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07_宮城県合唱連盟\02_県合唱祭\#77_合唱祭\"/>
    </mc:Choice>
  </mc:AlternateContent>
  <xr:revisionPtr revIDLastSave="0" documentId="13_ncr:1_{D6AB3470-A443-47B2-97F8-15147008116A}" xr6:coauthVersionLast="47" xr6:coauthVersionMax="47" xr10:uidLastSave="{00000000-0000-0000-0000-000000000000}"/>
  <bookViews>
    <workbookView xWindow="-108" yWindow="-108" windowWidth="23256" windowHeight="12456" tabRatio="759" xr2:uid="{00000000-000D-0000-FFFF-FFFF00000000}"/>
  </bookViews>
  <sheets>
    <sheet name="【記入例】入力シート" sheetId="14" r:id="rId1"/>
    <sheet name="【記入例】曲名" sheetId="15" r:id="rId2"/>
    <sheet name="入力シート" sheetId="1" r:id="rId3"/>
    <sheet name="参加申込書（様式１）" sheetId="6" r:id="rId4"/>
    <sheet name="参加申込書（様式２）" sheetId="7" r:id="rId5"/>
    <sheet name="DATA集計シート" sheetId="8" state="hidden" r:id="rId6"/>
    <sheet name="プログラム作成用DATA" sheetId="10" state="hidden" r:id="rId7"/>
    <sheet name="DATA" sheetId="3" state="hidden" r:id="rId8"/>
  </sheets>
  <definedNames>
    <definedName name="_xlnm.Print_Area" localSheetId="0">【記入例】入力シート!#REF!</definedName>
    <definedName name="_xlnm.Print_Area" localSheetId="3">'参加申込書（様式１）'!$B$1:$K$26</definedName>
    <definedName name="_xlnm.Print_Area" localSheetId="4">'参加申込書（様式２）'!$A$1:$J$34</definedName>
    <definedName name="_xlnm.Print_Area" localSheetId="2">入力シート!$A$1:$V$94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I3" i="7"/>
  <c r="H3" i="7"/>
  <c r="B2" i="7"/>
  <c r="B2" i="6"/>
  <c r="C20" i="6"/>
  <c r="F21" i="6"/>
  <c r="H19" i="6"/>
  <c r="D18" i="6"/>
  <c r="C19" i="6"/>
  <c r="D17" i="6"/>
  <c r="D16" i="6"/>
  <c r="D15" i="6"/>
  <c r="D14" i="6"/>
  <c r="C12" i="6"/>
  <c r="C11" i="6"/>
  <c r="G7" i="6"/>
  <c r="I3" i="6"/>
  <c r="J3" i="6"/>
  <c r="B5" i="6"/>
  <c r="C24" i="7"/>
  <c r="L2" i="7"/>
  <c r="B47" i="8"/>
  <c r="B48" i="8"/>
  <c r="B46" i="8"/>
  <c r="B44" i="8"/>
  <c r="B45" i="8"/>
  <c r="B43" i="8"/>
  <c r="B38" i="8"/>
  <c r="B39" i="8"/>
  <c r="B37" i="8"/>
  <c r="B35" i="8"/>
  <c r="B36" i="8"/>
  <c r="B34" i="8"/>
  <c r="B29" i="8"/>
  <c r="B30" i="8"/>
  <c r="B28" i="8"/>
  <c r="B26" i="8"/>
  <c r="B27" i="8"/>
  <c r="B25" i="8"/>
  <c r="B20" i="8"/>
  <c r="B21" i="8"/>
  <c r="B19" i="8"/>
  <c r="B17" i="8"/>
  <c r="B18" i="8"/>
  <c r="B16" i="8"/>
  <c r="M1" i="6"/>
  <c r="F19" i="1"/>
  <c r="C43" i="10"/>
  <c r="F15" i="1"/>
  <c r="G7" i="7"/>
  <c r="G6" i="7"/>
  <c r="C7" i="7"/>
  <c r="C6" i="7"/>
  <c r="C10" i="7"/>
  <c r="G4" i="7"/>
  <c r="F4" i="7"/>
  <c r="E4" i="7"/>
  <c r="D4" i="7"/>
  <c r="C4" i="7"/>
  <c r="C5" i="7"/>
  <c r="G5" i="7"/>
  <c r="F5" i="7"/>
  <c r="E5" i="7"/>
  <c r="D5" i="7"/>
  <c r="I22" i="7"/>
  <c r="G22" i="7"/>
  <c r="E22" i="7"/>
  <c r="C22" i="7"/>
  <c r="B31" i="7"/>
  <c r="F26" i="7"/>
  <c r="C26" i="7"/>
  <c r="G74" i="1"/>
  <c r="C29" i="7" l="1"/>
  <c r="C28" i="7"/>
  <c r="C23" i="7"/>
  <c r="I20" i="7"/>
  <c r="H20" i="7"/>
  <c r="G20" i="7"/>
  <c r="F20" i="7"/>
  <c r="C20" i="7"/>
  <c r="I19" i="7"/>
  <c r="H19" i="7"/>
  <c r="G19" i="7"/>
  <c r="F19" i="7"/>
  <c r="C19" i="7"/>
  <c r="I18" i="7"/>
  <c r="H18" i="7"/>
  <c r="G18" i="7"/>
  <c r="F18" i="7"/>
  <c r="C18" i="7"/>
  <c r="I17" i="7"/>
  <c r="H17" i="7"/>
  <c r="G17" i="7"/>
  <c r="F17" i="7"/>
  <c r="C17" i="7"/>
  <c r="I16" i="7"/>
  <c r="H16" i="7"/>
  <c r="G16" i="7"/>
  <c r="F16" i="7"/>
  <c r="C16" i="7"/>
  <c r="I15" i="7"/>
  <c r="H15" i="7"/>
  <c r="G15" i="7"/>
  <c r="F15" i="7"/>
  <c r="C15" i="7"/>
  <c r="I14" i="7"/>
  <c r="H14" i="7"/>
  <c r="G14" i="7"/>
  <c r="F14" i="7"/>
  <c r="C14" i="7"/>
  <c r="I13" i="7"/>
  <c r="H13" i="7"/>
  <c r="G13" i="7"/>
  <c r="F13" i="7"/>
  <c r="C13" i="7"/>
  <c r="I12" i="7"/>
  <c r="H12" i="7"/>
  <c r="G12" i="7"/>
  <c r="F12" i="7"/>
  <c r="C12" i="7"/>
  <c r="I11" i="7"/>
  <c r="H11" i="7"/>
  <c r="G11" i="7"/>
  <c r="F11" i="7"/>
  <c r="C11" i="7"/>
  <c r="I10" i="7"/>
  <c r="H10" i="7"/>
  <c r="G10" i="7"/>
  <c r="F10" i="7"/>
  <c r="I9" i="7"/>
  <c r="H9" i="7"/>
  <c r="G9" i="7"/>
  <c r="F9" i="7"/>
  <c r="C9" i="7"/>
  <c r="E86" i="1"/>
  <c r="S61" i="1"/>
  <c r="E22" i="6" l="1"/>
  <c r="B62" i="8" l="1"/>
  <c r="C40" i="10" s="1"/>
  <c r="B61" i="8"/>
  <c r="B60" i="8"/>
  <c r="B59" i="8"/>
  <c r="B58" i="8"/>
  <c r="B57" i="8"/>
  <c r="B56" i="8"/>
  <c r="B55" i="8"/>
  <c r="B54" i="8"/>
  <c r="B52" i="8"/>
  <c r="C39" i="10" s="1"/>
  <c r="B51" i="8"/>
  <c r="B50" i="8"/>
  <c r="C38" i="10" s="1"/>
  <c r="B49" i="8"/>
  <c r="C36" i="10"/>
  <c r="C37" i="10"/>
  <c r="C35" i="10"/>
  <c r="C33" i="10"/>
  <c r="C34" i="10"/>
  <c r="C32" i="10"/>
  <c r="B41" i="8"/>
  <c r="C30" i="10" s="1"/>
  <c r="B42" i="8"/>
  <c r="C31" i="10" s="1"/>
  <c r="B40" i="8"/>
  <c r="C29" i="10" s="1"/>
  <c r="C27" i="10"/>
  <c r="C28" i="10"/>
  <c r="C26" i="10"/>
  <c r="C24" i="10"/>
  <c r="C25" i="10"/>
  <c r="C23" i="10"/>
  <c r="B32" i="8"/>
  <c r="C21" i="10" s="1"/>
  <c r="B33" i="8"/>
  <c r="C22" i="10" s="1"/>
  <c r="B31" i="8"/>
  <c r="C20" i="10" s="1"/>
  <c r="C18" i="10"/>
  <c r="C19" i="10"/>
  <c r="C17" i="10"/>
  <c r="C15" i="10"/>
  <c r="C16" i="10"/>
  <c r="C14" i="10"/>
  <c r="B23" i="8"/>
  <c r="C12" i="10" s="1"/>
  <c r="B24" i="8"/>
  <c r="C13" i="10" s="1"/>
  <c r="B22" i="8"/>
  <c r="C11" i="10" s="1"/>
  <c r="C9" i="10"/>
  <c r="C10" i="10"/>
  <c r="C8" i="10"/>
  <c r="C6" i="10"/>
  <c r="C5" i="10"/>
  <c r="C7" i="10"/>
  <c r="B14" i="8"/>
  <c r="C3" i="10" s="1"/>
  <c r="B15" i="8"/>
  <c r="C4" i="10" s="1"/>
  <c r="B13" i="8"/>
  <c r="C2" i="10" s="1"/>
  <c r="B11" i="8"/>
  <c r="B10" i="8"/>
  <c r="B9" i="8"/>
  <c r="B8" i="8"/>
  <c r="B7" i="8"/>
  <c r="B6" i="8"/>
  <c r="B5" i="8"/>
  <c r="B4" i="8"/>
  <c r="B3" i="8"/>
  <c r="C1" i="10" s="1"/>
  <c r="B2" i="8"/>
  <c r="B1" i="8"/>
  <c r="D20" i="6"/>
  <c r="G20" i="6" s="1"/>
  <c r="D13" i="6"/>
  <c r="B53" i="8"/>
  <c r="D21" i="6" l="1"/>
  <c r="C21" i="7"/>
</calcChain>
</file>

<file path=xl/sharedStrings.xml><?xml version="1.0" encoding="utf-8"?>
<sst xmlns="http://schemas.openxmlformats.org/spreadsheetml/2006/main" count="304" uniqueCount="213">
  <si>
    <t>正式団体名</t>
    <rPh sb="0" eb="2">
      <t>セイシキ</t>
    </rPh>
    <rPh sb="2" eb="5">
      <t>ダンタイメイ</t>
    </rPh>
    <phoneticPr fontId="2"/>
  </si>
  <si>
    <t>編成</t>
    <rPh sb="0" eb="2">
      <t>ヘンセイ</t>
    </rPh>
    <phoneticPr fontId="2"/>
  </si>
  <si>
    <t>形態</t>
    <rPh sb="0" eb="2">
      <t>ケイタイ</t>
    </rPh>
    <phoneticPr fontId="2"/>
  </si>
  <si>
    <t>ピアノ</t>
    <phoneticPr fontId="2"/>
  </si>
  <si>
    <t>指揮台</t>
    <rPh sb="0" eb="3">
      <t>シキダイ</t>
    </rPh>
    <phoneticPr fontId="2"/>
  </si>
  <si>
    <t>譜面台</t>
    <rPh sb="0" eb="3">
      <t>フメンダイ</t>
    </rPh>
    <phoneticPr fontId="2"/>
  </si>
  <si>
    <t>電源</t>
    <rPh sb="0" eb="2">
      <t>デンゲン</t>
    </rPh>
    <phoneticPr fontId="2"/>
  </si>
  <si>
    <t>譜めくり椅子</t>
    <rPh sb="0" eb="1">
      <t>フ</t>
    </rPh>
    <rPh sb="4" eb="6">
      <t>イス</t>
    </rPh>
    <phoneticPr fontId="2"/>
  </si>
  <si>
    <t>単独</t>
    <rPh sb="0" eb="2">
      <t>タンドク</t>
    </rPh>
    <phoneticPr fontId="2"/>
  </si>
  <si>
    <t>合同</t>
    <rPh sb="0" eb="2">
      <t>ゴウドウ</t>
    </rPh>
    <phoneticPr fontId="2"/>
  </si>
  <si>
    <t>混声</t>
    <rPh sb="0" eb="2">
      <t>コンセイ</t>
    </rPh>
    <phoneticPr fontId="2"/>
  </si>
  <si>
    <t>女声</t>
    <rPh sb="0" eb="2">
      <t>ジョセイ</t>
    </rPh>
    <phoneticPr fontId="2"/>
  </si>
  <si>
    <t>男声</t>
    <rPh sb="0" eb="2">
      <t>ダンセイ</t>
    </rPh>
    <phoneticPr fontId="2"/>
  </si>
  <si>
    <t>全開</t>
    <rPh sb="0" eb="2">
      <t>ゼンカイ</t>
    </rPh>
    <phoneticPr fontId="2"/>
  </si>
  <si>
    <t>半開</t>
    <rPh sb="0" eb="2">
      <t>ハンカイ</t>
    </rPh>
    <phoneticPr fontId="2"/>
  </si>
  <si>
    <t>コマ</t>
    <phoneticPr fontId="2"/>
  </si>
  <si>
    <t>閉</t>
    <rPh sb="0" eb="1">
      <t>ヘイ</t>
    </rPh>
    <phoneticPr fontId="2"/>
  </si>
  <si>
    <t>有</t>
    <rPh sb="0" eb="1">
      <t>アリ</t>
    </rPh>
    <phoneticPr fontId="2"/>
  </si>
  <si>
    <t>無</t>
    <rPh sb="0" eb="1">
      <t>ナシ</t>
    </rPh>
    <phoneticPr fontId="2"/>
  </si>
  <si>
    <t>名</t>
    <rPh sb="0" eb="1">
      <t>メイ</t>
    </rPh>
    <phoneticPr fontId="2"/>
  </si>
  <si>
    <t>連絡先</t>
    <rPh sb="0" eb="3">
      <t>レンラクサキ</t>
    </rPh>
    <phoneticPr fontId="2"/>
  </si>
  <si>
    <t>郵便番号</t>
    <rPh sb="0" eb="4">
      <t>ユウビンバンゴウ</t>
    </rPh>
    <phoneticPr fontId="2"/>
  </si>
  <si>
    <t>住所</t>
    <rPh sb="0" eb="2">
      <t>ジュウショ</t>
    </rPh>
    <phoneticPr fontId="2"/>
  </si>
  <si>
    <t>演奏曲</t>
    <rPh sb="0" eb="2">
      <t>エンソウ</t>
    </rPh>
    <rPh sb="2" eb="3">
      <t>キョク</t>
    </rPh>
    <phoneticPr fontId="2"/>
  </si>
  <si>
    <t>備考</t>
    <rPh sb="0" eb="2">
      <t>ビコウ</t>
    </rPh>
    <phoneticPr fontId="2"/>
  </si>
  <si>
    <t>演奏時間</t>
    <rPh sb="0" eb="2">
      <t>エンソウ</t>
    </rPh>
    <rPh sb="2" eb="4">
      <t>ジカン</t>
    </rPh>
    <phoneticPr fontId="2"/>
  </si>
  <si>
    <t>【選択】</t>
    <rPh sb="1" eb="3">
      <t>センタク</t>
    </rPh>
    <phoneticPr fontId="2"/>
  </si>
  <si>
    <t>要</t>
    <rPh sb="0" eb="1">
      <t>ヨウ</t>
    </rPh>
    <phoneticPr fontId="2"/>
  </si>
  <si>
    <t>不要</t>
    <rPh sb="0" eb="2">
      <t>フヨウ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</si>
  <si>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【記入例】012-345-6789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</si>
  <si>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【記入例】010-1234-5678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</si>
  <si>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r>
      <t>　※半角数字（ハイフン有）で入力してください。　</t>
    </r>
    <r>
      <rPr>
        <sz val="11"/>
        <color rgb="FFFF0000"/>
        <rFont val="ＭＳ Ｐゴシック"/>
        <family val="3"/>
        <charset val="128"/>
      </rPr>
      <t>【記入例】987-6543</t>
    </r>
    <rPh sb="2" eb="4">
      <t>ハンカク</t>
    </rPh>
    <rPh sb="4" eb="6">
      <t>スウジ</t>
    </rPh>
    <rPh sb="11" eb="12">
      <t>アリ</t>
    </rPh>
    <rPh sb="14" eb="16">
      <t>ニュウリョク</t>
    </rPh>
    <rPh sb="25" eb="27">
      <t>キニュウ</t>
    </rPh>
    <rPh sb="27" eb="28">
      <t>レイ</t>
    </rPh>
    <phoneticPr fontId="2"/>
  </si>
  <si>
    <t>ピアノふた</t>
  </si>
  <si>
    <t>参 加 料</t>
    <rPh sb="0" eb="1">
      <t>サン</t>
    </rPh>
    <rPh sb="2" eb="3">
      <t>カ</t>
    </rPh>
    <rPh sb="4" eb="5">
      <t>リョウ</t>
    </rPh>
    <phoneticPr fontId="14"/>
  </si>
  <si>
    <t>　緊急時連絡先(携帯)：</t>
    <rPh sb="1" eb="4">
      <t>キンキュウジ</t>
    </rPh>
    <rPh sb="4" eb="7">
      <t>レンラクサキ</t>
    </rPh>
    <rPh sb="8" eb="10">
      <t>ケイタイ</t>
    </rPh>
    <phoneticPr fontId="14"/>
  </si>
  <si>
    <t>参加人数</t>
    <rPh sb="0" eb="4">
      <t>サンカニンズウ</t>
    </rPh>
    <phoneticPr fontId="14"/>
  </si>
  <si>
    <t>正式団体名</t>
    <rPh sb="0" eb="1">
      <t>セイ</t>
    </rPh>
    <rPh sb="1" eb="2">
      <t>シキ</t>
    </rPh>
    <rPh sb="2" eb="5">
      <t>ダンタイメイ</t>
    </rPh>
    <phoneticPr fontId="14"/>
  </si>
  <si>
    <t>ふりがな</t>
    <phoneticPr fontId="14"/>
  </si>
  <si>
    <t>団体長名</t>
    <rPh sb="0" eb="2">
      <t>ダンタイ</t>
    </rPh>
    <rPh sb="2" eb="3">
      <t>チョウ</t>
    </rPh>
    <rPh sb="3" eb="4">
      <t>ナ</t>
    </rPh>
    <phoneticPr fontId="14"/>
  </si>
  <si>
    <t>宮城県合唱連盟理事長　殿</t>
  </si>
  <si>
    <r>
      <t>団体紹介　</t>
    </r>
    <r>
      <rPr>
        <sz val="9"/>
        <color theme="1"/>
        <rFont val="ＭＳ 明朝"/>
        <family val="1"/>
        <charset val="128"/>
      </rPr>
      <t>(プログラムに掲載いたします。本年度の活動予定など100字程度でご記入ください。)</t>
    </r>
    <rPh sb="0" eb="4">
      <t>ダンタイショウカイ</t>
    </rPh>
    <rPh sb="12" eb="14">
      <t>ケイサイ</t>
    </rPh>
    <rPh sb="20" eb="23">
      <t>ホンネンド</t>
    </rPh>
    <rPh sb="24" eb="28">
      <t>カツドウヨテイ</t>
    </rPh>
    <rPh sb="33" eb="36">
      <t>ジテイド</t>
    </rPh>
    <rPh sb="38" eb="40">
      <t>キニュウ</t>
    </rPh>
    <phoneticPr fontId="14"/>
  </si>
  <si>
    <t>備　考</t>
    <rPh sb="0" eb="1">
      <t>ビ</t>
    </rPh>
    <rPh sb="2" eb="3">
      <t>コウ</t>
    </rPh>
    <phoneticPr fontId="14"/>
  </si>
  <si>
    <t>ピアノ以外
の楽器</t>
    <phoneticPr fontId="14"/>
  </si>
  <si>
    <t>譜面台</t>
    <rPh sb="0" eb="3">
      <t>フメンダイ</t>
    </rPh>
    <phoneticPr fontId="14"/>
  </si>
  <si>
    <t>指揮台</t>
    <rPh sb="0" eb="3">
      <t>シキダイ</t>
    </rPh>
    <phoneticPr fontId="14"/>
  </si>
  <si>
    <t>演奏時間</t>
    <rPh sb="0" eb="4">
      <t>エンソウジカン</t>
    </rPh>
    <phoneticPr fontId="14"/>
  </si>
  <si>
    <t>作曲者 (編曲者)</t>
    <rPh sb="0" eb="3">
      <t>サッッキョクシャ</t>
    </rPh>
    <rPh sb="5" eb="8">
      <t>ヘンキョクシャ</t>
    </rPh>
    <phoneticPr fontId="14"/>
  </si>
  <si>
    <t>作詩者 (訳詩者)</t>
    <rPh sb="0" eb="2">
      <t>サクシ</t>
    </rPh>
    <rPh sb="2" eb="3">
      <t>シャ</t>
    </rPh>
    <rPh sb="5" eb="7">
      <t>ヤクシ</t>
    </rPh>
    <phoneticPr fontId="14"/>
  </si>
  <si>
    <t>曲　名</t>
    <rPh sb="0" eb="1">
      <t>キョク</t>
    </rPh>
    <rPh sb="2" eb="3">
      <t>ナ</t>
    </rPh>
    <phoneticPr fontId="14"/>
  </si>
  <si>
    <t>演奏曲目</t>
    <rPh sb="0" eb="4">
      <t>エンソウキョクモク</t>
    </rPh>
    <phoneticPr fontId="14"/>
  </si>
  <si>
    <t>伴奏者</t>
    <rPh sb="0" eb="3">
      <t>バンソウシャ</t>
    </rPh>
    <phoneticPr fontId="14"/>
  </si>
  <si>
    <t>指揮者</t>
    <rPh sb="0" eb="3">
      <t>シキシャ</t>
    </rPh>
    <phoneticPr fontId="14"/>
  </si>
  <si>
    <r>
      <t xml:space="preserve">*出演順
</t>
    </r>
    <r>
      <rPr>
        <sz val="8"/>
        <color theme="1"/>
        <rFont val="ＭＳ 明朝"/>
        <family val="1"/>
        <charset val="128"/>
      </rPr>
      <t>事務局記載</t>
    </r>
    <phoneticPr fontId="14"/>
  </si>
  <si>
    <t>ふりがな</t>
    <phoneticPr fontId="2"/>
  </si>
  <si>
    <t>担当者氏名</t>
    <rPh sb="0" eb="2">
      <t>タントウ</t>
    </rPh>
    <rPh sb="2" eb="3">
      <t>シャ</t>
    </rPh>
    <rPh sb="3" eb="5">
      <t>シメイ</t>
    </rPh>
    <phoneticPr fontId="2"/>
  </si>
  <si>
    <t>電話番号</t>
    <rPh sb="0" eb="2">
      <t>デンワ</t>
    </rPh>
    <rPh sb="2" eb="4">
      <t>バンゴウ</t>
    </rPh>
    <phoneticPr fontId="2"/>
  </si>
  <si>
    <t>ＦＡＸ</t>
    <phoneticPr fontId="2"/>
  </si>
  <si>
    <t>名　＝</t>
    <rPh sb="0" eb="1">
      <t>メイ</t>
    </rPh>
    <phoneticPr fontId="2"/>
  </si>
  <si>
    <t>円   (指揮者・伴奏者を除く)</t>
    <phoneticPr fontId="2"/>
  </si>
  <si>
    <t>団体長・校長名</t>
    <rPh sb="0" eb="3">
      <t>ダンタイチョウ</t>
    </rPh>
    <rPh sb="4" eb="7">
      <t>コウチョウメイ</t>
    </rPh>
    <phoneticPr fontId="2"/>
  </si>
  <si>
    <t>参加人数</t>
    <rPh sb="0" eb="2">
      <t>サンカ</t>
    </rPh>
    <rPh sb="2" eb="4">
      <t>ニンズウ</t>
    </rPh>
    <phoneticPr fontId="2"/>
  </si>
  <si>
    <t>担当者（顧問）氏名</t>
    <rPh sb="0" eb="3">
      <t>タントウシャ</t>
    </rPh>
    <rPh sb="4" eb="6">
      <t>コモン</t>
    </rPh>
    <rPh sb="7" eb="9">
      <t>シメイ</t>
    </rPh>
    <phoneticPr fontId="2"/>
  </si>
  <si>
    <t>緊急連絡先携帯番号</t>
    <rPh sb="0" eb="2">
      <t>キンキュウ</t>
    </rPh>
    <rPh sb="2" eb="5">
      <t>レンラクサキ</t>
    </rPh>
    <rPh sb="5" eb="7">
      <t>ケイタイ</t>
    </rPh>
    <rPh sb="7" eb="9">
      <t>バンゴウ</t>
    </rPh>
    <phoneticPr fontId="2"/>
  </si>
  <si>
    <t>FAX番号</t>
    <rPh sb="3" eb="5">
      <t>バンゴウ</t>
    </rPh>
    <phoneticPr fontId="2"/>
  </si>
  <si>
    <t>バス使用</t>
    <rPh sb="2" eb="4">
      <t>シヨウ</t>
    </rPh>
    <phoneticPr fontId="2"/>
  </si>
  <si>
    <t>申込書記入日</t>
    <rPh sb="0" eb="3">
      <t>モウシコミショ</t>
    </rPh>
    <rPh sb="3" eb="5">
      <t>キニュウ</t>
    </rPh>
    <rPh sb="5" eb="6">
      <t>ビ</t>
    </rPh>
    <phoneticPr fontId="2"/>
  </si>
  <si>
    <t>記入日：</t>
    <rPh sb="0" eb="3">
      <t>キニュウビ</t>
    </rPh>
    <phoneticPr fontId="2"/>
  </si>
  <si>
    <t>指揮者氏名</t>
    <rPh sb="0" eb="3">
      <t>シキシャ</t>
    </rPh>
    <rPh sb="3" eb="5">
      <t>シメイ</t>
    </rPh>
    <phoneticPr fontId="2"/>
  </si>
  <si>
    <t>指揮者ふりがな</t>
    <rPh sb="0" eb="3">
      <t>シキシャ</t>
    </rPh>
    <phoneticPr fontId="2"/>
  </si>
  <si>
    <t>伴奏者ふりがな</t>
    <rPh sb="0" eb="2">
      <t>バンソウ</t>
    </rPh>
    <rPh sb="2" eb="3">
      <t>シャ</t>
    </rPh>
    <phoneticPr fontId="2"/>
  </si>
  <si>
    <t>伴奏者氏名</t>
    <rPh sb="0" eb="2">
      <t>バンソウ</t>
    </rPh>
    <rPh sb="2" eb="3">
      <t>シャ</t>
    </rPh>
    <rPh sb="3" eb="5">
      <t>シメイ</t>
    </rPh>
    <phoneticPr fontId="2"/>
  </si>
  <si>
    <t>訳詞</t>
    <rPh sb="0" eb="2">
      <t>ヤクシ</t>
    </rPh>
    <phoneticPr fontId="2"/>
  </si>
  <si>
    <t>作曲</t>
    <rPh sb="0" eb="2">
      <t>サッキョク</t>
    </rPh>
    <phoneticPr fontId="2"/>
  </si>
  <si>
    <t>編曲</t>
    <rPh sb="0" eb="2">
      <t>ヘンキョク</t>
    </rPh>
    <phoneticPr fontId="2"/>
  </si>
  <si>
    <t>作曲・編曲　等</t>
    <rPh sb="0" eb="2">
      <t>サッキョク</t>
    </rPh>
    <rPh sb="3" eb="5">
      <t>ヘンキョク</t>
    </rPh>
    <rPh sb="6" eb="7">
      <t>トウ</t>
    </rPh>
    <phoneticPr fontId="2"/>
  </si>
  <si>
    <t>作詞者</t>
    <rPh sb="0" eb="2">
      <t>サクシ</t>
    </rPh>
    <rPh sb="2" eb="3">
      <t>シャ</t>
    </rPh>
    <phoneticPr fontId="2"/>
  </si>
  <si>
    <t>作詞</t>
    <rPh sb="0" eb="2">
      <t>サクシ</t>
    </rPh>
    <phoneticPr fontId="2"/>
  </si>
  <si>
    <t>作詩</t>
    <rPh sb="0" eb="2">
      <t>サクシ</t>
    </rPh>
    <phoneticPr fontId="2"/>
  </si>
  <si>
    <t>補作</t>
    <rPh sb="0" eb="2">
      <t>ホサク</t>
    </rPh>
    <phoneticPr fontId="2"/>
  </si>
  <si>
    <t>作曲者</t>
    <rPh sb="0" eb="2">
      <t>サッキョク</t>
    </rPh>
    <rPh sb="2" eb="3">
      <t>シャ</t>
    </rPh>
    <phoneticPr fontId="2"/>
  </si>
  <si>
    <t>ピアノを使用しない</t>
    <rPh sb="4" eb="6">
      <t>シヨウ</t>
    </rPh>
    <phoneticPr fontId="2"/>
  </si>
  <si>
    <t>ピアノ以外の楽器使用</t>
    <rPh sb="3" eb="5">
      <t>イガイ</t>
    </rPh>
    <rPh sb="6" eb="8">
      <t>ガッキ</t>
    </rPh>
    <rPh sb="8" eb="10">
      <t>シヨウ</t>
    </rPh>
    <phoneticPr fontId="2"/>
  </si>
  <si>
    <t>　※使用する場合のみ記入</t>
    <rPh sb="2" eb="4">
      <t>シヨウ</t>
    </rPh>
    <rPh sb="6" eb="8">
      <t>バアイ</t>
    </rPh>
    <rPh sb="10" eb="12">
      <t>キニュウ</t>
    </rPh>
    <phoneticPr fontId="2"/>
  </si>
  <si>
    <t>指揮者・伴奏者の
他団体重複</t>
    <rPh sb="0" eb="3">
      <t>シキシャ</t>
    </rPh>
    <rPh sb="4" eb="7">
      <t>バンソウシャ</t>
    </rPh>
    <rPh sb="9" eb="10">
      <t>タ</t>
    </rPh>
    <rPh sb="10" eb="12">
      <t>ダンタイ</t>
    </rPh>
    <rPh sb="12" eb="14">
      <t>チョウフク</t>
    </rPh>
    <phoneticPr fontId="2"/>
  </si>
  <si>
    <t>団体紹介文</t>
    <rPh sb="0" eb="4">
      <t>ダンタイショウカイ</t>
    </rPh>
    <rPh sb="4" eb="5">
      <t>ブン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</si>
  <si>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</si>
  <si>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※ふりがな・氏名ともに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3"/>
        <charset val="128"/>
      </rPr>
      <t>けてください。</t>
    </r>
    <rPh sb="7" eb="9">
      <t>シメイ</t>
    </rPh>
    <rPh sb="12" eb="13">
      <t>セイ</t>
    </rPh>
    <rPh sb="14" eb="15">
      <t>ナ</t>
    </rPh>
    <rPh sb="16" eb="17">
      <t>アイダ</t>
    </rPh>
    <rPh sb="21" eb="22">
      <t>ア</t>
    </rPh>
    <phoneticPr fontId="2"/>
  </si>
  <si>
    <r>
      <t>　※</t>
    </r>
    <r>
      <rPr>
        <sz val="11"/>
        <color rgb="FFFF0000"/>
        <rFont val="ＭＳ Ｐゴシック"/>
        <family val="3"/>
        <charset val="128"/>
      </rPr>
      <t>姓と名の間は１マス空</t>
    </r>
    <r>
      <rPr>
        <sz val="11"/>
        <rFont val="ＭＳ Ｐゴシック"/>
        <family val="2"/>
        <charset val="128"/>
      </rPr>
      <t>けてください。</t>
    </r>
    <rPh sb="2" eb="3">
      <t>セイ</t>
    </rPh>
    <rPh sb="3" eb="4">
      <t>シセイ</t>
    </rPh>
    <rPh sb="4" eb="5">
      <t>ナ</t>
    </rPh>
    <rPh sb="6" eb="7">
      <t>アイダ</t>
    </rPh>
    <rPh sb="11" eb="12">
      <t>ア</t>
    </rPh>
    <phoneticPr fontId="2"/>
  </si>
  <si>
    <t>ふりがな</t>
  </si>
  <si>
    <t>曲名1-1</t>
    <rPh sb="0" eb="2">
      <t>キョクメイ</t>
    </rPh>
    <phoneticPr fontId="2"/>
  </si>
  <si>
    <t>曲名1-2</t>
    <rPh sb="0" eb="2">
      <t>キョクメイ</t>
    </rPh>
    <phoneticPr fontId="2"/>
  </si>
  <si>
    <t>曲名1-3</t>
    <rPh sb="0" eb="2">
      <t>キョクメイ</t>
    </rPh>
    <phoneticPr fontId="2"/>
  </si>
  <si>
    <t>曲名2-1</t>
    <rPh sb="0" eb="2">
      <t>キョクメイ</t>
    </rPh>
    <phoneticPr fontId="2"/>
  </si>
  <si>
    <t>作詩1-1</t>
    <rPh sb="0" eb="2">
      <t>サクシ</t>
    </rPh>
    <phoneticPr fontId="2"/>
  </si>
  <si>
    <t>作詩1-2</t>
    <rPh sb="0" eb="2">
      <t>サクシ</t>
    </rPh>
    <phoneticPr fontId="2"/>
  </si>
  <si>
    <t>作詩1-3</t>
    <rPh sb="0" eb="2">
      <t>サクシ</t>
    </rPh>
    <phoneticPr fontId="2"/>
  </si>
  <si>
    <t>作曲1-1</t>
    <rPh sb="0" eb="2">
      <t>サッキョク</t>
    </rPh>
    <phoneticPr fontId="2"/>
  </si>
  <si>
    <t>作曲1-2</t>
    <rPh sb="0" eb="2">
      <t>サッキョク</t>
    </rPh>
    <phoneticPr fontId="2"/>
  </si>
  <si>
    <t>作曲1-3</t>
    <rPh sb="0" eb="2">
      <t>サッキョク</t>
    </rPh>
    <phoneticPr fontId="2"/>
  </si>
  <si>
    <t>曲名2-2</t>
    <rPh sb="0" eb="2">
      <t>キョクメイ</t>
    </rPh>
    <phoneticPr fontId="2"/>
  </si>
  <si>
    <t>曲名2-3</t>
    <rPh sb="0" eb="2">
      <t>キョクメイ</t>
    </rPh>
    <phoneticPr fontId="2"/>
  </si>
  <si>
    <t>作詩2-1</t>
    <rPh sb="0" eb="2">
      <t>サクシ</t>
    </rPh>
    <phoneticPr fontId="2"/>
  </si>
  <si>
    <t>作詩2-2</t>
    <rPh sb="0" eb="2">
      <t>サクシ</t>
    </rPh>
    <phoneticPr fontId="2"/>
  </si>
  <si>
    <t>作詩2-3</t>
    <rPh sb="0" eb="2">
      <t>サクシ</t>
    </rPh>
    <phoneticPr fontId="2"/>
  </si>
  <si>
    <t>作曲2-1</t>
    <rPh sb="0" eb="2">
      <t>サッキョク</t>
    </rPh>
    <phoneticPr fontId="2"/>
  </si>
  <si>
    <t>作曲2-2</t>
    <rPh sb="0" eb="2">
      <t>サッキョク</t>
    </rPh>
    <phoneticPr fontId="2"/>
  </si>
  <si>
    <t>作曲2-3</t>
    <rPh sb="0" eb="2">
      <t>サッキョク</t>
    </rPh>
    <phoneticPr fontId="2"/>
  </si>
  <si>
    <t>曲名3-1</t>
    <rPh sb="0" eb="2">
      <t>キョクメイ</t>
    </rPh>
    <phoneticPr fontId="2"/>
  </si>
  <si>
    <t>曲名3-2</t>
    <rPh sb="0" eb="2">
      <t>キョクメイ</t>
    </rPh>
    <phoneticPr fontId="2"/>
  </si>
  <si>
    <t>曲名3-3</t>
    <rPh sb="0" eb="2">
      <t>キョクメイ</t>
    </rPh>
    <phoneticPr fontId="2"/>
  </si>
  <si>
    <t>作詩3-1</t>
    <rPh sb="0" eb="2">
      <t>サクシ</t>
    </rPh>
    <phoneticPr fontId="2"/>
  </si>
  <si>
    <t>作詩3-2</t>
    <rPh sb="0" eb="2">
      <t>サクシ</t>
    </rPh>
    <phoneticPr fontId="2"/>
  </si>
  <si>
    <t>作詩3-3</t>
    <rPh sb="0" eb="2">
      <t>サクシ</t>
    </rPh>
    <phoneticPr fontId="2"/>
  </si>
  <si>
    <t>作曲3-1</t>
    <rPh sb="0" eb="2">
      <t>サッキョク</t>
    </rPh>
    <phoneticPr fontId="2"/>
  </si>
  <si>
    <t>作曲3-2</t>
    <rPh sb="0" eb="2">
      <t>サッキョク</t>
    </rPh>
    <phoneticPr fontId="2"/>
  </si>
  <si>
    <t>作曲3-3</t>
    <rPh sb="0" eb="2">
      <t>サッキョク</t>
    </rPh>
    <phoneticPr fontId="2"/>
  </si>
  <si>
    <t>曲名4-1</t>
    <rPh sb="0" eb="2">
      <t>キョクメイ</t>
    </rPh>
    <phoneticPr fontId="2"/>
  </si>
  <si>
    <t>曲名4-2</t>
    <rPh sb="0" eb="2">
      <t>キョクメイ</t>
    </rPh>
    <phoneticPr fontId="2"/>
  </si>
  <si>
    <t>曲名4-3</t>
    <rPh sb="0" eb="2">
      <t>キョクメイ</t>
    </rPh>
    <phoneticPr fontId="2"/>
  </si>
  <si>
    <t>作詩4-1</t>
    <rPh sb="0" eb="2">
      <t>サクシ</t>
    </rPh>
    <phoneticPr fontId="2"/>
  </si>
  <si>
    <t>作詩4-2</t>
    <rPh sb="0" eb="2">
      <t>サクシ</t>
    </rPh>
    <phoneticPr fontId="2"/>
  </si>
  <si>
    <t>作詩4-3</t>
    <rPh sb="0" eb="2">
      <t>サクシ</t>
    </rPh>
    <phoneticPr fontId="2"/>
  </si>
  <si>
    <t>作曲4-1</t>
    <rPh sb="0" eb="2">
      <t>サッキョク</t>
    </rPh>
    <phoneticPr fontId="2"/>
  </si>
  <si>
    <t>作曲4-2</t>
    <rPh sb="0" eb="2">
      <t>サッキョク</t>
    </rPh>
    <phoneticPr fontId="2"/>
  </si>
  <si>
    <t>作曲4-3</t>
    <rPh sb="0" eb="2">
      <t>サッキョク</t>
    </rPh>
    <phoneticPr fontId="2"/>
  </si>
  <si>
    <t>出演希望枠
（時間帯）</t>
    <rPh sb="0" eb="2">
      <t>シュツエン</t>
    </rPh>
    <rPh sb="2" eb="4">
      <t>キボウ</t>
    </rPh>
    <rPh sb="4" eb="5">
      <t>ワク</t>
    </rPh>
    <rPh sb="7" eb="9">
      <t>ジカン</t>
    </rPh>
    <rPh sb="9" eb="10">
      <t>タイ</t>
    </rPh>
    <phoneticPr fontId="14"/>
  </si>
  <si>
    <t>どの枠でも構わない</t>
    <rPh sb="2" eb="3">
      <t>ワク</t>
    </rPh>
    <rPh sb="5" eb="6">
      <t>カマ</t>
    </rPh>
    <phoneticPr fontId="2"/>
  </si>
  <si>
    <t>出演希望枠</t>
    <rPh sb="0" eb="2">
      <t>シュツエン</t>
    </rPh>
    <rPh sb="2" eb="4">
      <t>キボウ</t>
    </rPh>
    <rPh sb="4" eb="5">
      <t>ワク</t>
    </rPh>
    <phoneticPr fontId="2"/>
  </si>
  <si>
    <t>指揮者用譜面台</t>
    <rPh sb="0" eb="4">
      <t>シキシャヨウ</t>
    </rPh>
    <rPh sb="4" eb="7">
      <t>フメンダイ</t>
    </rPh>
    <phoneticPr fontId="2"/>
  </si>
  <si>
    <t>作詞・訳詞　等</t>
    <rPh sb="0" eb="1">
      <t>サクシ</t>
    </rPh>
    <rPh sb="2" eb="4">
      <t>ヤクシ</t>
    </rPh>
    <rPh sb="5" eb="6">
      <t>トウ</t>
    </rPh>
    <phoneticPr fontId="2"/>
  </si>
  <si>
    <t>参加料の納入</t>
    <rPh sb="0" eb="3">
      <t>サンカリョウ</t>
    </rPh>
    <rPh sb="4" eb="6">
      <t>ノウニュウ</t>
    </rPh>
    <phoneticPr fontId="2"/>
  </si>
  <si>
    <t>参加料</t>
    <rPh sb="0" eb="3">
      <t>サンカリョウ</t>
    </rPh>
    <phoneticPr fontId="2"/>
  </si>
  <si>
    <t>円</t>
    <rPh sb="0" eb="1">
      <t>エン</t>
    </rPh>
    <phoneticPr fontId="2"/>
  </si>
  <si>
    <t>名　　　→</t>
    <rPh sb="0" eb="1">
      <t>メイ</t>
    </rPh>
    <phoneticPr fontId="2"/>
  </si>
  <si>
    <t>参加料振込確認</t>
    <rPh sb="0" eb="3">
      <t>サンカリョウ</t>
    </rPh>
    <rPh sb="3" eb="5">
      <t>フリコミ</t>
    </rPh>
    <rPh sb="5" eb="7">
      <t>カクニン</t>
    </rPh>
    <phoneticPr fontId="2"/>
  </si>
  <si>
    <t>納入済</t>
    <rPh sb="0" eb="2">
      <t>ノウニュウ</t>
    </rPh>
    <rPh sb="2" eb="3">
      <t>スミ</t>
    </rPh>
    <phoneticPr fontId="2"/>
  </si>
  <si>
    <t>未納</t>
    <rPh sb="0" eb="2">
      <t>ミノウ</t>
    </rPh>
    <phoneticPr fontId="2"/>
  </si>
  <si>
    <t>一次納入済（増員の可能性あり）</t>
    <rPh sb="0" eb="2">
      <t>イチジ</t>
    </rPh>
    <rPh sb="2" eb="4">
      <t>ノウニュウ</t>
    </rPh>
    <rPh sb="4" eb="5">
      <t>スミ</t>
    </rPh>
    <rPh sb="6" eb="8">
      <t>ゾウイン</t>
    </rPh>
    <rPh sb="9" eb="12">
      <t>カノウセイ</t>
    </rPh>
    <phoneticPr fontId="2"/>
  </si>
  <si>
    <r>
      <t xml:space="preserve">参加人数
</t>
    </r>
    <r>
      <rPr>
        <sz val="11"/>
        <color rgb="FFFF0000"/>
        <rFont val="ＭＳ Ｐゴシック"/>
        <family val="3"/>
        <charset val="128"/>
      </rPr>
      <t>※指揮者・伴奏者を除く</t>
    </r>
    <rPh sb="0" eb="2">
      <t>サンカ</t>
    </rPh>
    <rPh sb="2" eb="4">
      <t>ニンズウ</t>
    </rPh>
    <rPh sb="6" eb="9">
      <t>シキシャ</t>
    </rPh>
    <rPh sb="10" eb="13">
      <t>バンソウシャ</t>
    </rPh>
    <rPh sb="14" eb="15">
      <t>ノゾ</t>
    </rPh>
    <phoneticPr fontId="2"/>
  </si>
  <si>
    <t>参加料の納入確認</t>
    <rPh sb="0" eb="2">
      <t>サンカ</t>
    </rPh>
    <rPh sb="4" eb="6">
      <t>ノウニュウ</t>
    </rPh>
    <rPh sb="6" eb="8">
      <t>カクニン</t>
    </rPh>
    <phoneticPr fontId="2"/>
  </si>
  <si>
    <t>メール（要項等送付先）</t>
    <rPh sb="4" eb="6">
      <t>ヨウコウ</t>
    </rPh>
    <rPh sb="6" eb="7">
      <t>トウ</t>
    </rPh>
    <rPh sb="7" eb="9">
      <t>ソウフ</t>
    </rPh>
    <rPh sb="9" eb="10">
      <t>サキ</t>
    </rPh>
    <phoneticPr fontId="2"/>
  </si>
  <si>
    <t>メールアドレス
（要項等送付先）</t>
    <rPh sb="9" eb="11">
      <t>ヨウコウ</t>
    </rPh>
    <rPh sb="11" eb="12">
      <t>トウ</t>
    </rPh>
    <rPh sb="12" eb="14">
      <t>ソウフ</t>
    </rPh>
    <rPh sb="14" eb="15">
      <t>サキ</t>
    </rPh>
    <phoneticPr fontId="2"/>
  </si>
  <si>
    <r>
      <t xml:space="preserve">文書送付先
</t>
    </r>
    <r>
      <rPr>
        <sz val="9"/>
        <color theme="1"/>
        <rFont val="ＭＳ 明朝"/>
        <family val="1"/>
        <charset val="128"/>
      </rPr>
      <t>※参加要項の
送付等に使用</t>
    </r>
    <rPh sb="0" eb="2">
      <t>ブンショ</t>
    </rPh>
    <rPh sb="2" eb="5">
      <t>ソウフサキ</t>
    </rPh>
    <rPh sb="8" eb="10">
      <t>サンカ</t>
    </rPh>
    <rPh sb="10" eb="12">
      <t>ヨウコウ</t>
    </rPh>
    <rPh sb="14" eb="16">
      <t>ソウフ</t>
    </rPh>
    <rPh sb="16" eb="17">
      <t>トウ</t>
    </rPh>
    <rPh sb="18" eb="20">
      <t>シヨウ</t>
    </rPh>
    <phoneticPr fontId="14"/>
  </si>
  <si>
    <t>↑　作詞・訳詞等の別</t>
    <rPh sb="2" eb="4">
      <t>サクシ</t>
    </rPh>
    <rPh sb="5" eb="7">
      <t>ヤクシ</t>
    </rPh>
    <rPh sb="7" eb="8">
      <t>トウ</t>
    </rPh>
    <rPh sb="9" eb="10">
      <t>ベツ</t>
    </rPh>
    <phoneticPr fontId="2"/>
  </si>
  <si>
    <t>↑　作曲・編曲等の別</t>
    <rPh sb="2" eb="4">
      <t>サッキョク</t>
    </rPh>
    <rPh sb="5" eb="7">
      <t>ヘンキョク</t>
    </rPh>
    <rPh sb="7" eb="8">
      <t>トウ</t>
    </rPh>
    <rPh sb="9" eb="10">
      <t>ベツ</t>
    </rPh>
    <phoneticPr fontId="2"/>
  </si>
  <si>
    <t>　　【記入例】７分２５秒の場合→「０：７：２５」と入力してください。</t>
    <phoneticPr fontId="2"/>
  </si>
  <si>
    <t>有（1台）</t>
    <rPh sb="0" eb="1">
      <t>アリ</t>
    </rPh>
    <rPh sb="3" eb="4">
      <t>ダイ</t>
    </rPh>
    <phoneticPr fontId="2"/>
  </si>
  <si>
    <t>無</t>
    <rPh sb="0" eb="1">
      <t>ナシ</t>
    </rPh>
    <phoneticPr fontId="2"/>
  </si>
  <si>
    <t>有（2台）</t>
    <rPh sb="0" eb="1">
      <t>アリ</t>
    </rPh>
    <rPh sb="3" eb="4">
      <t>ダイ</t>
    </rPh>
    <phoneticPr fontId="2"/>
  </si>
  <si>
    <t>有（3台）</t>
    <rPh sb="0" eb="1">
      <t>アリ</t>
    </rPh>
    <rPh sb="3" eb="4">
      <t>ダイ</t>
    </rPh>
    <phoneticPr fontId="2"/>
  </si>
  <si>
    <t>(作詞・作詩・訳詞・訳詩等）</t>
    <rPh sb="1" eb="3">
      <t>サクシ</t>
    </rPh>
    <rPh sb="4" eb="6">
      <t>サクシ</t>
    </rPh>
    <rPh sb="7" eb="9">
      <t>ヤクシ</t>
    </rPh>
    <rPh sb="10" eb="12">
      <t>ヤクシ</t>
    </rPh>
    <rPh sb="12" eb="13">
      <t>トウ</t>
    </rPh>
    <phoneticPr fontId="2"/>
  </si>
  <si>
    <t>（作曲・編曲・補作等）</t>
    <rPh sb="1" eb="3">
      <t>サッキョク</t>
    </rPh>
    <rPh sb="4" eb="6">
      <t>ヘンキョク</t>
    </rPh>
    <rPh sb="7" eb="8">
      <t>ホ</t>
    </rPh>
    <rPh sb="8" eb="9">
      <t>サク</t>
    </rPh>
    <rPh sb="9" eb="10">
      <t>トウ</t>
    </rPh>
    <phoneticPr fontId="2"/>
  </si>
  <si>
    <t>Web申込用</t>
    <rPh sb="3" eb="5">
      <t>モウシコミ</t>
    </rPh>
    <rPh sb="5" eb="6">
      <t>ヨウ</t>
    </rPh>
    <phoneticPr fontId="2"/>
  </si>
  <si>
    <t>（小・中・高校は職印押印の上、原本を当日受付にご提出ください）</t>
    <rPh sb="1" eb="2">
      <t>ショウ</t>
    </rPh>
    <rPh sb="13" eb="14">
      <t>ウエ</t>
    </rPh>
    <rPh sb="15" eb="17">
      <t>ゲンポン</t>
    </rPh>
    <rPh sb="18" eb="20">
      <t>トウジツ</t>
    </rPh>
    <rPh sb="20" eb="22">
      <t>ウケツケ</t>
    </rPh>
    <rPh sb="24" eb="26">
      <t>テイシュツ</t>
    </rPh>
    <phoneticPr fontId="14"/>
  </si>
  <si>
    <t>※ご記入いただきました個人情報は、今大会の運営にのみ使用いたします。</t>
  </si>
  <si>
    <t>訳詩</t>
    <rPh sb="0" eb="1">
      <t>ヤク</t>
    </rPh>
    <rPh sb="1" eb="2">
      <t>シ</t>
    </rPh>
    <phoneticPr fontId="2"/>
  </si>
  <si>
    <t>構成</t>
    <rPh sb="0" eb="2">
      <t>コウセイ</t>
    </rPh>
    <phoneticPr fontId="2"/>
  </si>
  <si>
    <t>原詞</t>
    <rPh sb="0" eb="2">
      <t>ゲンシ</t>
    </rPh>
    <phoneticPr fontId="2"/>
  </si>
  <si>
    <t>その他</t>
    <rPh sb="2" eb="3">
      <t>タ</t>
    </rPh>
    <phoneticPr fontId="2"/>
  </si>
  <si>
    <t>　※「指揮なし」の場合は、空欄</t>
    <rPh sb="3" eb="5">
      <t>シキ</t>
    </rPh>
    <rPh sb="9" eb="11">
      <t>バアイ</t>
    </rPh>
    <rPh sb="13" eb="15">
      <t>クウラン</t>
    </rPh>
    <phoneticPr fontId="2"/>
  </si>
  <si>
    <t>　※「伴奏なし」の場合は、空欄</t>
    <rPh sb="3" eb="5">
      <t>バンソウ</t>
    </rPh>
    <rPh sb="9" eb="11">
      <t>バアイ</t>
    </rPh>
    <rPh sb="13" eb="15">
      <t>クウラン</t>
    </rPh>
    <phoneticPr fontId="2"/>
  </si>
  <si>
    <r>
      <t>　※</t>
    </r>
    <r>
      <rPr>
        <b/>
        <sz val="11"/>
        <color rgb="FFFF0000"/>
        <rFont val="ＭＳ Ｐゴシック"/>
        <family val="3"/>
        <charset val="128"/>
      </rPr>
      <t>曲間を含む８分以内</t>
    </r>
    <r>
      <rPr>
        <sz val="11"/>
        <color theme="1"/>
        <rFont val="ＭＳ Ｐゴシック"/>
        <family val="2"/>
        <charset val="128"/>
      </rPr>
      <t>（入退場は含まない）　進行の妨げとなりますので、時間超過のないようにご留意ください。</t>
    </r>
    <rPh sb="2" eb="4">
      <t>キョクカン</t>
    </rPh>
    <rPh sb="5" eb="6">
      <t>フク</t>
    </rPh>
    <rPh sb="8" eb="9">
      <t>フン</t>
    </rPh>
    <rPh sb="9" eb="11">
      <t>イナイ</t>
    </rPh>
    <rPh sb="12" eb="15">
      <t>ニュウタイジョウ</t>
    </rPh>
    <rPh sb="16" eb="17">
      <t>フク</t>
    </rPh>
    <rPh sb="22" eb="24">
      <t>シンコウ</t>
    </rPh>
    <rPh sb="25" eb="26">
      <t>サマタ</t>
    </rPh>
    <rPh sb="35" eb="39">
      <t>ジカンチョウカ</t>
    </rPh>
    <rPh sb="46" eb="48">
      <t>リュウイ</t>
    </rPh>
    <phoneticPr fontId="2"/>
  </si>
  <si>
    <t>第１希望</t>
    <rPh sb="0" eb="1">
      <t>ダイ</t>
    </rPh>
    <rPh sb="2" eb="4">
      <t>キボウ</t>
    </rPh>
    <phoneticPr fontId="2"/>
  </si>
  <si>
    <t>第２希望</t>
    <rPh sb="0" eb="1">
      <t>ダイ</t>
    </rPh>
    <rPh sb="2" eb="4">
      <t>キボウ</t>
    </rPh>
    <phoneticPr fontId="2"/>
  </si>
  <si>
    <t>第１希望以外は出演不可</t>
    <rPh sb="0" eb="1">
      <t>ダイ</t>
    </rPh>
    <rPh sb="2" eb="4">
      <t>キボウ</t>
    </rPh>
    <rPh sb="4" eb="6">
      <t>イガイ</t>
    </rPh>
    <rPh sb="7" eb="9">
      <t>シュツエン</t>
    </rPh>
    <rPh sb="9" eb="11">
      <t>フカ</t>
    </rPh>
    <phoneticPr fontId="2"/>
  </si>
  <si>
    <t>１曲目
※上づめで記入</t>
    <rPh sb="1" eb="3">
      <t>キョクメ</t>
    </rPh>
    <rPh sb="5" eb="6">
      <t>ウエ</t>
    </rPh>
    <rPh sb="9" eb="11">
      <t>キニュウ</t>
    </rPh>
    <phoneticPr fontId="2"/>
  </si>
  <si>
    <t>２曲目
※上づめで記入</t>
    <rPh sb="1" eb="3">
      <t>キョクメ</t>
    </rPh>
    <rPh sb="5" eb="6">
      <t>ウエ</t>
    </rPh>
    <rPh sb="9" eb="11">
      <t>キニュウ</t>
    </rPh>
    <phoneticPr fontId="2"/>
  </si>
  <si>
    <t>３曲目
※上づめで記入</t>
    <rPh sb="1" eb="3">
      <t>キョクメ</t>
    </rPh>
    <rPh sb="5" eb="6">
      <t>ウエ</t>
    </rPh>
    <rPh sb="9" eb="11">
      <t>キニュウ</t>
    </rPh>
    <phoneticPr fontId="2"/>
  </si>
  <si>
    <t>４曲目
※上づめで記入</t>
    <rPh sb="1" eb="3">
      <t>キョクメ</t>
    </rPh>
    <rPh sb="5" eb="6">
      <t>ウエ</t>
    </rPh>
    <rPh sb="9" eb="11">
      <t>キニュウ</t>
    </rPh>
    <phoneticPr fontId="2"/>
  </si>
  <si>
    <t>印</t>
    <rPh sb="0" eb="1">
      <t>イン</t>
    </rPh>
    <phoneticPr fontId="14"/>
  </si>
  <si>
    <t>第１希望</t>
    <rPh sb="0" eb="1">
      <t>ダイ</t>
    </rPh>
    <rPh sb="2" eb="4">
      <t>キボウ</t>
    </rPh>
    <phoneticPr fontId="2"/>
  </si>
  <si>
    <t>第２希望</t>
    <rPh sb="0" eb="1">
      <t>ダイ</t>
    </rPh>
    <rPh sb="2" eb="4">
      <t>キボウ</t>
    </rPh>
    <phoneticPr fontId="2"/>
  </si>
  <si>
    <t>※曲間を含めて８分以内（入退場時間を含まない）
進行の妨げとなります。時間超過のないようにご留意ください。</t>
    <rPh sb="1" eb="2">
      <t>キョク</t>
    </rPh>
    <rPh sb="2" eb="3">
      <t>カン</t>
    </rPh>
    <rPh sb="4" eb="5">
      <t>フク</t>
    </rPh>
    <rPh sb="8" eb="9">
      <t>フン</t>
    </rPh>
    <rPh sb="9" eb="11">
      <t>イナイ</t>
    </rPh>
    <rPh sb="12" eb="15">
      <t>ニュウタイジョウ</t>
    </rPh>
    <rPh sb="15" eb="17">
      <t>ジカン</t>
    </rPh>
    <rPh sb="18" eb="19">
      <t>フク</t>
    </rPh>
    <rPh sb="24" eb="26">
      <t>シンコウ</t>
    </rPh>
    <rPh sb="27" eb="28">
      <t>サマタ</t>
    </rPh>
    <rPh sb="35" eb="37">
      <t>ジカン</t>
    </rPh>
    <rPh sb="37" eb="39">
      <t>チョウカ</t>
    </rPh>
    <rPh sb="46" eb="48">
      <t>リュウイ</t>
    </rPh>
    <phoneticPr fontId="2"/>
  </si>
  <si>
    <t>大ホール</t>
    <rPh sb="0" eb="1">
      <t>ダイ</t>
    </rPh>
    <phoneticPr fontId="2"/>
  </si>
  <si>
    <t>小ホール</t>
    <rPh sb="0" eb="1">
      <t>ショウ</t>
    </rPh>
    <phoneticPr fontId="2"/>
  </si>
  <si>
    <t>ホール</t>
    <phoneticPr fontId="2"/>
  </si>
  <si>
    <t>どちらでも構わない</t>
    <rPh sb="5" eb="6">
      <t>カマ</t>
    </rPh>
    <phoneticPr fontId="2"/>
  </si>
  <si>
    <t>ホール希望</t>
    <rPh sb="3" eb="5">
      <t>キボウ</t>
    </rPh>
    <phoneticPr fontId="2"/>
  </si>
  <si>
    <t>希望枠（時間帯）</t>
    <rPh sb="0" eb="2">
      <t>キボウ</t>
    </rPh>
    <rPh sb="2" eb="3">
      <t>ワク</t>
    </rPh>
    <rPh sb="4" eb="7">
      <t>ジカンタイ</t>
    </rPh>
    <phoneticPr fontId="2"/>
  </si>
  <si>
    <t>※指揮者・伴奏者に限り、複数の団体に出演を予定している場合は、その団体名をお書きください。</t>
    <phoneticPr fontId="14"/>
  </si>
  <si>
    <t>ピアノ
大屋根</t>
    <rPh sb="4" eb="7">
      <t>オオヤネ</t>
    </rPh>
    <phoneticPr fontId="14"/>
  </si>
  <si>
    <t>ピアノふた（大屋根）</t>
    <rPh sb="6" eb="9">
      <t>オオヤネ</t>
    </rPh>
    <phoneticPr fontId="2"/>
  </si>
  <si>
    <r>
      <t>円</t>
    </r>
    <r>
      <rPr>
        <sz val="11"/>
        <rFont val="ＭＳ Ｐゴシック"/>
        <family val="3"/>
        <charset val="128"/>
      </rPr>
      <t>になります。指定の口座へお振込みください。</t>
    </r>
    <rPh sb="0" eb="1">
      <t>エン</t>
    </rPh>
    <rPh sb="7" eb="9">
      <t>シテイ</t>
    </rPh>
    <rPh sb="10" eb="12">
      <t>コウザ</t>
    </rPh>
    <rPh sb="14" eb="16">
      <t>フリコ</t>
    </rPh>
    <phoneticPr fontId="2"/>
  </si>
  <si>
    <r>
      <t>　</t>
    </r>
    <r>
      <rPr>
        <sz val="11"/>
        <rFont val="ＭＳ Ｐゴシック"/>
        <family val="3"/>
        <charset val="128"/>
      </rPr>
      <t>※</t>
    </r>
    <r>
      <rPr>
        <b/>
        <sz val="11"/>
        <color rgb="FFFF0000"/>
        <rFont val="ＭＳ Ｐゴシック"/>
        <family val="3"/>
        <charset val="128"/>
      </rPr>
      <t>振込人名義</t>
    </r>
    <r>
      <rPr>
        <sz val="11"/>
        <rFont val="ＭＳ Ｐゴシック"/>
        <family val="3"/>
        <charset val="128"/>
      </rPr>
      <t>は</t>
    </r>
    <r>
      <rPr>
        <b/>
        <sz val="11"/>
        <color rgb="FFFF0000"/>
        <rFont val="ＭＳ Ｐゴシック"/>
        <family val="3"/>
        <charset val="128"/>
      </rPr>
      <t>団体の略称</t>
    </r>
    <r>
      <rPr>
        <sz val="11"/>
        <rFont val="ＭＳ Ｐゴシック"/>
        <family val="3"/>
        <charset val="128"/>
      </rPr>
      <t>でお願いします。（個人名不可）</t>
    </r>
    <rPh sb="15" eb="16">
      <t>ネガ</t>
    </rPh>
    <rPh sb="22" eb="25">
      <t>コジンメイ</t>
    </rPh>
    <rPh sb="25" eb="27">
      <t>フカ</t>
    </rPh>
    <phoneticPr fontId="2"/>
  </si>
  <si>
    <t>ＡＭ</t>
    <phoneticPr fontId="2"/>
  </si>
  <si>
    <t>ＰＭ</t>
    <phoneticPr fontId="2"/>
  </si>
  <si>
    <t>第一希望</t>
    <rPh sb="0" eb="2">
      <t>ダイイチ</t>
    </rPh>
    <rPh sb="2" eb="4">
      <t>キボウ</t>
    </rPh>
    <phoneticPr fontId="2"/>
  </si>
  <si>
    <t>第二希望</t>
    <rPh sb="0" eb="2">
      <t>ダイニ</t>
    </rPh>
    <rPh sb="2" eb="4">
      <t>キボウ</t>
    </rPh>
    <phoneticPr fontId="2"/>
  </si>
  <si>
    <t>　※お申し込みの際は、左欄に記入したアドレスより送信してください。（発信元へ返信します）</t>
    <rPh sb="3" eb="4">
      <t>モウ</t>
    </rPh>
    <rPh sb="5" eb="6">
      <t>コ</t>
    </rPh>
    <rPh sb="8" eb="9">
      <t>サイ</t>
    </rPh>
    <rPh sb="11" eb="13">
      <t>サラン</t>
    </rPh>
    <rPh sb="14" eb="16">
      <t>キニュウ</t>
    </rPh>
    <rPh sb="24" eb="26">
      <t>ソウシン</t>
    </rPh>
    <rPh sb="34" eb="37">
      <t>ハッシンモト</t>
    </rPh>
    <rPh sb="38" eb="40">
      <t>ヘンシン</t>
    </rPh>
    <phoneticPr fontId="2"/>
  </si>
  <si>
    <t>　※２次要項（出演者要項）はメール添付で送信します。</t>
    <rPh sb="3" eb="6">
      <t>ジヨウコウ</t>
    </rPh>
    <rPh sb="7" eb="10">
      <t>シュツエンシャ</t>
    </rPh>
    <rPh sb="10" eb="12">
      <t>ヨウコウ</t>
    </rPh>
    <rPh sb="17" eb="19">
      <t>テンプ</t>
    </rPh>
    <rPh sb="20" eb="22">
      <t>ソウシン</t>
    </rPh>
    <phoneticPr fontId="2"/>
  </si>
  <si>
    <t>　※ご希望のホール（大・小）、または「どちらでも構わない」を選択してください。
　　どちらか一方に希望数が集中した場合は、参加人数などを加味しての調整となります。希望に添えない場合もございますので、あらかじめご了承ください。</t>
    <rPh sb="10" eb="11">
      <t>ダイ</t>
    </rPh>
    <rPh sb="12" eb="13">
      <t>ショウ</t>
    </rPh>
    <rPh sb="24" eb="25">
      <t>カマ</t>
    </rPh>
    <rPh sb="30" eb="32">
      <t>センタク</t>
    </rPh>
    <rPh sb="46" eb="48">
      <t>イッポウ</t>
    </rPh>
    <rPh sb="49" eb="51">
      <t>キボウ</t>
    </rPh>
    <rPh sb="53" eb="55">
      <t>シュウチュウ</t>
    </rPh>
    <rPh sb="61" eb="65">
      <t>サンカニンズウ</t>
    </rPh>
    <rPh sb="68" eb="70">
      <t>カミ</t>
    </rPh>
    <phoneticPr fontId="2"/>
  </si>
  <si>
    <t>　※指揮者、伴奏者に限り、複数の団体での出演を予定している場合は、その団体名をお書きください。</t>
    <phoneticPr fontId="2"/>
  </si>
  <si>
    <t>※５曲以上の場合は備考欄に記載</t>
    <rPh sb="2" eb="3">
      <t>キョク</t>
    </rPh>
    <rPh sb="3" eb="5">
      <t>イジョウ</t>
    </rPh>
    <rPh sb="6" eb="8">
      <t>バアイ</t>
    </rPh>
    <rPh sb="9" eb="11">
      <t>ビコウ</t>
    </rPh>
    <rPh sb="11" eb="12">
      <t>ラン</t>
    </rPh>
    <rPh sb="13" eb="15">
      <t>キサイ</t>
    </rPh>
    <phoneticPr fontId="2"/>
  </si>
  <si>
    <t>参加料は</t>
    <rPh sb="0" eb="2">
      <t>サンカ</t>
    </rPh>
    <rPh sb="2" eb="3">
      <t>リョウ</t>
    </rPh>
    <phoneticPr fontId="2"/>
  </si>
  <si>
    <t>0</t>
    <phoneticPr fontId="2"/>
  </si>
  <si>
    <t>!p!=0</t>
    <phoneticPr fontId="2"/>
  </si>
  <si>
    <t>　※プログラムに掲載いたします。本年度の活動予定など１００字以内でご記入ください。</t>
    <rPh sb="30" eb="32">
      <t>イナイ</t>
    </rPh>
    <phoneticPr fontId="2"/>
  </si>
  <si>
    <t>領収書の添付は不要です。</t>
    <phoneticPr fontId="2"/>
  </si>
  <si>
    <t>代表者名・校長名</t>
    <rPh sb="0" eb="3">
      <t>ダイヒョウシャ</t>
    </rPh>
    <rPh sb="3" eb="4">
      <t>メイ</t>
    </rPh>
    <rPh sb="5" eb="8">
      <t>コウチョウメイ</t>
    </rPh>
    <phoneticPr fontId="2"/>
  </si>
  <si>
    <t>本申込書に記載された、曲名・作者名・指揮者名・伴奏者名などは、そのままプログラムに掲載となりますので、記入漏れ、漢字変換のミスなどがないよう、ご提出前に十分にご確認ください。　　</t>
    <rPh sb="0" eb="1">
      <t>ホン</t>
    </rPh>
    <rPh sb="1" eb="4">
      <t>モウシコミショ</t>
    </rPh>
    <rPh sb="5" eb="7">
      <t>キサイ</t>
    </rPh>
    <phoneticPr fontId="2"/>
  </si>
  <si>
    <t>　【入力例】　3 / 21　→ 3月21日に変換されます。</t>
    <rPh sb="2" eb="4">
      <t>ニュウリョク</t>
    </rPh>
    <rPh sb="4" eb="5">
      <t>レイ</t>
    </rPh>
    <rPh sb="17" eb="18">
      <t>ガツ</t>
    </rPh>
    <rPh sb="20" eb="21">
      <t>ニチ</t>
    </rPh>
    <rPh sb="22" eb="24">
      <t>ヘンカン</t>
    </rPh>
    <phoneticPr fontId="2"/>
  </si>
  <si>
    <t>　　この枠いっぱい（２行）で、およそ１００字になります。</t>
    <rPh sb="4" eb="5">
      <t>ワク</t>
    </rPh>
    <rPh sb="11" eb="12">
      <t>ギョウ</t>
    </rPh>
    <rPh sb="21" eb="22">
      <t>ジ</t>
    </rPh>
    <phoneticPr fontId="2"/>
  </si>
  <si>
    <t>注意</t>
    <rPh sb="0" eb="2">
      <t>チュウイ</t>
    </rPh>
    <phoneticPr fontId="2"/>
  </si>
  <si>
    <r>
      <t>　※ご希望（出演可能）の時間帯区分、または「どの枠でも構わない」のいずれかを選んでください。
　　</t>
    </r>
    <r>
      <rPr>
        <sz val="11"/>
        <color rgb="FFFF0000"/>
        <rFont val="ＭＳ Ｐゴシック"/>
        <family val="3"/>
        <charset val="128"/>
      </rPr>
      <t>なるべく「どの枠でも構わない」を選んでいただきますと、プログラム構成上たいへん助かります。
　　同じ枠に参加団体数が多い場合は調整となります。希望に添えない場合もございますので、あらかじめご了承ください。</t>
    </r>
    <rPh sb="6" eb="8">
      <t>シュツエン</t>
    </rPh>
    <rPh sb="8" eb="10">
      <t>カノウ</t>
    </rPh>
    <rPh sb="15" eb="17">
      <t>クブン</t>
    </rPh>
    <rPh sb="24" eb="25">
      <t>ワク</t>
    </rPh>
    <rPh sb="27" eb="28">
      <t>カマ</t>
    </rPh>
    <rPh sb="38" eb="39">
      <t>エラ</t>
    </rPh>
    <rPh sb="56" eb="57">
      <t>ワク</t>
    </rPh>
    <rPh sb="59" eb="60">
      <t>カマ</t>
    </rPh>
    <rPh sb="65" eb="66">
      <t>エラ</t>
    </rPh>
    <rPh sb="88" eb="89">
      <t>タス</t>
    </rPh>
    <rPh sb="97" eb="98">
      <t>オナ</t>
    </rPh>
    <rPh sb="99" eb="100">
      <t>ワク</t>
    </rPh>
    <phoneticPr fontId="2"/>
  </si>
  <si>
    <r>
      <t xml:space="preserve">曲名（日本語に訳した曲名も可）
</t>
    </r>
    <r>
      <rPr>
        <sz val="11"/>
        <color rgb="FFFF0000"/>
        <rFont val="ＭＳ Ｐゴシック"/>
        <family val="3"/>
        <charset val="128"/>
      </rPr>
      <t>※組曲名等も記入のこと</t>
    </r>
    <rPh sb="0" eb="2">
      <t>キョクメイ</t>
    </rPh>
    <rPh sb="3" eb="6">
      <t>ニホンゴ</t>
    </rPh>
    <rPh sb="7" eb="8">
      <t>ヤク</t>
    </rPh>
    <rPh sb="10" eb="12">
      <t>キョクメイ</t>
    </rPh>
    <rPh sb="13" eb="14">
      <t>カ</t>
    </rPh>
    <rPh sb="17" eb="19">
      <t>クミキョク</t>
    </rPh>
    <rPh sb="19" eb="20">
      <t>メイ</t>
    </rPh>
    <rPh sb="20" eb="21">
      <t>トウ</t>
    </rPh>
    <rPh sb="22" eb="24">
      <t>キニュウ</t>
    </rPh>
    <phoneticPr fontId="2"/>
  </si>
  <si>
    <t>※楽譜の記載と同様に記入する</t>
    <phoneticPr fontId="2"/>
  </si>
  <si>
    <t>「【記入例】シート」リンク（シート移動）</t>
    <phoneticPr fontId="2"/>
  </si>
  <si>
    <t>　　タイムオーバーの場合は、フェスティバル賞の対象外となります。</t>
    <rPh sb="10" eb="12">
      <t>バアイ</t>
    </rPh>
    <rPh sb="21" eb="22">
      <t>ショウ</t>
    </rPh>
    <rPh sb="23" eb="26">
      <t>タイショウガイ</t>
    </rPh>
    <phoneticPr fontId="2"/>
  </si>
  <si>
    <t>第７７回宮城県合唱祭</t>
    <phoneticPr fontId="2"/>
  </si>
  <si>
    <t>1,300</t>
    <phoneticPr fontId="2"/>
  </si>
  <si>
    <r>
      <rPr>
        <b/>
        <sz val="14"/>
        <rFont val="ＭＳ Ｐゴシック"/>
        <family val="3"/>
        <charset val="128"/>
      </rPr>
      <t>Ｗｅｂ申込の手順</t>
    </r>
    <r>
      <rPr>
        <sz val="11"/>
        <rFont val="ＭＳ Ｐゴシック"/>
        <family val="3"/>
        <charset val="128"/>
      </rPr>
      <t xml:space="preserve">
①『入力シート』への入力を完了する。
　　左端に</t>
    </r>
    <r>
      <rPr>
        <b/>
        <sz val="11"/>
        <color rgb="FFFF0000"/>
        <rFont val="ＭＳ Ｐゴシック"/>
        <family val="3"/>
        <charset val="128"/>
      </rPr>
      <t>【選択】</t>
    </r>
    <r>
      <rPr>
        <b/>
        <sz val="11"/>
        <rFont val="ＭＳ Ｐゴシック"/>
        <family val="3"/>
        <charset val="128"/>
      </rPr>
      <t>のある項目は、</t>
    </r>
    <r>
      <rPr>
        <b/>
        <sz val="11"/>
        <color rgb="FFFF0000"/>
        <rFont val="ＭＳ Ｐゴシック"/>
        <family val="3"/>
        <charset val="128"/>
      </rPr>
      <t>ドロップダウンから選んでください。</t>
    </r>
    <r>
      <rPr>
        <sz val="11"/>
        <rFont val="ＭＳ Ｐゴシック"/>
        <family val="3"/>
        <charset val="128"/>
      </rPr>
      <t>　
　　→入力後、</t>
    </r>
    <r>
      <rPr>
        <sz val="11"/>
        <color rgb="FFFF0000"/>
        <rFont val="ＭＳ Ｐゴシック"/>
        <family val="3"/>
        <charset val="128"/>
      </rPr>
      <t>小中高校以外</t>
    </r>
    <r>
      <rPr>
        <sz val="11"/>
        <rFont val="ＭＳ Ｐゴシック"/>
        <family val="3"/>
        <charset val="128"/>
      </rPr>
      <t>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「#77_合唱祭申込書</t>
    </r>
    <r>
      <rPr>
        <b/>
        <sz val="11"/>
        <color rgb="FFFF0000"/>
        <rFont val="ＭＳ Ｐゴシック"/>
        <family val="3"/>
        <charset val="128"/>
      </rPr>
      <t>（ 団体略称 ）</t>
    </r>
    <r>
      <rPr>
        <sz val="11"/>
        <rFont val="ＭＳ Ｐゴシック"/>
        <family val="3"/>
        <charset val="128"/>
      </rPr>
      <t>」と改めて、「名前を付けて保存」してください。必ず（ 団体略称 ）の箇所には団体名を入れてください。
⑤Ｗｅｂ申込の受付期間は、4月7日（月）～4月18日（金）17時必着とします。タイムテーブルは4月末日までに</t>
    </r>
    <r>
      <rPr>
        <sz val="11"/>
        <color rgb="FFFF0000"/>
        <rFont val="ＭＳ Ｐゴシック"/>
        <family val="3"/>
        <charset val="128"/>
      </rPr>
      <t>宮城県合唱連盟ＨＰに掲載</t>
    </r>
    <r>
      <rPr>
        <sz val="11"/>
        <rFont val="ＭＳ Ｐゴシック"/>
        <family val="3"/>
        <charset val="128"/>
      </rPr>
      <t xml:space="preserve">します。
⑥申込書の送信前に参加料（参加人数×1,300円）を振り込んでください。（増員分は当日受付で納入してください）
</t>
    </r>
    <r>
      <rPr>
        <b/>
        <sz val="11"/>
        <color rgb="FFFF0000"/>
        <rFont val="ＭＳ Ｐゴシック"/>
        <family val="3"/>
        <charset val="128"/>
      </rPr>
      <t>申込送付先　《</t>
    </r>
    <r>
      <rPr>
        <sz val="11"/>
        <color rgb="FFFF0000"/>
        <rFont val="ＭＳ Ｐゴシック"/>
        <family val="3"/>
        <charset val="128"/>
      </rPr>
      <t>郵送（手書き）での申込はできません</t>
    </r>
    <r>
      <rPr>
        <b/>
        <sz val="11"/>
        <color rgb="FFFF0000"/>
        <rFont val="ＭＳ Ｐゴシック"/>
        <family val="3"/>
        <charset val="128"/>
      </rPr>
      <t>》</t>
    </r>
    <r>
      <rPr>
        <sz val="11"/>
        <rFont val="ＭＳ Ｐゴシック"/>
        <family val="3"/>
        <charset val="128"/>
      </rPr>
      <t xml:space="preserve">
合唱祭申込受付担当　　伊藤　眞　宛
</t>
    </r>
    <r>
      <rPr>
        <sz val="18"/>
        <rFont val="ＭＳ Ｐゴシック"/>
        <family val="3"/>
        <charset val="128"/>
      </rPr>
      <t>メール： miyagikengasshousai@gmail.com</t>
    </r>
    <rPh sb="31" eb="33">
      <t>ヒダリハジ</t>
    </rPh>
    <rPh sb="35" eb="37">
      <t>センタク</t>
    </rPh>
    <rPh sb="41" eb="43">
      <t>コウモク</t>
    </rPh>
    <rPh sb="54" eb="55">
      <t>エラ</t>
    </rPh>
    <rPh sb="67" eb="69">
      <t>ニュウリョク</t>
    </rPh>
    <rPh sb="69" eb="70">
      <t>ゴ</t>
    </rPh>
    <rPh sb="71" eb="74">
      <t>ショウチュウコウ</t>
    </rPh>
    <rPh sb="74" eb="75">
      <t>コウ</t>
    </rPh>
    <rPh sb="75" eb="77">
      <t>イガイ</t>
    </rPh>
    <rPh sb="78" eb="80">
      <t>テジュン</t>
    </rPh>
    <rPh sb="97" eb="99">
      <t>ヨウシキ</t>
    </rPh>
    <rPh sb="132" eb="134">
      <t>ヨウシキ</t>
    </rPh>
    <rPh sb="138" eb="139">
      <t>ショク</t>
    </rPh>
    <rPh sb="161" eb="163">
      <t>ユウソウ</t>
    </rPh>
    <rPh sb="163" eb="165">
      <t>フヨウ</t>
    </rPh>
    <rPh sb="179" eb="180">
      <t>スベ</t>
    </rPh>
    <rPh sb="191" eb="193">
      <t>カキ</t>
    </rPh>
    <rPh sb="193" eb="195">
      <t>モウシコミ</t>
    </rPh>
    <rPh sb="195" eb="197">
      <t>ウケツケ</t>
    </rPh>
    <rPh sb="197" eb="199">
      <t>タントウ</t>
    </rPh>
    <rPh sb="200" eb="202">
      <t>ソウフ</t>
    </rPh>
    <rPh sb="250" eb="251">
      <t>アラタ</t>
    </rPh>
    <rPh sb="255" eb="257">
      <t>ナマエ</t>
    </rPh>
    <rPh sb="258" eb="259">
      <t>ツ</t>
    </rPh>
    <rPh sb="271" eb="272">
      <t>カナラ</t>
    </rPh>
    <rPh sb="282" eb="284">
      <t>カショ</t>
    </rPh>
    <rPh sb="286" eb="288">
      <t>ダンタイ</t>
    </rPh>
    <rPh sb="288" eb="289">
      <t>ナ</t>
    </rPh>
    <rPh sb="290" eb="291">
      <t>イ</t>
    </rPh>
    <rPh sb="307" eb="309">
      <t>ウケツケ</t>
    </rPh>
    <rPh sb="309" eb="311">
      <t>キカン</t>
    </rPh>
    <rPh sb="314" eb="315">
      <t>ガツ</t>
    </rPh>
    <rPh sb="316" eb="317">
      <t>ニチ</t>
    </rPh>
    <rPh sb="318" eb="319">
      <t>ゲツ</t>
    </rPh>
    <rPh sb="327" eb="328">
      <t>キン</t>
    </rPh>
    <rPh sb="348" eb="349">
      <t>ガツ</t>
    </rPh>
    <rPh sb="349" eb="351">
      <t>マツジツ</t>
    </rPh>
    <rPh sb="354" eb="357">
      <t>ミヤギケン</t>
    </rPh>
    <rPh sb="357" eb="361">
      <t>ガッショウレンメイ</t>
    </rPh>
    <rPh sb="364" eb="366">
      <t>ケイサイ</t>
    </rPh>
    <rPh sb="373" eb="376">
      <t>モウシコミショ</t>
    </rPh>
    <rPh sb="377" eb="379">
      <t>ソウシン</t>
    </rPh>
    <rPh sb="379" eb="380">
      <t>マエ</t>
    </rPh>
    <rPh sb="381" eb="384">
      <t>サンカリョウ</t>
    </rPh>
    <rPh sb="385" eb="389">
      <t>サンカニンズウ</t>
    </rPh>
    <rPh sb="395" eb="396">
      <t>エン</t>
    </rPh>
    <rPh sb="398" eb="399">
      <t>フ</t>
    </rPh>
    <rPh sb="400" eb="401">
      <t>コ</t>
    </rPh>
    <rPh sb="409" eb="411">
      <t>ゾウイン</t>
    </rPh>
    <rPh sb="411" eb="412">
      <t>ブン</t>
    </rPh>
    <rPh sb="413" eb="415">
      <t>トウジツ</t>
    </rPh>
    <rPh sb="415" eb="417">
      <t>ウケツケ</t>
    </rPh>
    <rPh sb="418" eb="420">
      <t>ノウニュウ</t>
    </rPh>
    <rPh sb="431" eb="433">
      <t>ソウフ</t>
    </rPh>
    <rPh sb="436" eb="438">
      <t>ユウソウ</t>
    </rPh>
    <rPh sb="439" eb="441">
      <t>テガ</t>
    </rPh>
    <rPh sb="457" eb="458">
      <t>サイ</t>
    </rPh>
    <rPh sb="458" eb="460">
      <t>モウシコミ</t>
    </rPh>
    <rPh sb="460" eb="462">
      <t>ウケツケ</t>
    </rPh>
    <rPh sb="462" eb="464">
      <t>タントウ</t>
    </rPh>
    <rPh sb="466" eb="468">
      <t>イトウ</t>
    </rPh>
    <rPh sb="469" eb="470">
      <t>マコト</t>
    </rPh>
    <rPh sb="471" eb="472">
      <t>アテ</t>
    </rPh>
    <phoneticPr fontId="2"/>
  </si>
  <si>
    <t>大会正式名称</t>
    <rPh sb="0" eb="2">
      <t>タイカイ</t>
    </rPh>
    <rPh sb="2" eb="4">
      <t>セイシキ</t>
    </rPh>
    <rPh sb="4" eb="6">
      <t>メイショウ</t>
    </rPh>
    <phoneticPr fontId="2"/>
  </si>
  <si>
    <t>PW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</si>
</sst>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m&quot;分&quot;ss&quot;秒&quot;"/>
    <numFmt numFmtId="177" formatCode="&quot;¥&quot;#,##0_);[Red]\(&quot;¥&quot;#,##0\)"/>
  </numFmts>
  <fonts count="49" x14ac:knownFonts="1"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2"/>
      <charset val="128"/>
    </font>
    <font>
      <sz val="6"/>
      <name val="ＭＳ Ｐゴシック"/>
      <family val="2"/>
      <charset val="128"/>
    </font>
    <font>
      <sz val="20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sz val="12"/>
      <name val="ＭＳ Ｐゴシック"/>
      <family val="3"/>
      <charset val="128"/>
    </font>
    <font>
      <sz val="16"/>
      <name val="ＭＳ Ｐゴシック"/>
      <family val="3"/>
      <charset val="128"/>
    </font>
    <font>
      <u/>
      <sz val="11"/>
      <color theme="10"/>
      <name val="ＭＳ Ｐゴシック"/>
      <family val="2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0.5"/>
      <color theme="1"/>
      <name val="游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20"/>
      <color theme="1"/>
      <name val="ＭＳ Ｐゴシック"/>
      <family val="3"/>
      <charset val="128"/>
    </font>
    <font>
      <sz val="11"/>
      <name val="ＭＳ Ｐゴシック"/>
      <family val="2"/>
      <charset val="128"/>
    </font>
    <font>
      <sz val="11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"/>
      <color theme="1"/>
      <name val="ＭＳ Ｐ明朝"/>
      <family val="1"/>
      <charset val="128"/>
    </font>
    <font>
      <b/>
      <sz val="11"/>
      <color rgb="FFFF0000"/>
      <name val="游ゴシック"/>
      <family val="3"/>
      <charset val="128"/>
      <scheme val="minor"/>
    </font>
    <font>
      <sz val="11"/>
      <color theme="1" tint="0.499984740745262"/>
      <name val="ＭＳ Ｐゴシック"/>
      <family val="2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10"/>
      <name val="ＭＳ 明朝"/>
      <family val="1"/>
      <charset val="128"/>
    </font>
    <font>
      <b/>
      <sz val="14"/>
      <color rgb="FFFF0000"/>
      <name val="ＭＳ ゴシック"/>
      <family val="3"/>
      <charset val="128"/>
    </font>
    <font>
      <sz val="18"/>
      <name val="ＭＳ Ｐゴシック"/>
      <family val="3"/>
      <charset val="128"/>
    </font>
    <font>
      <b/>
      <u/>
      <sz val="11"/>
      <color theme="10"/>
      <name val="ＭＳ Ｐゴシック"/>
      <family val="3"/>
      <charset val="128"/>
    </font>
    <font>
      <b/>
      <sz val="14"/>
      <color rgb="FFFFFFFF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9999FF"/>
      <name val="ＭＳ Ｐゴシック"/>
      <family val="3"/>
      <charset val="128"/>
    </font>
    <font>
      <sz val="20"/>
      <name val="ＭＳ Ｐゴシック"/>
      <family val="2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/>
      <right style="thin">
        <color indexed="64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4">
    <xf numFmtId="0" fontId="0" fillId="0" borderId="0">
      <alignment vertical="center"/>
    </xf>
    <xf numFmtId="0" fontId="11" fillId="0" borderId="0" applyNumberForma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3" fillId="0" borderId="0">
      <alignment vertical="center"/>
    </xf>
  </cellStyleXfs>
  <cellXfs count="315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2" borderId="0" xfId="0" applyFill="1" applyAlignment="1">
      <alignment horizontal="right" vertical="center"/>
    </xf>
    <xf numFmtId="176" fontId="1" fillId="2" borderId="0" xfId="0" applyNumberFormat="1" applyFont="1" applyFill="1">
      <alignment vertical="center"/>
    </xf>
    <xf numFmtId="0" fontId="0" fillId="2" borderId="0" xfId="0" applyFill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2" borderId="1" xfId="0" applyFill="1" applyBorder="1">
      <alignment vertical="center"/>
    </xf>
    <xf numFmtId="0" fontId="0" fillId="0" borderId="1" xfId="0" applyBorder="1" applyAlignment="1">
      <alignment vertical="center" shrinkToFit="1"/>
    </xf>
    <xf numFmtId="0" fontId="3" fillId="2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13" fillId="0" borderId="0" xfId="3">
      <alignment vertical="center"/>
    </xf>
    <xf numFmtId="0" fontId="15" fillId="0" borderId="0" xfId="3" applyFont="1">
      <alignment vertical="center"/>
    </xf>
    <xf numFmtId="0" fontId="5" fillId="0" borderId="37" xfId="3" applyFont="1" applyBorder="1" applyAlignment="1">
      <alignment horizontal="center" vertical="center"/>
    </xf>
    <xf numFmtId="0" fontId="16" fillId="0" borderId="39" xfId="3" applyFont="1" applyBorder="1" applyAlignment="1">
      <alignment horizontal="center" vertical="center"/>
    </xf>
    <xf numFmtId="0" fontId="17" fillId="0" borderId="0" xfId="3" applyFont="1" applyAlignment="1">
      <alignment horizontal="right" vertical="center"/>
    </xf>
    <xf numFmtId="0" fontId="5" fillId="0" borderId="0" xfId="3" applyFont="1">
      <alignment vertical="center"/>
    </xf>
    <xf numFmtId="0" fontId="6" fillId="0" borderId="0" xfId="3" applyFont="1" applyAlignment="1">
      <alignment horizontal="right" vertical="center"/>
    </xf>
    <xf numFmtId="0" fontId="6" fillId="0" borderId="0" xfId="3" applyFont="1">
      <alignment vertical="center"/>
    </xf>
    <xf numFmtId="0" fontId="6" fillId="0" borderId="0" xfId="3" applyFont="1" applyAlignment="1">
      <alignment horizontal="left" vertical="center"/>
    </xf>
    <xf numFmtId="0" fontId="6" fillId="0" borderId="0" xfId="3" applyFont="1" applyAlignment="1">
      <alignment horizontal="center" vertical="center"/>
    </xf>
    <xf numFmtId="0" fontId="19" fillId="0" borderId="0" xfId="3" applyFont="1">
      <alignment vertical="center"/>
    </xf>
    <xf numFmtId="0" fontId="13" fillId="0" borderId="0" xfId="3" applyAlignment="1">
      <alignment horizontal="right" vertical="center"/>
    </xf>
    <xf numFmtId="0" fontId="5" fillId="0" borderId="44" xfId="3" applyFont="1" applyBorder="1" applyAlignment="1">
      <alignment horizontal="center" vertical="center"/>
    </xf>
    <xf numFmtId="0" fontId="5" fillId="0" borderId="39" xfId="3" applyFont="1" applyBorder="1" applyAlignment="1">
      <alignment horizontal="center" vertical="center"/>
    </xf>
    <xf numFmtId="0" fontId="5" fillId="0" borderId="48" xfId="3" applyFont="1" applyBorder="1" applyAlignment="1">
      <alignment horizontal="center" vertical="center"/>
    </xf>
    <xf numFmtId="0" fontId="5" fillId="0" borderId="50" xfId="3" applyFont="1" applyBorder="1" applyAlignment="1">
      <alignment horizontal="center" vertical="center"/>
    </xf>
    <xf numFmtId="0" fontId="20" fillId="0" borderId="0" xfId="3" applyFont="1">
      <alignment vertical="center"/>
    </xf>
    <xf numFmtId="0" fontId="16" fillId="0" borderId="51" xfId="3" applyFont="1" applyBorder="1" applyAlignment="1">
      <alignment horizontal="center" vertical="center"/>
    </xf>
    <xf numFmtId="0" fontId="5" fillId="0" borderId="31" xfId="3" applyFont="1" applyBorder="1" applyAlignment="1">
      <alignment horizontal="center" vertical="center"/>
    </xf>
    <xf numFmtId="0" fontId="16" fillId="0" borderId="46" xfId="3" applyFont="1" applyBorder="1" applyAlignment="1">
      <alignment horizontal="center" vertical="center"/>
    </xf>
    <xf numFmtId="0" fontId="16" fillId="0" borderId="0" xfId="3" applyFont="1" applyAlignment="1">
      <alignment horizontal="right" vertical="center"/>
    </xf>
    <xf numFmtId="0" fontId="5" fillId="0" borderId="54" xfId="3" applyFont="1" applyBorder="1" applyAlignment="1">
      <alignment horizontal="center" vertical="center"/>
    </xf>
    <xf numFmtId="0" fontId="7" fillId="0" borderId="14" xfId="3" applyFont="1" applyBorder="1" applyAlignment="1">
      <alignment horizontal="right" vertical="center"/>
    </xf>
    <xf numFmtId="0" fontId="10" fillId="2" borderId="0" xfId="0" applyFont="1" applyFill="1" applyAlignment="1">
      <alignment horizontal="left" vertical="top" wrapText="1"/>
    </xf>
    <xf numFmtId="0" fontId="6" fillId="0" borderId="15" xfId="3" applyFont="1" applyBorder="1" applyAlignment="1">
      <alignment horizontal="left" vertical="center"/>
    </xf>
    <xf numFmtId="0" fontId="6" fillId="0" borderId="14" xfId="3" applyFont="1" applyBorder="1">
      <alignment vertical="center"/>
    </xf>
    <xf numFmtId="0" fontId="0" fillId="2" borderId="0" xfId="0" applyFill="1" applyAlignment="1">
      <alignment horizontal="center" vertical="center"/>
    </xf>
    <xf numFmtId="0" fontId="1" fillId="2" borderId="0" xfId="0" applyFont="1" applyFill="1">
      <alignment vertical="center"/>
    </xf>
    <xf numFmtId="0" fontId="1" fillId="2" borderId="0" xfId="0" applyFont="1" applyFill="1" applyAlignment="1">
      <alignment horizontal="left" vertical="center"/>
    </xf>
    <xf numFmtId="56" fontId="6" fillId="0" borderId="0" xfId="3" applyNumberFormat="1" applyFont="1" applyAlignment="1">
      <alignment horizontal="left" vertical="center"/>
    </xf>
    <xf numFmtId="0" fontId="22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0" fillId="2" borderId="8" xfId="0" applyFill="1" applyBorder="1">
      <alignment vertical="center"/>
    </xf>
    <xf numFmtId="0" fontId="0" fillId="2" borderId="0" xfId="0" applyFill="1" applyAlignment="1">
      <alignment horizontal="left" vertical="center" shrinkToFit="1"/>
    </xf>
    <xf numFmtId="0" fontId="5" fillId="0" borderId="48" xfId="3" applyFont="1" applyBorder="1" applyAlignment="1">
      <alignment horizontal="center" vertical="center" wrapText="1"/>
    </xf>
    <xf numFmtId="0" fontId="18" fillId="0" borderId="39" xfId="3" applyFont="1" applyBorder="1" applyAlignment="1">
      <alignment horizontal="center" vertical="center" wrapText="1"/>
    </xf>
    <xf numFmtId="0" fontId="10" fillId="2" borderId="0" xfId="0" applyFont="1" applyFill="1" applyAlignment="1">
      <alignment vertical="top" wrapText="1"/>
    </xf>
    <xf numFmtId="0" fontId="9" fillId="2" borderId="0" xfId="0" applyFont="1" applyFill="1" applyAlignment="1">
      <alignment vertical="top" wrapText="1"/>
    </xf>
    <xf numFmtId="0" fontId="25" fillId="2" borderId="0" xfId="0" applyFont="1" applyFill="1" applyAlignment="1">
      <alignment vertical="center" wrapText="1"/>
    </xf>
    <xf numFmtId="56" fontId="0" fillId="0" borderId="0" xfId="0" applyNumberFormat="1" applyAlignment="1">
      <alignment horizontal="left" vertical="center"/>
    </xf>
    <xf numFmtId="45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/>
    </xf>
    <xf numFmtId="45" fontId="0" fillId="0" borderId="0" xfId="0" applyNumberFormat="1">
      <alignment vertical="center"/>
    </xf>
    <xf numFmtId="0" fontId="0" fillId="2" borderId="3" xfId="0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0" xfId="0" applyFont="1" applyFill="1">
      <alignment vertical="center"/>
    </xf>
    <xf numFmtId="0" fontId="18" fillId="0" borderId="54" xfId="3" applyFont="1" applyBorder="1" applyAlignment="1">
      <alignment horizontal="center" vertical="center" wrapText="1"/>
    </xf>
    <xf numFmtId="0" fontId="5" fillId="2" borderId="0" xfId="3" applyFont="1" applyFill="1">
      <alignment vertical="center"/>
    </xf>
    <xf numFmtId="0" fontId="28" fillId="0" borderId="56" xfId="3" applyFont="1" applyBorder="1" applyAlignment="1">
      <alignment vertical="center" shrinkToFit="1"/>
    </xf>
    <xf numFmtId="0" fontId="28" fillId="0" borderId="59" xfId="3" applyFont="1" applyBorder="1" applyAlignment="1">
      <alignment vertical="center" shrinkToFit="1"/>
    </xf>
    <xf numFmtId="0" fontId="28" fillId="0" borderId="62" xfId="3" applyFont="1" applyBorder="1" applyAlignment="1">
      <alignment vertical="center" shrinkToFit="1"/>
    </xf>
    <xf numFmtId="0" fontId="28" fillId="0" borderId="57" xfId="3" applyFont="1" applyBorder="1" applyAlignment="1">
      <alignment vertical="center" shrinkToFit="1"/>
    </xf>
    <xf numFmtId="0" fontId="28" fillId="0" borderId="60" xfId="3" applyFont="1" applyBorder="1" applyAlignment="1">
      <alignment vertical="center" shrinkToFit="1"/>
    </xf>
    <xf numFmtId="0" fontId="28" fillId="0" borderId="63" xfId="3" applyFont="1" applyBorder="1" applyAlignment="1">
      <alignment vertical="center" shrinkToFit="1"/>
    </xf>
    <xf numFmtId="0" fontId="28" fillId="0" borderId="58" xfId="3" applyFont="1" applyBorder="1" applyAlignment="1">
      <alignment vertical="center" shrinkToFit="1"/>
    </xf>
    <xf numFmtId="0" fontId="28" fillId="0" borderId="64" xfId="3" applyFont="1" applyBorder="1" applyAlignment="1">
      <alignment vertical="center" shrinkToFit="1"/>
    </xf>
    <xf numFmtId="0" fontId="28" fillId="0" borderId="61" xfId="3" applyFont="1" applyBorder="1" applyAlignment="1">
      <alignment vertical="center" shrinkToFit="1"/>
    </xf>
    <xf numFmtId="0" fontId="33" fillId="0" borderId="42" xfId="3" applyFont="1" applyBorder="1" applyAlignment="1">
      <alignment horizontal="center" vertical="distributed"/>
    </xf>
    <xf numFmtId="0" fontId="30" fillId="0" borderId="14" xfId="3" applyFont="1" applyBorder="1" applyAlignment="1">
      <alignment horizontal="center" vertical="center"/>
    </xf>
    <xf numFmtId="38" fontId="30" fillId="0" borderId="14" xfId="2" applyFont="1" applyBorder="1" applyAlignment="1">
      <alignment horizontal="center" vertical="center"/>
    </xf>
    <xf numFmtId="0" fontId="30" fillId="0" borderId="13" xfId="3" applyFont="1" applyBorder="1" applyAlignment="1">
      <alignment horizontal="right" vertical="center"/>
    </xf>
    <xf numFmtId="176" fontId="24" fillId="2" borderId="0" xfId="0" applyNumberFormat="1" applyFont="1" applyFill="1" applyAlignment="1">
      <alignment horizontal="center" vertical="center"/>
    </xf>
    <xf numFmtId="38" fontId="26" fillId="2" borderId="0" xfId="2" applyFont="1" applyFill="1" applyAlignment="1">
      <alignment vertical="center"/>
    </xf>
    <xf numFmtId="0" fontId="23" fillId="2" borderId="0" xfId="0" applyFont="1" applyFill="1" applyAlignment="1">
      <alignment horizontal="right" vertical="center" wrapText="1"/>
    </xf>
    <xf numFmtId="0" fontId="35" fillId="0" borderId="75" xfId="3" applyFont="1" applyBorder="1" applyAlignment="1">
      <alignment horizontal="center" vertical="center"/>
    </xf>
    <xf numFmtId="56" fontId="0" fillId="0" borderId="1" xfId="0" applyNumberFormat="1" applyBorder="1" applyProtection="1">
      <alignment vertical="center"/>
      <protection locked="0"/>
    </xf>
    <xf numFmtId="49" fontId="0" fillId="0" borderId="56" xfId="0" applyNumberFormat="1" applyBorder="1" applyAlignment="1" applyProtection="1">
      <alignment horizontal="center" vertical="center" shrinkToFit="1"/>
      <protection locked="0"/>
    </xf>
    <xf numFmtId="49" fontId="0" fillId="0" borderId="57" xfId="0" applyNumberFormat="1" applyBorder="1" applyAlignment="1" applyProtection="1">
      <alignment horizontal="center" vertical="center" shrinkToFit="1"/>
      <protection locked="0"/>
    </xf>
    <xf numFmtId="49" fontId="0" fillId="0" borderId="58" xfId="0" applyNumberFormat="1" applyBorder="1" applyAlignment="1" applyProtection="1">
      <alignment horizontal="center" vertical="center" shrinkToFit="1"/>
      <protection locked="0"/>
    </xf>
    <xf numFmtId="0" fontId="0" fillId="0" borderId="56" xfId="0" quotePrefix="1" applyBorder="1" applyAlignment="1" applyProtection="1">
      <alignment horizontal="center" vertical="center" shrinkToFi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36" fillId="2" borderId="0" xfId="0" applyFont="1" applyFill="1">
      <alignment vertical="center"/>
    </xf>
    <xf numFmtId="0" fontId="0" fillId="0" borderId="57" xfId="0" quotePrefix="1" applyBorder="1" applyAlignment="1" applyProtection="1">
      <alignment horizontal="center" vertical="center" shrinkToFit="1"/>
      <protection locked="0"/>
    </xf>
    <xf numFmtId="0" fontId="0" fillId="0" borderId="58" xfId="0" quotePrefix="1" applyBorder="1" applyAlignment="1" applyProtection="1">
      <alignment horizontal="center" vertical="center" shrinkToFit="1"/>
      <protection locked="0"/>
    </xf>
    <xf numFmtId="0" fontId="0" fillId="2" borderId="6" xfId="0" applyFill="1" applyBorder="1">
      <alignment vertical="center"/>
    </xf>
    <xf numFmtId="0" fontId="23" fillId="2" borderId="0" xfId="0" applyFont="1" applyFill="1" applyAlignment="1">
      <alignment horizontal="left" vertical="center" wrapText="1"/>
    </xf>
    <xf numFmtId="0" fontId="8" fillId="0" borderId="35" xfId="3" applyFont="1" applyBorder="1">
      <alignment vertical="center"/>
    </xf>
    <xf numFmtId="0" fontId="8" fillId="0" borderId="23" xfId="3" applyFont="1" applyBorder="1">
      <alignment vertical="center"/>
    </xf>
    <xf numFmtId="0" fontId="8" fillId="0" borderId="34" xfId="3" applyFont="1" applyBorder="1">
      <alignment vertical="center"/>
    </xf>
    <xf numFmtId="0" fontId="8" fillId="0" borderId="24" xfId="3" applyFont="1" applyBorder="1">
      <alignment vertical="center"/>
    </xf>
    <xf numFmtId="0" fontId="8" fillId="0" borderId="25" xfId="3" applyFont="1" applyBorder="1">
      <alignment vertical="center"/>
    </xf>
    <xf numFmtId="0" fontId="5" fillId="0" borderId="52" xfId="3" applyFont="1" applyBorder="1" applyAlignment="1">
      <alignment horizontal="center" vertical="center" shrinkToFit="1"/>
    </xf>
    <xf numFmtId="0" fontId="7" fillId="0" borderId="6" xfId="3" applyFont="1" applyBorder="1" applyAlignment="1">
      <alignment horizontal="right" vertical="center"/>
    </xf>
    <xf numFmtId="38" fontId="30" fillId="0" borderId="6" xfId="3" applyNumberFormat="1" applyFont="1" applyBorder="1" applyAlignment="1">
      <alignment horizontal="right" vertical="center"/>
    </xf>
    <xf numFmtId="0" fontId="6" fillId="0" borderId="6" xfId="3" applyFont="1" applyBorder="1" applyAlignment="1">
      <alignment horizontal="center" vertical="center"/>
    </xf>
    <xf numFmtId="0" fontId="5" fillId="0" borderId="74" xfId="3" applyFont="1" applyBorder="1" applyAlignment="1">
      <alignment horizontal="center" vertical="center" shrinkToFit="1"/>
    </xf>
    <xf numFmtId="0" fontId="7" fillId="0" borderId="33" xfId="3" applyFont="1" applyBorder="1" applyAlignment="1">
      <alignment horizontal="right" vertical="center"/>
    </xf>
    <xf numFmtId="38" fontId="30" fillId="0" borderId="33" xfId="3" applyNumberFormat="1" applyFont="1" applyBorder="1" applyAlignment="1">
      <alignment horizontal="right" vertical="center"/>
    </xf>
    <xf numFmtId="0" fontId="8" fillId="0" borderId="0" xfId="3" applyFont="1">
      <alignment vertical="center"/>
    </xf>
    <xf numFmtId="0" fontId="40" fillId="0" borderId="48" xfId="3" applyFont="1" applyBorder="1" applyAlignment="1">
      <alignment horizontal="center" vertical="center" wrapText="1"/>
    </xf>
    <xf numFmtId="0" fontId="39" fillId="0" borderId="47" xfId="3" applyFont="1" applyBorder="1">
      <alignment vertical="center"/>
    </xf>
    <xf numFmtId="49" fontId="0" fillId="0" borderId="0" xfId="0" applyNumberFormat="1">
      <alignment vertical="center"/>
    </xf>
    <xf numFmtId="0" fontId="22" fillId="2" borderId="0" xfId="0" applyFont="1" applyFill="1" applyAlignment="1">
      <alignment horizontal="right" vertical="center"/>
    </xf>
    <xf numFmtId="0" fontId="4" fillId="0" borderId="0" xfId="0" applyFont="1">
      <alignment vertical="center"/>
    </xf>
    <xf numFmtId="0" fontId="23" fillId="2" borderId="0" xfId="0" applyFont="1" applyFill="1" applyAlignment="1">
      <alignment vertical="top" wrapText="1"/>
    </xf>
    <xf numFmtId="0" fontId="43" fillId="2" borderId="0" xfId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0" fillId="2" borderId="84" xfId="0" applyFill="1" applyBorder="1">
      <alignment vertical="center"/>
    </xf>
    <xf numFmtId="0" fontId="0" fillId="6" borderId="0" xfId="0" applyFill="1">
      <alignment vertical="center"/>
    </xf>
    <xf numFmtId="0" fontId="2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49" fontId="4" fillId="0" borderId="0" xfId="2" applyNumberFormat="1" applyFont="1">
      <alignment vertical="center"/>
    </xf>
    <xf numFmtId="0" fontId="22" fillId="0" borderId="0" xfId="0" applyFont="1">
      <alignment vertical="center"/>
    </xf>
    <xf numFmtId="0" fontId="47" fillId="0" borderId="0" xfId="0" applyFont="1">
      <alignment vertical="center"/>
    </xf>
    <xf numFmtId="49" fontId="47" fillId="0" borderId="0" xfId="0" applyNumberFormat="1" applyFont="1">
      <alignment vertical="center"/>
    </xf>
    <xf numFmtId="0" fontId="23" fillId="2" borderId="66" xfId="0" applyFont="1" applyFill="1" applyBorder="1" applyAlignment="1">
      <alignment horizontal="left" vertical="top" wrapText="1"/>
    </xf>
    <xf numFmtId="0" fontId="23" fillId="2" borderId="67" xfId="0" applyFont="1" applyFill="1" applyBorder="1" applyAlignment="1">
      <alignment horizontal="left" vertical="top" wrapText="1"/>
    </xf>
    <xf numFmtId="0" fontId="23" fillId="2" borderId="68" xfId="0" applyFont="1" applyFill="1" applyBorder="1" applyAlignment="1">
      <alignment horizontal="left" vertical="top" wrapText="1"/>
    </xf>
    <xf numFmtId="0" fontId="23" fillId="2" borderId="69" xfId="0" applyFont="1" applyFill="1" applyBorder="1" applyAlignment="1">
      <alignment horizontal="left" vertical="top" wrapText="1"/>
    </xf>
    <xf numFmtId="0" fontId="23" fillId="2" borderId="0" xfId="0" applyFont="1" applyFill="1" applyAlignment="1">
      <alignment horizontal="left" vertical="top" wrapText="1"/>
    </xf>
    <xf numFmtId="0" fontId="23" fillId="2" borderId="70" xfId="0" applyFont="1" applyFill="1" applyBorder="1" applyAlignment="1">
      <alignment horizontal="left" vertical="top" wrapText="1"/>
    </xf>
    <xf numFmtId="0" fontId="23" fillId="2" borderId="71" xfId="0" applyFont="1" applyFill="1" applyBorder="1" applyAlignment="1">
      <alignment horizontal="left" vertical="top" wrapText="1"/>
    </xf>
    <xf numFmtId="0" fontId="23" fillId="2" borderId="72" xfId="0" applyFont="1" applyFill="1" applyBorder="1" applyAlignment="1">
      <alignment horizontal="left" vertical="top" wrapText="1"/>
    </xf>
    <xf numFmtId="0" fontId="23" fillId="2" borderId="73" xfId="0" applyFont="1" applyFill="1" applyBorder="1" applyAlignment="1">
      <alignment horizontal="left" vertical="top" wrapText="1"/>
    </xf>
    <xf numFmtId="0" fontId="11" fillId="6" borderId="0" xfId="1" applyFill="1">
      <alignment vertical="center"/>
    </xf>
    <xf numFmtId="0" fontId="11" fillId="2" borderId="0" xfId="1" applyFill="1" applyAlignment="1">
      <alignment horizontal="center" vertical="center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left" vertical="top" wrapText="1"/>
      <protection locked="0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44" fillId="4" borderId="0" xfId="0" applyFont="1" applyFill="1" applyAlignment="1">
      <alignment horizontal="center" vertical="center"/>
    </xf>
    <xf numFmtId="0" fontId="23" fillId="2" borderId="8" xfId="0" applyFont="1" applyFill="1" applyBorder="1" applyAlignment="1">
      <alignment horizontal="left" vertical="center" wrapText="1"/>
    </xf>
    <xf numFmtId="0" fontId="23" fillId="2" borderId="0" xfId="0" applyFont="1" applyFill="1" applyAlignment="1">
      <alignment horizontal="left" vertical="center" wrapText="1"/>
    </xf>
    <xf numFmtId="0" fontId="1" fillId="5" borderId="87" xfId="0" applyFont="1" applyFill="1" applyBorder="1" applyAlignment="1">
      <alignment horizontal="center" vertical="center"/>
    </xf>
    <xf numFmtId="0" fontId="1" fillId="5" borderId="88" xfId="0" applyFont="1" applyFill="1" applyBorder="1" applyAlignment="1">
      <alignment horizontal="center" vertical="center"/>
    </xf>
    <xf numFmtId="0" fontId="1" fillId="5" borderId="89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/>
    </xf>
    <xf numFmtId="0" fontId="0" fillId="2" borderId="8" xfId="0" applyFill="1" applyBorder="1" applyAlignment="1">
      <alignment horizontal="left" vertical="center"/>
    </xf>
    <xf numFmtId="0" fontId="0" fillId="2" borderId="10" xfId="0" applyFill="1" applyBorder="1" applyAlignment="1">
      <alignment horizontal="left" vertical="center"/>
    </xf>
    <xf numFmtId="0" fontId="0" fillId="0" borderId="1" xfId="0" applyBorder="1" applyAlignment="1" applyProtection="1">
      <alignment horizontal="center" vertical="center" shrinkToFit="1"/>
      <protection locked="0"/>
    </xf>
    <xf numFmtId="0" fontId="38" fillId="2" borderId="0" xfId="0" applyFont="1" applyFill="1" applyAlignment="1">
      <alignment horizontal="center" vertical="center"/>
    </xf>
    <xf numFmtId="0" fontId="0" fillId="0" borderId="15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27" fillId="2" borderId="8" xfId="0" applyFont="1" applyFill="1" applyBorder="1" applyAlignment="1" applyProtection="1">
      <alignment horizontal="left" vertical="center"/>
      <protection hidden="1"/>
    </xf>
    <xf numFmtId="0" fontId="27" fillId="2" borderId="0" xfId="0" applyFont="1" applyFill="1" applyAlignment="1" applyProtection="1">
      <alignment horizontal="left" vertical="center"/>
      <protection hidden="1"/>
    </xf>
    <xf numFmtId="0" fontId="37" fillId="2" borderId="0" xfId="0" applyFont="1" applyFill="1" applyAlignment="1">
      <alignment horizontal="center" vertical="center" shrinkToFit="1"/>
    </xf>
    <xf numFmtId="0" fontId="0" fillId="0" borderId="5" xfId="0" quotePrefix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18" xfId="0" applyBorder="1" applyAlignment="1" applyProtection="1">
      <alignment vertical="center" shrinkToFit="1"/>
      <protection locked="0"/>
    </xf>
    <xf numFmtId="0" fontId="0" fillId="0" borderId="12" xfId="0" applyBorder="1" applyAlignment="1" applyProtection="1">
      <alignment vertical="center" shrinkToFit="1"/>
      <protection locked="0"/>
    </xf>
    <xf numFmtId="0" fontId="0" fillId="0" borderId="8" xfId="0" applyBorder="1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9" xfId="0" applyBorder="1" applyAlignment="1" applyProtection="1">
      <alignment horizontal="left" vertical="center" shrinkToFit="1"/>
      <protection locked="0"/>
    </xf>
    <xf numFmtId="0" fontId="0" fillId="0" borderId="19" xfId="0" applyBorder="1" applyAlignment="1" applyProtection="1">
      <alignment vertical="center" shrinkToFit="1"/>
      <protection locked="0"/>
    </xf>
    <xf numFmtId="0" fontId="0" fillId="0" borderId="9" xfId="0" applyBorder="1" applyAlignment="1" applyProtection="1">
      <alignment vertical="center" shrinkToFit="1"/>
      <protection locked="0"/>
    </xf>
    <xf numFmtId="0" fontId="26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1" xfId="0" applyBorder="1" applyAlignment="1">
      <alignment horizontal="left" vertical="center"/>
    </xf>
    <xf numFmtId="45" fontId="0" fillId="0" borderId="1" xfId="0" applyNumberFormat="1" applyBorder="1" applyAlignment="1" applyProtection="1">
      <alignment horizontal="center" vertical="center"/>
      <protection locked="0"/>
    </xf>
    <xf numFmtId="0" fontId="0" fillId="0" borderId="85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10" xfId="0" applyBorder="1" applyAlignment="1" applyProtection="1">
      <alignment horizontal="left" vertical="center" shrinkToFit="1"/>
      <protection locked="0"/>
    </xf>
    <xf numFmtId="0" fontId="0" fillId="0" borderId="11" xfId="0" applyBorder="1" applyAlignment="1" applyProtection="1">
      <alignment horizontal="left" vertical="center" shrinkToFit="1"/>
      <protection locked="0"/>
    </xf>
    <xf numFmtId="0" fontId="0" fillId="0" borderId="12" xfId="0" applyBorder="1" applyAlignment="1" applyProtection="1">
      <alignment horizontal="left" vertical="center" shrinkToFit="1"/>
      <protection locked="0"/>
    </xf>
    <xf numFmtId="0" fontId="0" fillId="2" borderId="0" xfId="0" applyFill="1" applyAlignment="1">
      <alignment horizontal="left" vertical="center"/>
    </xf>
    <xf numFmtId="0" fontId="22" fillId="2" borderId="0" xfId="0" applyFont="1" applyFill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7" xfId="0" applyBorder="1" applyAlignment="1" applyProtection="1">
      <alignment vertical="center" shrinkToFit="1"/>
      <protection locked="0"/>
    </xf>
    <xf numFmtId="0" fontId="0" fillId="0" borderId="7" xfId="0" applyBorder="1" applyAlignment="1" applyProtection="1">
      <alignment vertical="center" shrinkToFit="1"/>
      <protection locked="0"/>
    </xf>
    <xf numFmtId="176" fontId="24" fillId="2" borderId="0" xfId="0" applyNumberFormat="1" applyFont="1" applyFill="1" applyAlignment="1">
      <alignment horizontal="center" vertical="center"/>
    </xf>
    <xf numFmtId="0" fontId="0" fillId="0" borderId="0" xfId="0" applyAlignment="1" applyProtection="1">
      <alignment vertical="center" shrinkToFit="1"/>
      <protection locked="0"/>
    </xf>
    <xf numFmtId="0" fontId="0" fillId="0" borderId="19" xfId="0" applyBorder="1" applyProtection="1">
      <alignment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13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2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6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shrinkToFit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6" fillId="2" borderId="6" xfId="0" applyFont="1" applyFill="1" applyBorder="1" applyAlignment="1">
      <alignment horizontal="left" vertical="center" shrinkToFit="1"/>
    </xf>
    <xf numFmtId="0" fontId="48" fillId="2" borderId="0" xfId="0" applyFont="1" applyFill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left" vertical="center"/>
    </xf>
    <xf numFmtId="38" fontId="0" fillId="0" borderId="13" xfId="0" applyNumberFormat="1" applyBorder="1" applyAlignment="1" applyProtection="1">
      <alignment horizontal="left" vertical="center" shrinkToFit="1"/>
      <protection locked="0"/>
    </xf>
    <xf numFmtId="38" fontId="0" fillId="0" borderId="14" xfId="0" applyNumberFormat="1" applyBorder="1" applyAlignment="1" applyProtection="1">
      <alignment horizontal="left" vertical="center" shrinkToFit="1"/>
      <protection locked="0"/>
    </xf>
    <xf numFmtId="38" fontId="0" fillId="0" borderId="15" xfId="0" applyNumberFormat="1" applyBorder="1" applyAlignment="1" applyProtection="1">
      <alignment horizontal="left" vertical="center" shrinkToFit="1"/>
      <protection locked="0"/>
    </xf>
    <xf numFmtId="0" fontId="11" fillId="0" borderId="15" xfId="1" applyBorder="1" applyAlignment="1" applyProtection="1">
      <alignment horizontal="left" vertical="center" shrinkToFit="1"/>
      <protection locked="0"/>
    </xf>
    <xf numFmtId="0" fontId="27" fillId="3" borderId="0" xfId="0" applyFont="1" applyFill="1" applyAlignment="1">
      <alignment horizontal="left" vertical="center" wrapText="1"/>
    </xf>
    <xf numFmtId="0" fontId="8" fillId="0" borderId="35" xfId="3" applyFont="1" applyBorder="1" applyAlignment="1">
      <alignment horizontal="center" vertical="top"/>
    </xf>
    <xf numFmtId="0" fontId="8" fillId="0" borderId="0" xfId="3" applyFont="1" applyAlignment="1">
      <alignment horizontal="center" vertical="top"/>
    </xf>
    <xf numFmtId="0" fontId="8" fillId="0" borderId="23" xfId="3" applyFont="1" applyBorder="1" applyAlignment="1">
      <alignment horizontal="center" vertical="top"/>
    </xf>
    <xf numFmtId="38" fontId="41" fillId="0" borderId="33" xfId="2" applyFont="1" applyBorder="1" applyAlignment="1">
      <alignment horizontal="right" vertical="center"/>
    </xf>
    <xf numFmtId="38" fontId="41" fillId="0" borderId="38" xfId="2" applyFont="1" applyBorder="1" applyAlignment="1">
      <alignment horizontal="right" vertical="center"/>
    </xf>
    <xf numFmtId="0" fontId="34" fillId="0" borderId="33" xfId="0" applyFont="1" applyBorder="1" applyAlignment="1">
      <alignment horizontal="right" vertical="center"/>
    </xf>
    <xf numFmtId="177" fontId="6" fillId="0" borderId="14" xfId="2" applyNumberFormat="1" applyFont="1" applyBorder="1" applyAlignment="1">
      <alignment horizontal="left" vertical="center"/>
    </xf>
    <xf numFmtId="177" fontId="6" fillId="0" borderId="29" xfId="2" applyNumberFormat="1" applyFont="1" applyBorder="1" applyAlignment="1">
      <alignment horizontal="left" vertical="center"/>
    </xf>
    <xf numFmtId="0" fontId="30" fillId="0" borderId="14" xfId="3" applyFont="1" applyBorder="1" applyAlignment="1">
      <alignment horizontal="left" vertical="center"/>
    </xf>
    <xf numFmtId="0" fontId="30" fillId="0" borderId="29" xfId="3" applyFont="1" applyBorder="1" applyAlignment="1">
      <alignment horizontal="left" vertical="center"/>
    </xf>
    <xf numFmtId="38" fontId="33" fillId="0" borderId="6" xfId="2" applyFont="1" applyBorder="1" applyAlignment="1">
      <alignment horizontal="left" vertical="center"/>
    </xf>
    <xf numFmtId="38" fontId="33" fillId="0" borderId="22" xfId="2" applyFont="1" applyBorder="1" applyAlignment="1">
      <alignment horizontal="left" vertical="center"/>
    </xf>
    <xf numFmtId="0" fontId="10" fillId="2" borderId="66" xfId="0" applyFont="1" applyFill="1" applyBorder="1" applyAlignment="1">
      <alignment horizontal="left" vertical="top" wrapText="1"/>
    </xf>
    <xf numFmtId="0" fontId="10" fillId="2" borderId="67" xfId="0" applyFont="1" applyFill="1" applyBorder="1" applyAlignment="1">
      <alignment horizontal="left" vertical="top" wrapText="1"/>
    </xf>
    <xf numFmtId="0" fontId="10" fillId="2" borderId="68" xfId="0" applyFont="1" applyFill="1" applyBorder="1" applyAlignment="1">
      <alignment horizontal="left" vertical="top" wrapText="1"/>
    </xf>
    <xf numFmtId="0" fontId="10" fillId="2" borderId="69" xfId="0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 vertical="top" wrapText="1"/>
    </xf>
    <xf numFmtId="0" fontId="10" fillId="2" borderId="70" xfId="0" applyFont="1" applyFill="1" applyBorder="1" applyAlignment="1">
      <alignment horizontal="left" vertical="top" wrapText="1"/>
    </xf>
    <xf numFmtId="0" fontId="10" fillId="2" borderId="71" xfId="0" applyFont="1" applyFill="1" applyBorder="1" applyAlignment="1">
      <alignment horizontal="left" vertical="top" wrapText="1"/>
    </xf>
    <xf numFmtId="0" fontId="10" fillId="2" borderId="72" xfId="0" applyFont="1" applyFill="1" applyBorder="1" applyAlignment="1">
      <alignment horizontal="left" vertical="top" wrapText="1"/>
    </xf>
    <xf numFmtId="0" fontId="10" fillId="2" borderId="73" xfId="0" applyFont="1" applyFill="1" applyBorder="1" applyAlignment="1">
      <alignment horizontal="left" vertical="top" wrapText="1"/>
    </xf>
    <xf numFmtId="0" fontId="21" fillId="0" borderId="0" xfId="3" applyFont="1" applyAlignment="1">
      <alignment horizontal="center" vertical="center"/>
    </xf>
    <xf numFmtId="0" fontId="5" fillId="0" borderId="13" xfId="3" applyFont="1" applyBorder="1" applyAlignment="1">
      <alignment horizontal="center" vertical="center"/>
    </xf>
    <xf numFmtId="0" fontId="5" fillId="0" borderId="14" xfId="3" applyFont="1" applyBorder="1" applyAlignment="1">
      <alignment horizontal="center" vertical="center"/>
    </xf>
    <xf numFmtId="0" fontId="5" fillId="0" borderId="52" xfId="3" applyFont="1" applyBorder="1" applyAlignment="1">
      <alignment horizontal="center" vertical="center" wrapText="1"/>
    </xf>
    <xf numFmtId="0" fontId="5" fillId="0" borderId="45" xfId="3" applyFont="1" applyBorder="1" applyAlignment="1">
      <alignment horizontal="center" vertical="center" wrapText="1"/>
    </xf>
    <xf numFmtId="0" fontId="5" fillId="0" borderId="53" xfId="3" applyFont="1" applyBorder="1" applyAlignment="1">
      <alignment horizontal="center" vertical="center" wrapText="1"/>
    </xf>
    <xf numFmtId="0" fontId="30" fillId="0" borderId="0" xfId="3" applyFont="1" applyAlignment="1">
      <alignment horizontal="center" vertical="center" shrinkToFit="1"/>
    </xf>
    <xf numFmtId="0" fontId="31" fillId="0" borderId="13" xfId="3" applyFont="1" applyBorder="1" applyAlignment="1">
      <alignment horizontal="left" vertical="center"/>
    </xf>
    <xf numFmtId="0" fontId="31" fillId="0" borderId="14" xfId="3" applyFont="1" applyBorder="1" applyAlignment="1">
      <alignment horizontal="left" vertical="center"/>
    </xf>
    <xf numFmtId="0" fontId="31" fillId="0" borderId="29" xfId="3" applyFont="1" applyBorder="1" applyAlignment="1">
      <alignment horizontal="left" vertical="center"/>
    </xf>
    <xf numFmtId="0" fontId="29" fillId="0" borderId="28" xfId="3" applyFont="1" applyBorder="1" applyAlignment="1">
      <alignment horizontal="left" vertical="center"/>
    </xf>
    <xf numFmtId="0" fontId="29" fillId="0" borderId="20" xfId="3" applyFont="1" applyBorder="1" applyAlignment="1">
      <alignment horizontal="left" vertical="center"/>
    </xf>
    <xf numFmtId="0" fontId="29" fillId="0" borderId="21" xfId="3" applyFont="1" applyBorder="1" applyAlignment="1">
      <alignment horizontal="left" vertical="center"/>
    </xf>
    <xf numFmtId="0" fontId="30" fillId="0" borderId="16" xfId="3" applyFont="1" applyBorder="1" applyAlignment="1">
      <alignment horizontal="left" vertical="center"/>
    </xf>
    <xf numFmtId="0" fontId="40" fillId="0" borderId="39" xfId="3" applyFont="1" applyBorder="1" applyAlignment="1">
      <alignment horizontal="center" vertical="center" wrapText="1"/>
    </xf>
    <xf numFmtId="0" fontId="40" fillId="0" borderId="44" xfId="3" applyFont="1" applyBorder="1" applyAlignment="1">
      <alignment horizontal="center" vertical="center" wrapText="1"/>
    </xf>
    <xf numFmtId="0" fontId="5" fillId="0" borderId="26" xfId="3" applyFont="1" applyBorder="1" applyAlignment="1">
      <alignment horizontal="center" vertical="center" wrapText="1"/>
    </xf>
    <xf numFmtId="0" fontId="5" fillId="0" borderId="27" xfId="3" applyFont="1" applyBorder="1" applyAlignment="1">
      <alignment horizontal="center" vertical="center" wrapText="1"/>
    </xf>
    <xf numFmtId="0" fontId="5" fillId="0" borderId="27" xfId="3" applyFont="1" applyBorder="1" applyAlignment="1">
      <alignment horizontal="center" vertical="center"/>
    </xf>
    <xf numFmtId="0" fontId="5" fillId="0" borderId="49" xfId="3" applyFont="1" applyBorder="1" applyAlignment="1">
      <alignment horizontal="center" vertical="center"/>
    </xf>
    <xf numFmtId="0" fontId="28" fillId="0" borderId="5" xfId="3" applyFont="1" applyBorder="1" applyAlignment="1">
      <alignment horizontal="left" vertical="center" shrinkToFit="1"/>
    </xf>
    <xf numFmtId="0" fontId="28" fillId="0" borderId="6" xfId="3" applyFont="1" applyBorder="1" applyAlignment="1">
      <alignment horizontal="left" vertical="center" shrinkToFit="1"/>
    </xf>
    <xf numFmtId="0" fontId="28" fillId="0" borderId="7" xfId="3" applyFont="1" applyBorder="1" applyAlignment="1">
      <alignment horizontal="left" vertical="center" shrinkToFit="1"/>
    </xf>
    <xf numFmtId="0" fontId="28" fillId="0" borderId="8" xfId="3" applyFont="1" applyBorder="1" applyAlignment="1">
      <alignment horizontal="left" vertical="center" shrinkToFit="1"/>
    </xf>
    <xf numFmtId="0" fontId="28" fillId="0" borderId="0" xfId="3" applyFont="1" applyAlignment="1">
      <alignment horizontal="left" vertical="center" shrinkToFit="1"/>
    </xf>
    <xf numFmtId="0" fontId="28" fillId="0" borderId="9" xfId="3" applyFont="1" applyBorder="1" applyAlignment="1">
      <alignment horizontal="left" vertical="center" shrinkToFit="1"/>
    </xf>
    <xf numFmtId="0" fontId="31" fillId="0" borderId="55" xfId="3" applyFont="1" applyBorder="1" applyAlignment="1">
      <alignment horizontal="center" vertical="center" shrinkToFit="1"/>
    </xf>
    <xf numFmtId="0" fontId="31" fillId="0" borderId="30" xfId="3" applyFont="1" applyBorder="1" applyAlignment="1">
      <alignment horizontal="center" vertical="center" shrinkToFit="1"/>
    </xf>
    <xf numFmtId="0" fontId="5" fillId="0" borderId="39" xfId="3" applyFont="1" applyBorder="1" applyAlignment="1">
      <alignment horizontal="center" vertical="center" wrapText="1"/>
    </xf>
    <xf numFmtId="0" fontId="5" fillId="0" borderId="44" xfId="3" applyFont="1" applyBorder="1" applyAlignment="1">
      <alignment horizontal="center" vertical="center" wrapText="1"/>
    </xf>
    <xf numFmtId="0" fontId="20" fillId="0" borderId="38" xfId="3" applyFont="1" applyBorder="1" applyAlignment="1">
      <alignment horizontal="center" vertical="center"/>
    </xf>
    <xf numFmtId="0" fontId="20" fillId="0" borderId="25" xfId="3" applyFont="1" applyBorder="1" applyAlignment="1">
      <alignment horizontal="center" vertical="center"/>
    </xf>
    <xf numFmtId="0" fontId="30" fillId="0" borderId="55" xfId="3" applyFont="1" applyBorder="1" applyAlignment="1">
      <alignment horizontal="center" vertical="center"/>
    </xf>
    <xf numFmtId="0" fontId="30" fillId="0" borderId="30" xfId="3" applyFont="1" applyBorder="1" applyAlignment="1">
      <alignment horizontal="center" vertical="center"/>
    </xf>
    <xf numFmtId="0" fontId="30" fillId="0" borderId="31" xfId="3" applyFont="1" applyBorder="1" applyAlignment="1">
      <alignment horizontal="center" vertical="center"/>
    </xf>
    <xf numFmtId="0" fontId="30" fillId="0" borderId="40" xfId="3" applyFont="1" applyBorder="1" applyAlignment="1">
      <alignment horizontal="center" vertical="center"/>
    </xf>
    <xf numFmtId="0" fontId="29" fillId="0" borderId="28" xfId="3" applyFont="1" applyBorder="1" applyAlignment="1">
      <alignment horizontal="center" vertical="center"/>
    </xf>
    <xf numFmtId="0" fontId="29" fillId="0" borderId="20" xfId="3" applyFont="1" applyBorder="1" applyAlignment="1">
      <alignment horizontal="center" vertical="center"/>
    </xf>
    <xf numFmtId="0" fontId="29" fillId="0" borderId="26" xfId="3" applyFont="1" applyBorder="1" applyAlignment="1">
      <alignment horizontal="center" vertical="center"/>
    </xf>
    <xf numFmtId="0" fontId="29" fillId="0" borderId="28" xfId="3" applyFont="1" applyBorder="1" applyAlignment="1">
      <alignment horizontal="center" vertical="center" shrinkToFit="1"/>
    </xf>
    <xf numFmtId="0" fontId="29" fillId="0" borderId="20" xfId="3" applyFont="1" applyBorder="1" applyAlignment="1">
      <alignment horizontal="center" vertical="center" shrinkToFit="1"/>
    </xf>
    <xf numFmtId="0" fontId="29" fillId="0" borderId="21" xfId="3" applyFont="1" applyBorder="1" applyAlignment="1">
      <alignment horizontal="center" vertical="center"/>
    </xf>
    <xf numFmtId="0" fontId="28" fillId="0" borderId="10" xfId="3" applyFont="1" applyBorder="1" applyAlignment="1">
      <alignment horizontal="left" vertical="center" shrinkToFit="1"/>
    </xf>
    <xf numFmtId="0" fontId="28" fillId="0" borderId="11" xfId="3" applyFont="1" applyBorder="1" applyAlignment="1">
      <alignment horizontal="left" vertical="center" shrinkToFit="1"/>
    </xf>
    <xf numFmtId="0" fontId="28" fillId="0" borderId="12" xfId="3" applyFont="1" applyBorder="1" applyAlignment="1">
      <alignment horizontal="left" vertical="center" shrinkToFit="1"/>
    </xf>
    <xf numFmtId="0" fontId="31" fillId="0" borderId="36" xfId="3" applyFont="1" applyBorder="1" applyAlignment="1">
      <alignment horizontal="left" vertical="center" wrapText="1"/>
    </xf>
    <xf numFmtId="0" fontId="31" fillId="0" borderId="6" xfId="3" applyFont="1" applyBorder="1" applyAlignment="1">
      <alignment horizontal="left" vertical="center" wrapText="1"/>
    </xf>
    <xf numFmtId="0" fontId="31" fillId="0" borderId="22" xfId="3" applyFont="1" applyBorder="1" applyAlignment="1">
      <alignment horizontal="left" vertical="center" wrapText="1"/>
    </xf>
    <xf numFmtId="0" fontId="31" fillId="0" borderId="35" xfId="3" applyFont="1" applyBorder="1" applyAlignment="1">
      <alignment horizontal="left" vertical="center" wrapText="1"/>
    </xf>
    <xf numFmtId="0" fontId="31" fillId="0" borderId="0" xfId="3" applyFont="1" applyAlignment="1">
      <alignment horizontal="left" vertical="center" wrapText="1"/>
    </xf>
    <xf numFmtId="0" fontId="31" fillId="0" borderId="23" xfId="3" applyFont="1" applyBorder="1" applyAlignment="1">
      <alignment horizontal="left" vertical="center" wrapText="1"/>
    </xf>
    <xf numFmtId="0" fontId="31" fillId="0" borderId="34" xfId="3" applyFont="1" applyBorder="1" applyAlignment="1">
      <alignment horizontal="left" vertical="center" wrapText="1"/>
    </xf>
    <xf numFmtId="0" fontId="31" fillId="0" borderId="24" xfId="3" applyFont="1" applyBorder="1" applyAlignment="1">
      <alignment horizontal="left" vertical="center" wrapText="1"/>
    </xf>
    <xf numFmtId="0" fontId="31" fillId="0" borderId="25" xfId="3" applyFont="1" applyBorder="1" applyAlignment="1">
      <alignment horizontal="left" vertical="center" wrapText="1"/>
    </xf>
    <xf numFmtId="0" fontId="5" fillId="0" borderId="39" xfId="3" applyFont="1" applyBorder="1" applyAlignment="1">
      <alignment horizontal="center" vertical="center"/>
    </xf>
    <xf numFmtId="0" fontId="5" fillId="0" borderId="45" xfId="3" applyFont="1" applyBorder="1" applyAlignment="1">
      <alignment horizontal="center" vertical="center"/>
    </xf>
    <xf numFmtId="0" fontId="28" fillId="0" borderId="47" xfId="3" applyFont="1" applyBorder="1" applyAlignment="1">
      <alignment horizontal="left" vertical="center"/>
    </xf>
    <xf numFmtId="0" fontId="28" fillId="0" borderId="43" xfId="3" applyFont="1" applyBorder="1" applyAlignment="1">
      <alignment horizontal="left" vertical="center"/>
    </xf>
    <xf numFmtId="0" fontId="28" fillId="0" borderId="24" xfId="3" applyFont="1" applyBorder="1" applyAlignment="1">
      <alignment horizontal="left" vertical="center"/>
    </xf>
    <xf numFmtId="0" fontId="28" fillId="0" borderId="25" xfId="3" applyFont="1" applyBorder="1" applyAlignment="1">
      <alignment horizontal="left" vertical="center"/>
    </xf>
    <xf numFmtId="0" fontId="5" fillId="0" borderId="44" xfId="3" applyFont="1" applyBorder="1" applyAlignment="1">
      <alignment horizontal="center" vertical="center"/>
    </xf>
    <xf numFmtId="0" fontId="5" fillId="0" borderId="41" xfId="3" applyFont="1" applyBorder="1" applyAlignment="1">
      <alignment horizontal="center" vertical="center"/>
    </xf>
    <xf numFmtId="0" fontId="5" fillId="0" borderId="20" xfId="3" applyFont="1" applyBorder="1" applyAlignment="1">
      <alignment horizontal="center" vertical="center"/>
    </xf>
    <xf numFmtId="0" fontId="5" fillId="0" borderId="21" xfId="3" applyFont="1" applyBorder="1" applyAlignment="1">
      <alignment horizontal="center" vertical="center"/>
    </xf>
    <xf numFmtId="0" fontId="28" fillId="0" borderId="8" xfId="3" applyFont="1" applyBorder="1" applyAlignment="1">
      <alignment horizontal="left" vertical="center" wrapText="1"/>
    </xf>
    <xf numFmtId="0" fontId="28" fillId="0" borderId="0" xfId="3" applyFont="1" applyAlignment="1">
      <alignment horizontal="left" vertical="center" wrapText="1"/>
    </xf>
    <xf numFmtId="0" fontId="28" fillId="0" borderId="23" xfId="3" applyFont="1" applyBorder="1" applyAlignment="1">
      <alignment horizontal="left" vertical="center" wrapText="1"/>
    </xf>
    <xf numFmtId="0" fontId="39" fillId="0" borderId="24" xfId="3" applyFont="1" applyBorder="1" applyAlignment="1" applyProtection="1">
      <alignment horizontal="center" vertical="center" wrapText="1"/>
      <protection locked="0"/>
    </xf>
    <xf numFmtId="0" fontId="39" fillId="0" borderId="25" xfId="3" applyFont="1" applyBorder="1" applyAlignment="1" applyProtection="1">
      <alignment horizontal="center" vertical="center" wrapText="1"/>
      <protection locked="0"/>
    </xf>
    <xf numFmtId="0" fontId="39" fillId="0" borderId="47" xfId="3" applyFont="1" applyBorder="1" applyAlignment="1">
      <alignment horizontal="center" vertical="center"/>
    </xf>
    <xf numFmtId="0" fontId="39" fillId="0" borderId="43" xfId="3" applyFont="1" applyBorder="1" applyAlignment="1">
      <alignment horizontal="center" vertical="center"/>
    </xf>
    <xf numFmtId="176" fontId="31" fillId="0" borderId="47" xfId="3" applyNumberFormat="1" applyFont="1" applyBorder="1" applyAlignment="1">
      <alignment horizontal="center" vertical="center"/>
    </xf>
    <xf numFmtId="176" fontId="31" fillId="0" borderId="43" xfId="3" applyNumberFormat="1" applyFont="1" applyBorder="1" applyAlignment="1">
      <alignment horizontal="center" vertical="center"/>
    </xf>
    <xf numFmtId="0" fontId="18" fillId="0" borderId="43" xfId="3" applyFont="1" applyBorder="1" applyAlignment="1">
      <alignment horizontal="left" vertical="center" wrapText="1"/>
    </xf>
    <xf numFmtId="0" fontId="18" fillId="0" borderId="42" xfId="3" applyFont="1" applyBorder="1" applyAlignment="1">
      <alignment horizontal="left" vertical="center" wrapText="1"/>
    </xf>
    <xf numFmtId="0" fontId="39" fillId="0" borderId="32" xfId="3" applyFont="1" applyBorder="1" applyAlignment="1">
      <alignment horizontal="center" vertical="center"/>
    </xf>
    <xf numFmtId="0" fontId="39" fillId="0" borderId="24" xfId="3" applyFont="1" applyBorder="1" applyAlignment="1">
      <alignment horizontal="center" vertical="center"/>
    </xf>
    <xf numFmtId="0" fontId="39" fillId="0" borderId="65" xfId="3" applyFont="1" applyBorder="1" applyAlignment="1">
      <alignment horizontal="center" vertical="center"/>
    </xf>
    <xf numFmtId="0" fontId="32" fillId="0" borderId="76" xfId="3" applyFont="1" applyBorder="1" applyAlignment="1">
      <alignment horizontal="center" vertical="center"/>
    </xf>
    <xf numFmtId="0" fontId="32" fillId="0" borderId="77" xfId="3" applyFont="1" applyBorder="1" applyAlignment="1">
      <alignment horizontal="center" vertical="center"/>
    </xf>
    <xf numFmtId="0" fontId="32" fillId="0" borderId="78" xfId="3" applyFont="1" applyBorder="1" applyAlignment="1">
      <alignment horizontal="center" vertical="center"/>
    </xf>
    <xf numFmtId="0" fontId="32" fillId="0" borderId="76" xfId="3" applyFont="1" applyBorder="1" applyAlignment="1" applyProtection="1">
      <alignment horizontal="center" vertical="center" wrapText="1"/>
      <protection locked="0"/>
    </xf>
    <xf numFmtId="0" fontId="32" fillId="0" borderId="77" xfId="3" applyFont="1" applyBorder="1" applyAlignment="1" applyProtection="1">
      <alignment horizontal="center" vertical="center" wrapText="1"/>
      <protection locked="0"/>
    </xf>
    <xf numFmtId="0" fontId="32" fillId="0" borderId="79" xfId="3" applyFont="1" applyBorder="1" applyAlignment="1" applyProtection="1">
      <alignment horizontal="center" vertical="center" wrapText="1"/>
      <protection locked="0"/>
    </xf>
    <xf numFmtId="0" fontId="39" fillId="0" borderId="32" xfId="3" applyFont="1" applyBorder="1" applyAlignment="1" applyProtection="1">
      <alignment horizontal="center" vertical="center" wrapText="1"/>
      <protection locked="0"/>
    </xf>
    <xf numFmtId="0" fontId="18" fillId="0" borderId="80" xfId="3" applyFont="1" applyBorder="1" applyAlignment="1">
      <alignment horizontal="left" vertical="top" shrinkToFit="1"/>
    </xf>
    <xf numFmtId="0" fontId="18" fillId="0" borderId="33" xfId="3" applyFont="1" applyBorder="1" applyAlignment="1">
      <alignment horizontal="left" vertical="top" shrinkToFit="1"/>
    </xf>
    <xf numFmtId="0" fontId="18" fillId="0" borderId="38" xfId="3" applyFont="1" applyBorder="1" applyAlignment="1">
      <alignment horizontal="left" vertical="top" shrinkToFit="1"/>
    </xf>
    <xf numFmtId="0" fontId="0" fillId="0" borderId="0" xfId="0" applyAlignment="1">
      <alignment horizontal="left" vertical="center" wrapText="1"/>
    </xf>
  </cellXfs>
  <cellStyles count="4">
    <cellStyle name="ハイパーリンク" xfId="1" builtinId="8"/>
    <cellStyle name="桁区切り" xfId="2" builtinId="6"/>
    <cellStyle name="標準" xfId="0" builtinId="0"/>
    <cellStyle name="標準 2" xfId="3" xr:uid="{00000000-0005-0000-0000-000003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9999FF"/>
      <color rgb="FFC0C0C0"/>
      <color rgb="FF3366FF"/>
      <color rgb="FFB2B2B2"/>
      <color rgb="FFFF0000"/>
      <color rgb="FFED0000"/>
      <color rgb="FF000000"/>
      <color rgb="FFFFFF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&#20837;&#21147;&#12471;&#12540;&#12488;!A1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12304;&#35352;&#20837;&#20363;&#12305;&#20837;&#21147;&#12471;&#12540;&#12488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114300</xdr:colOff>
      <xdr:row>97</xdr:row>
      <xdr:rowOff>54718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4EEC402-7B77-7F6D-50D5-8C081E43D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354300" cy="16590118"/>
        </a:xfrm>
        <a:prstGeom prst="rect">
          <a:avLst/>
        </a:prstGeom>
      </xdr:spPr>
    </xdr:pic>
    <xdr:clientData/>
  </xdr:twoCellAnchor>
  <xdr:twoCellAnchor>
    <xdr:from>
      <xdr:col>16</xdr:col>
      <xdr:colOff>198120</xdr:colOff>
      <xdr:row>0</xdr:row>
      <xdr:rowOff>91440</xdr:rowOff>
    </xdr:from>
    <xdr:to>
      <xdr:col>20</xdr:col>
      <xdr:colOff>472440</xdr:colOff>
      <xdr:row>1</xdr:row>
      <xdr:rowOff>289560</xdr:rowOff>
    </xdr:to>
    <xdr:sp macro="" textlink="">
      <xdr:nvSpPr>
        <xdr:cNvPr id="2" name="テキスト ボックス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378EECA-E754-E621-2CF9-4BCB984B3DBF}"/>
            </a:ext>
          </a:extLst>
        </xdr:cNvPr>
        <xdr:cNvSpPr txBox="1"/>
      </xdr:nvSpPr>
      <xdr:spPr>
        <a:xfrm>
          <a:off x="9951720" y="91440"/>
          <a:ext cx="2712720" cy="365760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u="sng">
              <a:solidFill>
                <a:srgbClr val="3366FF"/>
              </a:solidFill>
            </a:rPr>
            <a:t>「入力シート」リンク（シート移動）</a:t>
          </a:r>
          <a:endParaRPr kumimoji="1" lang="en-US" altLang="ja-JP" sz="1100" b="1" u="sng">
            <a:solidFill>
              <a:srgbClr val="3366FF"/>
            </a:solidFill>
          </a:endParaRPr>
        </a:p>
      </xdr:txBody>
    </xdr:sp>
    <xdr:clientData/>
  </xdr:twoCellAnchor>
  <xdr:twoCellAnchor>
    <xdr:from>
      <xdr:col>16</xdr:col>
      <xdr:colOff>152400</xdr:colOff>
      <xdr:row>38</xdr:row>
      <xdr:rowOff>83818</xdr:rowOff>
    </xdr:from>
    <xdr:to>
      <xdr:col>20</xdr:col>
      <xdr:colOff>419100</xdr:colOff>
      <xdr:row>40</xdr:row>
      <xdr:rowOff>83819</xdr:rowOff>
    </xdr:to>
    <xdr:sp macro="" textlink="">
      <xdr:nvSpPr>
        <xdr:cNvPr id="3" name="テキスト ボックス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3C7DED-B732-4C9D-871F-F47707F38859}"/>
            </a:ext>
          </a:extLst>
        </xdr:cNvPr>
        <xdr:cNvSpPr txBox="1"/>
      </xdr:nvSpPr>
      <xdr:spPr>
        <a:xfrm>
          <a:off x="9906000" y="6728458"/>
          <a:ext cx="2705100" cy="335281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u="sng">
              <a:solidFill>
                <a:srgbClr val="3366FF"/>
              </a:solidFill>
            </a:rPr>
            <a:t>「入力シート」リンク（シート移動）</a:t>
          </a:r>
        </a:p>
      </xdr:txBody>
    </xdr:sp>
    <xdr:clientData/>
  </xdr:twoCellAnchor>
  <xdr:twoCellAnchor>
    <xdr:from>
      <xdr:col>10</xdr:col>
      <xdr:colOff>579120</xdr:colOff>
      <xdr:row>12</xdr:row>
      <xdr:rowOff>152400</xdr:rowOff>
    </xdr:from>
    <xdr:to>
      <xdr:col>14</xdr:col>
      <xdr:colOff>205740</xdr:colOff>
      <xdr:row>14</xdr:row>
      <xdr:rowOff>121920</xdr:rowOff>
    </xdr:to>
    <xdr:sp macro="" textlink="">
      <xdr:nvSpPr>
        <xdr:cNvPr id="6" name="吹き出し: 折線 5">
          <a:extLst>
            <a:ext uri="{FF2B5EF4-FFF2-40B4-BE49-F238E27FC236}">
              <a16:creationId xmlns:a16="http://schemas.microsoft.com/office/drawing/2014/main" id="{50C58E07-4A06-1358-E82A-EF9AAB368175}"/>
            </a:ext>
          </a:extLst>
        </xdr:cNvPr>
        <xdr:cNvSpPr/>
      </xdr:nvSpPr>
      <xdr:spPr>
        <a:xfrm>
          <a:off x="6675120" y="2438400"/>
          <a:ext cx="2065020" cy="304800"/>
        </a:xfrm>
        <a:prstGeom prst="borderCallout2">
          <a:avLst>
            <a:gd name="adj1" fmla="val 77019"/>
            <a:gd name="adj2" fmla="val 711"/>
            <a:gd name="adj3" fmla="val 84326"/>
            <a:gd name="adj4" fmla="val -78136"/>
            <a:gd name="adj5" fmla="val 120193"/>
            <a:gd name="adj6" fmla="val -85516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参加人数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×1,300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円（自動表示）</a:t>
          </a:r>
        </a:p>
      </xdr:txBody>
    </xdr:sp>
    <xdr:clientData/>
  </xdr:twoCellAnchor>
  <xdr:twoCellAnchor>
    <xdr:from>
      <xdr:col>16</xdr:col>
      <xdr:colOff>175260</xdr:colOff>
      <xdr:row>65</xdr:row>
      <xdr:rowOff>15240</xdr:rowOff>
    </xdr:from>
    <xdr:to>
      <xdr:col>20</xdr:col>
      <xdr:colOff>441960</xdr:colOff>
      <xdr:row>67</xdr:row>
      <xdr:rowOff>15241</xdr:rowOff>
    </xdr:to>
    <xdr:sp macro="" textlink="">
      <xdr:nvSpPr>
        <xdr:cNvPr id="9" name="テキスト ボックス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1D0EA3-2379-460A-B8B0-1744DE01B6B3}"/>
            </a:ext>
          </a:extLst>
        </xdr:cNvPr>
        <xdr:cNvSpPr txBox="1"/>
      </xdr:nvSpPr>
      <xdr:spPr>
        <a:xfrm>
          <a:off x="9928860" y="11186160"/>
          <a:ext cx="2705100" cy="335281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u="sng">
              <a:solidFill>
                <a:srgbClr val="3366FF"/>
              </a:solidFill>
            </a:rPr>
            <a:t>「入力シート」リンク（シート移動）</a:t>
          </a:r>
        </a:p>
      </xdr:txBody>
    </xdr:sp>
    <xdr:clientData/>
  </xdr:twoCellAnchor>
  <xdr:twoCellAnchor>
    <xdr:from>
      <xdr:col>16</xdr:col>
      <xdr:colOff>137160</xdr:colOff>
      <xdr:row>92</xdr:row>
      <xdr:rowOff>68580</xdr:rowOff>
    </xdr:from>
    <xdr:to>
      <xdr:col>20</xdr:col>
      <xdr:colOff>403860</xdr:colOff>
      <xdr:row>94</xdr:row>
      <xdr:rowOff>68581</xdr:rowOff>
    </xdr:to>
    <xdr:sp macro="" textlink="">
      <xdr:nvSpPr>
        <xdr:cNvPr id="10" name="テキスト ボックス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4DB359-6D1A-44FA-8BD6-CB9FC7584DFB}"/>
            </a:ext>
          </a:extLst>
        </xdr:cNvPr>
        <xdr:cNvSpPr txBox="1"/>
      </xdr:nvSpPr>
      <xdr:spPr>
        <a:xfrm>
          <a:off x="9890760" y="15765780"/>
          <a:ext cx="2705100" cy="335281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 u="sng">
              <a:solidFill>
                <a:srgbClr val="3366FF"/>
              </a:solidFill>
            </a:rPr>
            <a:t>「入力シート」リンク（シート移動）</a:t>
          </a:r>
        </a:p>
      </xdr:txBody>
    </xdr:sp>
    <xdr:clientData/>
  </xdr:twoCellAnchor>
  <xdr:twoCellAnchor>
    <xdr:from>
      <xdr:col>18</xdr:col>
      <xdr:colOff>464820</xdr:colOff>
      <xdr:row>34</xdr:row>
      <xdr:rowOff>91440</xdr:rowOff>
    </xdr:from>
    <xdr:to>
      <xdr:col>22</xdr:col>
      <xdr:colOff>91440</xdr:colOff>
      <xdr:row>37</xdr:row>
      <xdr:rowOff>68580</xdr:rowOff>
    </xdr:to>
    <xdr:sp macro="" textlink="">
      <xdr:nvSpPr>
        <xdr:cNvPr id="4" name="吹き出し: 折線 3">
          <a:extLst>
            <a:ext uri="{FF2B5EF4-FFF2-40B4-BE49-F238E27FC236}">
              <a16:creationId xmlns:a16="http://schemas.microsoft.com/office/drawing/2014/main" id="{35BBD8AB-3967-48CF-A7CA-4B6A77E30E96}"/>
            </a:ext>
          </a:extLst>
        </xdr:cNvPr>
        <xdr:cNvSpPr/>
      </xdr:nvSpPr>
      <xdr:spPr>
        <a:xfrm>
          <a:off x="11437620" y="6065520"/>
          <a:ext cx="2065020" cy="480060"/>
        </a:xfrm>
        <a:prstGeom prst="borderCallout2">
          <a:avLst>
            <a:gd name="adj1" fmla="val 77019"/>
            <a:gd name="adj2" fmla="val 711"/>
            <a:gd name="adj3" fmla="val 77599"/>
            <a:gd name="adj4" fmla="val -29797"/>
            <a:gd name="adj5" fmla="val 141171"/>
            <a:gd name="adj6" fmla="val -36808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ここをクリックすると、入力シートに素早く移動できます。</a:t>
          </a:r>
        </a:p>
      </xdr:txBody>
    </xdr:sp>
    <xdr:clientData/>
  </xdr:twoCellAnchor>
  <xdr:twoCellAnchor>
    <xdr:from>
      <xdr:col>8</xdr:col>
      <xdr:colOff>350520</xdr:colOff>
      <xdr:row>18</xdr:row>
      <xdr:rowOff>53340</xdr:rowOff>
    </xdr:from>
    <xdr:to>
      <xdr:col>13</xdr:col>
      <xdr:colOff>121920</xdr:colOff>
      <xdr:row>20</xdr:row>
      <xdr:rowOff>22860</xdr:rowOff>
    </xdr:to>
    <xdr:sp macro="" textlink="">
      <xdr:nvSpPr>
        <xdr:cNvPr id="5" name="吹き出し: 折線 4">
          <a:extLst>
            <a:ext uri="{FF2B5EF4-FFF2-40B4-BE49-F238E27FC236}">
              <a16:creationId xmlns:a16="http://schemas.microsoft.com/office/drawing/2014/main" id="{46D8E279-E207-48A2-9B95-46D602678E43}"/>
            </a:ext>
          </a:extLst>
        </xdr:cNvPr>
        <xdr:cNvSpPr/>
      </xdr:nvSpPr>
      <xdr:spPr>
        <a:xfrm>
          <a:off x="5227320" y="3345180"/>
          <a:ext cx="2819400" cy="304800"/>
        </a:xfrm>
        <a:prstGeom prst="borderCallout2">
          <a:avLst>
            <a:gd name="adj1" fmla="val 77019"/>
            <a:gd name="adj2" fmla="val 711"/>
            <a:gd name="adj3" fmla="val 79326"/>
            <a:gd name="adj4" fmla="val -10791"/>
            <a:gd name="adj5" fmla="val 82693"/>
            <a:gd name="adj6" fmla="val -33154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申込書は、お振込み後に送信してください。</a:t>
          </a:r>
        </a:p>
      </xdr:txBody>
    </xdr:sp>
    <xdr:clientData/>
  </xdr:twoCellAnchor>
  <xdr:twoCellAnchor>
    <xdr:from>
      <xdr:col>15</xdr:col>
      <xdr:colOff>175260</xdr:colOff>
      <xdr:row>42</xdr:row>
      <xdr:rowOff>0</xdr:rowOff>
    </xdr:from>
    <xdr:to>
      <xdr:col>23</xdr:col>
      <xdr:colOff>7620</xdr:colOff>
      <xdr:row>46</xdr:row>
      <xdr:rowOff>60960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F5BFD8C-B585-4425-A117-02E65926065D}"/>
            </a:ext>
          </a:extLst>
        </xdr:cNvPr>
        <xdr:cNvSpPr txBox="1"/>
      </xdr:nvSpPr>
      <xdr:spPr>
        <a:xfrm>
          <a:off x="9319260" y="7315200"/>
          <a:ext cx="4709160" cy="731520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100" b="1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「作詞」・「作曲」等のドロップダウンリスト（プルダウン）の中に候補が無い場合は、「その他」を選択の上、作者名の前に（　）で入力してください。</a:t>
          </a:r>
        </a:p>
        <a:p>
          <a:r>
            <a:rPr kumimoji="1" lang="en-US" altLang="ja-JP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入力例</a:t>
          </a:r>
          <a:r>
            <a:rPr kumimoji="1" lang="en-US" altLang="ja-JP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その他　（原文）小野小町</a:t>
          </a:r>
        </a:p>
      </xdr:txBody>
    </xdr:sp>
    <xdr:clientData/>
  </xdr:twoCellAnchor>
  <xdr:twoCellAnchor>
    <xdr:from>
      <xdr:col>15</xdr:col>
      <xdr:colOff>99060</xdr:colOff>
      <xdr:row>48</xdr:row>
      <xdr:rowOff>7620</xdr:rowOff>
    </xdr:from>
    <xdr:to>
      <xdr:col>19</xdr:col>
      <xdr:colOff>167640</xdr:colOff>
      <xdr:row>52</xdr:row>
      <xdr:rowOff>0</xdr:rowOff>
    </xdr:to>
    <xdr:sp macro="" textlink="">
      <xdr:nvSpPr>
        <xdr:cNvPr id="11" name="吹き出し: 折線 10">
          <a:extLst>
            <a:ext uri="{FF2B5EF4-FFF2-40B4-BE49-F238E27FC236}">
              <a16:creationId xmlns:a16="http://schemas.microsoft.com/office/drawing/2014/main" id="{FC7BA07E-24C4-43C3-A9C3-5D97CF6730D3}"/>
            </a:ext>
          </a:extLst>
        </xdr:cNvPr>
        <xdr:cNvSpPr/>
      </xdr:nvSpPr>
      <xdr:spPr>
        <a:xfrm>
          <a:off x="9251819" y="8269919"/>
          <a:ext cx="2509315" cy="658035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69775"/>
            <a:gd name="adj6" fmla="val -40129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作者名は、姓と名の間のスペースがある場合とない場合があります。</a:t>
          </a:r>
          <a:endParaRPr kumimoji="1" lang="en-US" altLang="ja-JP" sz="11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楽譜記載のとおりに記入してください。</a:t>
          </a:r>
        </a:p>
      </xdr:txBody>
    </xdr:sp>
    <xdr:clientData/>
  </xdr:twoCellAnchor>
  <xdr:twoCellAnchor>
    <xdr:from>
      <xdr:col>7</xdr:col>
      <xdr:colOff>419100</xdr:colOff>
      <xdr:row>47</xdr:row>
      <xdr:rowOff>106680</xdr:rowOff>
    </xdr:from>
    <xdr:to>
      <xdr:col>11</xdr:col>
      <xdr:colOff>381000</xdr:colOff>
      <xdr:row>52</xdr:row>
      <xdr:rowOff>129540</xdr:rowOff>
    </xdr:to>
    <xdr:sp macro="" textlink="">
      <xdr:nvSpPr>
        <xdr:cNvPr id="12" name="吹き出し: 折線 11">
          <a:extLst>
            <a:ext uri="{FF2B5EF4-FFF2-40B4-BE49-F238E27FC236}">
              <a16:creationId xmlns:a16="http://schemas.microsoft.com/office/drawing/2014/main" id="{71BA1484-E434-418C-982F-BEB6846A0391}"/>
            </a:ext>
          </a:extLst>
        </xdr:cNvPr>
        <xdr:cNvSpPr/>
      </xdr:nvSpPr>
      <xdr:spPr>
        <a:xfrm>
          <a:off x="4686300" y="8260080"/>
          <a:ext cx="2400300" cy="861060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52218"/>
            <a:gd name="adj6" fmla="val -42266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組曲からの抜粋曲の場合は、必ず組曲名を記入してください。また、曲名の前に「１」「</a:t>
          </a:r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Ⅱ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」などの番号がある場合も記入してください。</a:t>
          </a:r>
        </a:p>
      </xdr:txBody>
    </xdr:sp>
    <xdr:clientData/>
  </xdr:twoCellAnchor>
  <xdr:twoCellAnchor>
    <xdr:from>
      <xdr:col>7</xdr:col>
      <xdr:colOff>281940</xdr:colOff>
      <xdr:row>65</xdr:row>
      <xdr:rowOff>160020</xdr:rowOff>
    </xdr:from>
    <xdr:to>
      <xdr:col>13</xdr:col>
      <xdr:colOff>327660</xdr:colOff>
      <xdr:row>67</xdr:row>
      <xdr:rowOff>129540</xdr:rowOff>
    </xdr:to>
    <xdr:sp macro="" textlink="">
      <xdr:nvSpPr>
        <xdr:cNvPr id="13" name="吹き出し: 折線 12">
          <a:extLst>
            <a:ext uri="{FF2B5EF4-FFF2-40B4-BE49-F238E27FC236}">
              <a16:creationId xmlns:a16="http://schemas.microsoft.com/office/drawing/2014/main" id="{77A2A3C6-A8FE-46F1-A15C-2F9CDC4470F3}"/>
            </a:ext>
          </a:extLst>
        </xdr:cNvPr>
        <xdr:cNvSpPr/>
      </xdr:nvSpPr>
      <xdr:spPr>
        <a:xfrm>
          <a:off x="4551977" y="11365068"/>
          <a:ext cx="3705752" cy="305935"/>
        </a:xfrm>
        <a:prstGeom prst="borderCallout2">
          <a:avLst>
            <a:gd name="adj1" fmla="val 75694"/>
            <a:gd name="adj2" fmla="val 164"/>
            <a:gd name="adj3" fmla="val 76826"/>
            <a:gd name="adj4" fmla="val -196"/>
            <a:gd name="adj5" fmla="val 75193"/>
            <a:gd name="adj6" fmla="val -24601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ピアノ位置は舞台中央です。全開の場合はご留意ください。</a:t>
          </a:r>
        </a:p>
      </xdr:txBody>
    </xdr:sp>
    <xdr:clientData/>
  </xdr:twoCellAnchor>
  <xdr:twoCellAnchor>
    <xdr:from>
      <xdr:col>12</xdr:col>
      <xdr:colOff>83820</xdr:colOff>
      <xdr:row>0</xdr:row>
      <xdr:rowOff>129540</xdr:rowOff>
    </xdr:from>
    <xdr:to>
      <xdr:col>14</xdr:col>
      <xdr:colOff>266700</xdr:colOff>
      <xdr:row>2</xdr:row>
      <xdr:rowOff>289560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D91D400-D2BF-27C1-F8A5-C2B77A7B0406}"/>
            </a:ext>
          </a:extLst>
        </xdr:cNvPr>
        <xdr:cNvSpPr txBox="1"/>
      </xdr:nvSpPr>
      <xdr:spPr>
        <a:xfrm>
          <a:off x="7399020" y="129540"/>
          <a:ext cx="1402080" cy="632460"/>
        </a:xfrm>
        <a:prstGeom prst="rect">
          <a:avLst/>
        </a:prstGeom>
        <a:solidFill>
          <a:srgbClr val="FFFF99"/>
        </a:solidFill>
        <a:ln w="381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800" b="1">
              <a:solidFill>
                <a:srgbClr val="FF0000"/>
              </a:solidFill>
            </a:rPr>
            <a:t>記入例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384048</xdr:colOff>
      <xdr:row>55</xdr:row>
      <xdr:rowOff>94488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BF7E698-DC4A-AE4E-9D89-3398E0D0F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89648" cy="93146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180109</xdr:colOff>
      <xdr:row>40</xdr:row>
      <xdr:rowOff>27707</xdr:rowOff>
    </xdr:from>
    <xdr:to>
      <xdr:col>18</xdr:col>
      <xdr:colOff>152400</xdr:colOff>
      <xdr:row>44</xdr:row>
      <xdr:rowOff>6927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55AC18B-F584-1EFA-74BF-9ECE6F586495}"/>
            </a:ext>
          </a:extLst>
        </xdr:cNvPr>
        <xdr:cNvSpPr txBox="1"/>
      </xdr:nvSpPr>
      <xdr:spPr>
        <a:xfrm>
          <a:off x="8409709" y="7079671"/>
          <a:ext cx="3041073" cy="644238"/>
        </a:xfrm>
        <a:prstGeom prst="rect">
          <a:avLst/>
        </a:prstGeom>
        <a:solidFill>
          <a:schemeClr val="lt1"/>
        </a:solidFill>
        <a:ln w="127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※</a:t>
          </a:r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ドロップダウンリストに候補が無い場合は、</a:t>
          </a:r>
        </a:p>
        <a:p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「その他」を選択の上、作者名の前に（　）で入力。</a:t>
          </a:r>
        </a:p>
        <a:p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入力例</a:t>
          </a:r>
          <a:r>
            <a:rPr kumimoji="1" lang="en-US" altLang="ja-JP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その他　（原文）小野小町</a:t>
          </a:r>
        </a:p>
      </xdr:txBody>
    </xdr:sp>
    <xdr:clientData/>
  </xdr:twoCellAnchor>
  <xdr:twoCellAnchor>
    <xdr:from>
      <xdr:col>14</xdr:col>
      <xdr:colOff>55419</xdr:colOff>
      <xdr:row>0</xdr:row>
      <xdr:rowOff>124692</xdr:rowOff>
    </xdr:from>
    <xdr:to>
      <xdr:col>17</xdr:col>
      <xdr:colOff>554183</xdr:colOff>
      <xdr:row>2</xdr:row>
      <xdr:rowOff>76201</xdr:rowOff>
    </xdr:to>
    <xdr:sp macro="" textlink="">
      <xdr:nvSpPr>
        <xdr:cNvPr id="3" name="テキスト ボックス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1BF823-0288-8E82-C73D-26FDDA34FA73}"/>
            </a:ext>
          </a:extLst>
        </xdr:cNvPr>
        <xdr:cNvSpPr txBox="1"/>
      </xdr:nvSpPr>
      <xdr:spPr>
        <a:xfrm>
          <a:off x="8894619" y="124692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76201</xdr:colOff>
      <xdr:row>36</xdr:row>
      <xdr:rowOff>76202</xdr:rowOff>
    </xdr:from>
    <xdr:to>
      <xdr:col>17</xdr:col>
      <xdr:colOff>574965</xdr:colOff>
      <xdr:row>38</xdr:row>
      <xdr:rowOff>27710</xdr:rowOff>
    </xdr:to>
    <xdr:sp macro="" textlink="">
      <xdr:nvSpPr>
        <xdr:cNvPr id="4" name="テキスト ボックス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7BA2FE-3FC3-4DF6-AC98-F57F184B2D3D}"/>
            </a:ext>
          </a:extLst>
        </xdr:cNvPr>
        <xdr:cNvSpPr txBox="1"/>
      </xdr:nvSpPr>
      <xdr:spPr>
        <a:xfrm>
          <a:off x="8915401" y="6463147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110836</xdr:colOff>
      <xdr:row>62</xdr:row>
      <xdr:rowOff>90054</xdr:rowOff>
    </xdr:from>
    <xdr:to>
      <xdr:col>18</xdr:col>
      <xdr:colOff>0</xdr:colOff>
      <xdr:row>65</xdr:row>
      <xdr:rowOff>41563</xdr:rowOff>
    </xdr:to>
    <xdr:sp macro="" textlink="">
      <xdr:nvSpPr>
        <xdr:cNvPr id="5" name="テキスト ボックス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8BD92E-915A-4ADA-9102-B713568B82C7}"/>
            </a:ext>
          </a:extLst>
        </xdr:cNvPr>
        <xdr:cNvSpPr txBox="1"/>
      </xdr:nvSpPr>
      <xdr:spPr>
        <a:xfrm>
          <a:off x="8950036" y="10799618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  <xdr:twoCellAnchor>
    <xdr:from>
      <xdr:col>14</xdr:col>
      <xdr:colOff>90054</xdr:colOff>
      <xdr:row>89</xdr:row>
      <xdr:rowOff>76200</xdr:rowOff>
    </xdr:from>
    <xdr:to>
      <xdr:col>17</xdr:col>
      <xdr:colOff>588818</xdr:colOff>
      <xdr:row>91</xdr:row>
      <xdr:rowOff>27709</xdr:rowOff>
    </xdr:to>
    <xdr:sp macro="" textlink="">
      <xdr:nvSpPr>
        <xdr:cNvPr id="6" name="テキスト ボックス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F65EC1-5F79-4CF8-80F2-2560BB74E8B5}"/>
            </a:ext>
          </a:extLst>
        </xdr:cNvPr>
        <xdr:cNvSpPr txBox="1"/>
      </xdr:nvSpPr>
      <xdr:spPr>
        <a:xfrm>
          <a:off x="8929254" y="15108382"/>
          <a:ext cx="2348346" cy="284018"/>
        </a:xfrm>
        <a:prstGeom prst="rect">
          <a:avLst/>
        </a:prstGeom>
        <a:solidFill>
          <a:srgbClr val="C0C0C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  <a:r>
            <a:rPr kumimoji="1" lang="en-US" altLang="ja-JP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r>
            <a:rPr kumimoji="1" lang="ja-JP" altLang="en-US" sz="1100" u="sng">
              <a:solidFill>
                <a:srgbClr val="3366FF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シート」リンク（シート移動）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281940</xdr:colOff>
      <xdr:row>19</xdr:row>
      <xdr:rowOff>129540</xdr:rowOff>
    </xdr:from>
    <xdr:to>
      <xdr:col>6</xdr:col>
      <xdr:colOff>594360</xdr:colOff>
      <xdr:row>23</xdr:row>
      <xdr:rowOff>108771</xdr:rowOff>
    </xdr:to>
    <xdr:sp macro="" textlink="">
      <xdr:nvSpPr>
        <xdr:cNvPr id="2" name="吹き出し: 折線 1">
          <a:extLst>
            <a:ext uri="{FF2B5EF4-FFF2-40B4-BE49-F238E27FC236}">
              <a16:creationId xmlns:a16="http://schemas.microsoft.com/office/drawing/2014/main" id="{B103EEF3-A8C0-45DC-9D2D-82B522C236D9}"/>
            </a:ext>
          </a:extLst>
        </xdr:cNvPr>
        <xdr:cNvSpPr/>
      </xdr:nvSpPr>
      <xdr:spPr>
        <a:xfrm>
          <a:off x="2110740" y="3314700"/>
          <a:ext cx="2141220" cy="649791"/>
        </a:xfrm>
        <a:prstGeom prst="borderCallout2">
          <a:avLst>
            <a:gd name="adj1" fmla="val 77724"/>
            <a:gd name="adj2" fmla="val 13"/>
            <a:gd name="adj3" fmla="val 77599"/>
            <a:gd name="adj4" fmla="val -29797"/>
            <a:gd name="adj5" fmla="val -69775"/>
            <a:gd name="adj6" fmla="val -40129"/>
          </a:avLst>
        </a:prstGeom>
        <a:ln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大会名称と参加料を入力すると、各シートに反映されます。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19F82-6EFB-4FFE-944B-4B2CEB21823E}">
  <sheetPr>
    <tabColor rgb="FFFFFF00"/>
    <pageSetUpPr fitToPage="1"/>
  </sheetPr>
  <dimension ref="Z2:BT690"/>
  <sheetViews>
    <sheetView showGridLines="0" tabSelected="1" zoomScaleNormal="100" workbookViewId="0">
      <selection activeCell="O105" sqref="O105"/>
    </sheetView>
  </sheetViews>
  <sheetFormatPr defaultRowHeight="13.2" x14ac:dyDescent="0.2"/>
  <cols>
    <col min="26" max="72" width="8.88671875" style="1"/>
  </cols>
  <sheetData>
    <row r="2" ht="24" customHeight="1" x14ac:dyDescent="0.2"/>
    <row r="3" ht="24" customHeight="1" x14ac:dyDescent="0.2"/>
    <row r="4" ht="13.5" customHeight="1" x14ac:dyDescent="0.2"/>
    <row r="5" ht="13.5" customHeight="1" x14ac:dyDescent="0.2"/>
    <row r="6" ht="13.5" customHeight="1" x14ac:dyDescent="0.2"/>
    <row r="7" ht="13.5" customHeight="1" x14ac:dyDescent="0.2"/>
    <row r="8" ht="13.5" customHeight="1" x14ac:dyDescent="0.2"/>
    <row r="9" ht="13.5" customHeight="1" x14ac:dyDescent="0.2"/>
    <row r="10" ht="13.5" customHeight="1" x14ac:dyDescent="0.2"/>
    <row r="11" ht="13.5" customHeight="1" x14ac:dyDescent="0.2"/>
    <row r="12" ht="13.5" customHeight="1" x14ac:dyDescent="0.2"/>
    <row r="13" ht="13.5" customHeight="1" x14ac:dyDescent="0.2"/>
    <row r="14" ht="13.5" customHeight="1" x14ac:dyDescent="0.2"/>
    <row r="15" ht="13.5" customHeight="1" x14ac:dyDescent="0.2"/>
    <row r="16" ht="13.5" customHeight="1" x14ac:dyDescent="0.2"/>
    <row r="17" ht="13.5" customHeight="1" x14ac:dyDescent="0.2"/>
    <row r="18" ht="13.5" customHeight="1" x14ac:dyDescent="0.2"/>
    <row r="19" ht="13.5" customHeight="1" x14ac:dyDescent="0.2"/>
    <row r="20" ht="13.5" customHeight="1" x14ac:dyDescent="0.2"/>
    <row r="21" ht="13.5" customHeight="1" x14ac:dyDescent="0.2"/>
    <row r="22" ht="13.5" customHeight="1" x14ac:dyDescent="0.2"/>
    <row r="23" ht="13.5" customHeight="1" x14ac:dyDescent="0.2"/>
    <row r="24" ht="13.5" customHeight="1" x14ac:dyDescent="0.2"/>
    <row r="25" ht="13.5" customHeight="1" x14ac:dyDescent="0.2"/>
    <row r="26" ht="13.5" customHeight="1" x14ac:dyDescent="0.2"/>
    <row r="27" ht="13.5" customHeight="1" x14ac:dyDescent="0.2"/>
    <row r="28" ht="13.5" customHeight="1" x14ac:dyDescent="0.2"/>
    <row r="29" ht="13.5" customHeight="1" x14ac:dyDescent="0.2"/>
    <row r="30" ht="13.5" customHeight="1" x14ac:dyDescent="0.2"/>
    <row r="31" ht="13.5" customHeight="1" x14ac:dyDescent="0.2"/>
    <row r="47" ht="13.5" customHeight="1" x14ac:dyDescent="0.2"/>
    <row r="64" ht="13.5" customHeight="1" x14ac:dyDescent="0.2"/>
    <row r="65" ht="13.5" customHeight="1" x14ac:dyDescent="0.2"/>
    <row r="66" ht="13.5" customHeight="1" x14ac:dyDescent="0.2"/>
    <row r="79" ht="13.5" customHeigh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05" s="1" customFormat="1" x14ac:dyDescent="0.2"/>
    <row r="106" s="1" customFormat="1" x14ac:dyDescent="0.2"/>
    <row r="107" s="1" customFormat="1" x14ac:dyDescent="0.2"/>
    <row r="108" s="1" customFormat="1" x14ac:dyDescent="0.2"/>
    <row r="109" s="1" customFormat="1" x14ac:dyDescent="0.2"/>
    <row r="110" s="1" customFormat="1" x14ac:dyDescent="0.2"/>
    <row r="111" s="1" customFormat="1" x14ac:dyDescent="0.2"/>
    <row r="112" s="1" customFormat="1" x14ac:dyDescent="0.2"/>
    <row r="113" s="1" customFormat="1" x14ac:dyDescent="0.2"/>
    <row r="114" s="1" customFormat="1" x14ac:dyDescent="0.2"/>
    <row r="115" s="1" customFormat="1" x14ac:dyDescent="0.2"/>
    <row r="116" s="1" customFormat="1" x14ac:dyDescent="0.2"/>
    <row r="117" s="1" customFormat="1" x14ac:dyDescent="0.2"/>
    <row r="118" s="1" customFormat="1" x14ac:dyDescent="0.2"/>
    <row r="119" s="1" customFormat="1" x14ac:dyDescent="0.2"/>
    <row r="120" s="1" customFormat="1" x14ac:dyDescent="0.2"/>
    <row r="121" s="1" customFormat="1" x14ac:dyDescent="0.2"/>
    <row r="122" s="1" customFormat="1" x14ac:dyDescent="0.2"/>
    <row r="123" s="1" customFormat="1" x14ac:dyDescent="0.2"/>
    <row r="124" s="1" customFormat="1" x14ac:dyDescent="0.2"/>
    <row r="125" s="1" customFormat="1" x14ac:dyDescent="0.2"/>
    <row r="126" s="1" customFormat="1" x14ac:dyDescent="0.2"/>
    <row r="127" s="1" customFormat="1" x14ac:dyDescent="0.2"/>
    <row r="128" s="1" customFormat="1" x14ac:dyDescent="0.2"/>
    <row r="129" s="1" customFormat="1" x14ac:dyDescent="0.2"/>
    <row r="130" s="1" customFormat="1" x14ac:dyDescent="0.2"/>
    <row r="131" s="1" customFormat="1" x14ac:dyDescent="0.2"/>
    <row r="132" s="1" customFormat="1" x14ac:dyDescent="0.2"/>
    <row r="133" s="1" customFormat="1" x14ac:dyDescent="0.2"/>
    <row r="134" s="1" customFormat="1" x14ac:dyDescent="0.2"/>
    <row r="135" s="1" customFormat="1" x14ac:dyDescent="0.2"/>
    <row r="136" s="1" customFormat="1" x14ac:dyDescent="0.2"/>
    <row r="137" s="1" customFormat="1" x14ac:dyDescent="0.2"/>
    <row r="138" s="1" customFormat="1" x14ac:dyDescent="0.2"/>
    <row r="139" s="1" customFormat="1" x14ac:dyDescent="0.2"/>
    <row r="140" s="1" customFormat="1" x14ac:dyDescent="0.2"/>
    <row r="141" s="1" customFormat="1" x14ac:dyDescent="0.2"/>
    <row r="142" s="1" customFormat="1" x14ac:dyDescent="0.2"/>
    <row r="143" s="1" customFormat="1" x14ac:dyDescent="0.2"/>
    <row r="144" s="1" customFormat="1" x14ac:dyDescent="0.2"/>
    <row r="145" s="1" customFormat="1" x14ac:dyDescent="0.2"/>
    <row r="146" s="1" customFormat="1" x14ac:dyDescent="0.2"/>
    <row r="147" s="1" customFormat="1" x14ac:dyDescent="0.2"/>
    <row r="148" s="1" customFormat="1" x14ac:dyDescent="0.2"/>
    <row r="149" s="1" customFormat="1" x14ac:dyDescent="0.2"/>
    <row r="150" s="1" customFormat="1" x14ac:dyDescent="0.2"/>
    <row r="151" s="1" customFormat="1" x14ac:dyDescent="0.2"/>
    <row r="152" s="1" customFormat="1" x14ac:dyDescent="0.2"/>
    <row r="153" s="1" customFormat="1" x14ac:dyDescent="0.2"/>
    <row r="154" s="1" customFormat="1" x14ac:dyDescent="0.2"/>
    <row r="155" s="1" customFormat="1" x14ac:dyDescent="0.2"/>
    <row r="156" s="1" customFormat="1" x14ac:dyDescent="0.2"/>
    <row r="157" s="1" customFormat="1" x14ac:dyDescent="0.2"/>
    <row r="158" s="1" customFormat="1" x14ac:dyDescent="0.2"/>
    <row r="159" s="1" customFormat="1" x14ac:dyDescent="0.2"/>
    <row r="160" s="1" customFormat="1" x14ac:dyDescent="0.2"/>
    <row r="161" s="1" customFormat="1" x14ac:dyDescent="0.2"/>
    <row r="162" s="1" customFormat="1" x14ac:dyDescent="0.2"/>
    <row r="163" s="1" customFormat="1" x14ac:dyDescent="0.2"/>
    <row r="164" s="1" customFormat="1" x14ac:dyDescent="0.2"/>
    <row r="165" s="1" customFormat="1" x14ac:dyDescent="0.2"/>
    <row r="166" s="1" customFormat="1" x14ac:dyDescent="0.2"/>
    <row r="167" s="1" customFormat="1" x14ac:dyDescent="0.2"/>
    <row r="168" s="1" customFormat="1" x14ac:dyDescent="0.2"/>
    <row r="169" s="1" customFormat="1" x14ac:dyDescent="0.2"/>
    <row r="170" s="1" customFormat="1" x14ac:dyDescent="0.2"/>
    <row r="171" s="1" customFormat="1" x14ac:dyDescent="0.2"/>
    <row r="172" s="1" customFormat="1" x14ac:dyDescent="0.2"/>
    <row r="173" s="1" customFormat="1" x14ac:dyDescent="0.2"/>
    <row r="174" s="1" customFormat="1" x14ac:dyDescent="0.2"/>
    <row r="175" s="1" customFormat="1" x14ac:dyDescent="0.2"/>
    <row r="176" s="1" customFormat="1" x14ac:dyDescent="0.2"/>
    <row r="177" s="1" customFormat="1" x14ac:dyDescent="0.2"/>
    <row r="178" s="1" customFormat="1" x14ac:dyDescent="0.2"/>
    <row r="179" s="1" customFormat="1" x14ac:dyDescent="0.2"/>
    <row r="180" s="1" customFormat="1" x14ac:dyDescent="0.2"/>
    <row r="181" s="1" customFormat="1" x14ac:dyDescent="0.2"/>
    <row r="182" s="1" customFormat="1" x14ac:dyDescent="0.2"/>
    <row r="183" s="1" customFormat="1" x14ac:dyDescent="0.2"/>
    <row r="184" s="1" customFormat="1" x14ac:dyDescent="0.2"/>
    <row r="185" s="1" customFormat="1" x14ac:dyDescent="0.2"/>
    <row r="186" s="1" customFormat="1" x14ac:dyDescent="0.2"/>
    <row r="187" s="1" customFormat="1" x14ac:dyDescent="0.2"/>
    <row r="188" s="1" customFormat="1" x14ac:dyDescent="0.2"/>
    <row r="189" s="1" customFormat="1" x14ac:dyDescent="0.2"/>
    <row r="190" s="1" customFormat="1" x14ac:dyDescent="0.2"/>
    <row r="191" s="1" customFormat="1" x14ac:dyDescent="0.2"/>
    <row r="192" s="1" customFormat="1" x14ac:dyDescent="0.2"/>
    <row r="193" s="1" customFormat="1" x14ac:dyDescent="0.2"/>
    <row r="194" s="1" customFormat="1" x14ac:dyDescent="0.2"/>
    <row r="195" s="1" customFormat="1" x14ac:dyDescent="0.2"/>
    <row r="196" s="1" customFormat="1" x14ac:dyDescent="0.2"/>
    <row r="197" s="1" customFormat="1" x14ac:dyDescent="0.2"/>
    <row r="198" s="1" customFormat="1" x14ac:dyDescent="0.2"/>
    <row r="199" s="1" customFormat="1" x14ac:dyDescent="0.2"/>
    <row r="200" s="1" customFormat="1" x14ac:dyDescent="0.2"/>
    <row r="201" s="1" customFormat="1" x14ac:dyDescent="0.2"/>
    <row r="202" s="1" customFormat="1" x14ac:dyDescent="0.2"/>
    <row r="203" s="1" customFormat="1" x14ac:dyDescent="0.2"/>
    <row r="204" s="1" customFormat="1" x14ac:dyDescent="0.2"/>
    <row r="205" s="1" customFormat="1" x14ac:dyDescent="0.2"/>
    <row r="206" s="1" customFormat="1" x14ac:dyDescent="0.2"/>
    <row r="207" s="1" customFormat="1" x14ac:dyDescent="0.2"/>
    <row r="208" s="1" customFormat="1" x14ac:dyDescent="0.2"/>
    <row r="209" s="1" customFormat="1" x14ac:dyDescent="0.2"/>
    <row r="210" s="1" customFormat="1" x14ac:dyDescent="0.2"/>
    <row r="211" s="1" customFormat="1" x14ac:dyDescent="0.2"/>
    <row r="212" s="1" customFormat="1" x14ac:dyDescent="0.2"/>
    <row r="213" s="1" customFormat="1" x14ac:dyDescent="0.2"/>
    <row r="214" s="1" customFormat="1" x14ac:dyDescent="0.2"/>
    <row r="215" s="1" customFormat="1" x14ac:dyDescent="0.2"/>
    <row r="216" s="1" customFormat="1" x14ac:dyDescent="0.2"/>
    <row r="217" s="1" customFormat="1" x14ac:dyDescent="0.2"/>
    <row r="218" s="1" customFormat="1" x14ac:dyDescent="0.2"/>
    <row r="219" s="1" customFormat="1" x14ac:dyDescent="0.2"/>
    <row r="220" s="1" customFormat="1" x14ac:dyDescent="0.2"/>
    <row r="221" s="1" customFormat="1" x14ac:dyDescent="0.2"/>
    <row r="222" s="1" customFormat="1" x14ac:dyDescent="0.2"/>
    <row r="223" s="1" customFormat="1" x14ac:dyDescent="0.2"/>
    <row r="224" s="1" customFormat="1" x14ac:dyDescent="0.2"/>
    <row r="225" s="1" customFormat="1" x14ac:dyDescent="0.2"/>
    <row r="226" s="1" customFormat="1" x14ac:dyDescent="0.2"/>
    <row r="227" s="1" customFormat="1" x14ac:dyDescent="0.2"/>
    <row r="228" s="1" customFormat="1" x14ac:dyDescent="0.2"/>
    <row r="229" s="1" customFormat="1" x14ac:dyDescent="0.2"/>
    <row r="230" s="1" customFormat="1" x14ac:dyDescent="0.2"/>
    <row r="231" s="1" customFormat="1" x14ac:dyDescent="0.2"/>
    <row r="232" s="1" customFormat="1" x14ac:dyDescent="0.2"/>
    <row r="233" s="1" customFormat="1" x14ac:dyDescent="0.2"/>
    <row r="234" s="1" customFormat="1" x14ac:dyDescent="0.2"/>
    <row r="235" s="1" customFormat="1" x14ac:dyDescent="0.2"/>
    <row r="236" s="1" customFormat="1" x14ac:dyDescent="0.2"/>
    <row r="237" s="1" customFormat="1" x14ac:dyDescent="0.2"/>
    <row r="238" s="1" customFormat="1" x14ac:dyDescent="0.2"/>
    <row r="239" s="1" customFormat="1" x14ac:dyDescent="0.2"/>
    <row r="240" s="1" customFormat="1" x14ac:dyDescent="0.2"/>
    <row r="241" s="1" customFormat="1" x14ac:dyDescent="0.2"/>
    <row r="242" s="1" customFormat="1" x14ac:dyDescent="0.2"/>
    <row r="243" s="1" customFormat="1" x14ac:dyDescent="0.2"/>
    <row r="244" s="1" customFormat="1" x14ac:dyDescent="0.2"/>
    <row r="245" s="1" customFormat="1" x14ac:dyDescent="0.2"/>
    <row r="246" s="1" customFormat="1" x14ac:dyDescent="0.2"/>
    <row r="247" s="1" customFormat="1" x14ac:dyDescent="0.2"/>
    <row r="248" s="1" customFormat="1" x14ac:dyDescent="0.2"/>
    <row r="249" s="1" customFormat="1" x14ac:dyDescent="0.2"/>
    <row r="250" s="1" customFormat="1" x14ac:dyDescent="0.2"/>
    <row r="251" s="1" customFormat="1" x14ac:dyDescent="0.2"/>
    <row r="252" s="1" customFormat="1" x14ac:dyDescent="0.2"/>
    <row r="253" s="1" customFormat="1" x14ac:dyDescent="0.2"/>
    <row r="254" s="1" customFormat="1" x14ac:dyDescent="0.2"/>
    <row r="255" s="1" customFormat="1" x14ac:dyDescent="0.2"/>
    <row r="256" s="1" customFormat="1" x14ac:dyDescent="0.2"/>
    <row r="257" s="1" customFormat="1" x14ac:dyDescent="0.2"/>
    <row r="258" s="1" customFormat="1" x14ac:dyDescent="0.2"/>
    <row r="259" s="1" customFormat="1" x14ac:dyDescent="0.2"/>
    <row r="260" s="1" customFormat="1" x14ac:dyDescent="0.2"/>
    <row r="261" s="1" customFormat="1" x14ac:dyDescent="0.2"/>
    <row r="262" s="1" customFormat="1" x14ac:dyDescent="0.2"/>
    <row r="263" s="1" customFormat="1" x14ac:dyDescent="0.2"/>
    <row r="264" s="1" customFormat="1" x14ac:dyDescent="0.2"/>
    <row r="265" s="1" customFormat="1" x14ac:dyDescent="0.2"/>
    <row r="266" s="1" customFormat="1" x14ac:dyDescent="0.2"/>
    <row r="267" s="1" customFormat="1" x14ac:dyDescent="0.2"/>
    <row r="268" s="1" customFormat="1" x14ac:dyDescent="0.2"/>
    <row r="269" s="1" customFormat="1" x14ac:dyDescent="0.2"/>
    <row r="270" s="1" customFormat="1" x14ac:dyDescent="0.2"/>
    <row r="271" s="1" customFormat="1" x14ac:dyDescent="0.2"/>
    <row r="272" s="1" customFormat="1" x14ac:dyDescent="0.2"/>
    <row r="273" s="1" customFormat="1" x14ac:dyDescent="0.2"/>
    <row r="274" s="1" customFormat="1" x14ac:dyDescent="0.2"/>
    <row r="275" s="1" customFormat="1" x14ac:dyDescent="0.2"/>
    <row r="276" s="1" customFormat="1" x14ac:dyDescent="0.2"/>
    <row r="277" s="1" customFormat="1" x14ac:dyDescent="0.2"/>
    <row r="278" s="1" customFormat="1" x14ac:dyDescent="0.2"/>
    <row r="279" s="1" customFormat="1" x14ac:dyDescent="0.2"/>
    <row r="280" s="1" customFormat="1" x14ac:dyDescent="0.2"/>
    <row r="281" s="1" customFormat="1" x14ac:dyDescent="0.2"/>
    <row r="282" s="1" customFormat="1" x14ac:dyDescent="0.2"/>
    <row r="283" s="1" customFormat="1" x14ac:dyDescent="0.2"/>
    <row r="284" s="1" customFormat="1" x14ac:dyDescent="0.2"/>
    <row r="285" s="1" customFormat="1" x14ac:dyDescent="0.2"/>
    <row r="286" s="1" customFormat="1" x14ac:dyDescent="0.2"/>
    <row r="287" s="1" customFormat="1" x14ac:dyDescent="0.2"/>
    <row r="288" s="1" customFormat="1" x14ac:dyDescent="0.2"/>
    <row r="289" s="1" customFormat="1" x14ac:dyDescent="0.2"/>
    <row r="290" s="1" customFormat="1" x14ac:dyDescent="0.2"/>
    <row r="291" s="1" customFormat="1" x14ac:dyDescent="0.2"/>
    <row r="292" s="1" customFormat="1" x14ac:dyDescent="0.2"/>
    <row r="293" s="1" customFormat="1" x14ac:dyDescent="0.2"/>
    <row r="294" s="1" customFormat="1" x14ac:dyDescent="0.2"/>
    <row r="295" s="1" customFormat="1" x14ac:dyDescent="0.2"/>
    <row r="296" s="1" customFormat="1" x14ac:dyDescent="0.2"/>
    <row r="297" s="1" customFormat="1" x14ac:dyDescent="0.2"/>
    <row r="298" s="1" customFormat="1" x14ac:dyDescent="0.2"/>
    <row r="299" s="1" customFormat="1" x14ac:dyDescent="0.2"/>
    <row r="300" s="1" customFormat="1" x14ac:dyDescent="0.2"/>
    <row r="301" s="1" customFormat="1" x14ac:dyDescent="0.2"/>
    <row r="302" s="1" customFormat="1" x14ac:dyDescent="0.2"/>
    <row r="303" s="1" customFormat="1" x14ac:dyDescent="0.2"/>
    <row r="304" s="1" customFormat="1" x14ac:dyDescent="0.2"/>
    <row r="305" s="1" customFormat="1" x14ac:dyDescent="0.2"/>
    <row r="306" s="1" customFormat="1" x14ac:dyDescent="0.2"/>
    <row r="307" s="1" customFormat="1" x14ac:dyDescent="0.2"/>
    <row r="308" s="1" customFormat="1" x14ac:dyDescent="0.2"/>
    <row r="309" s="1" customFormat="1" x14ac:dyDescent="0.2"/>
    <row r="310" s="1" customFormat="1" x14ac:dyDescent="0.2"/>
    <row r="311" s="1" customFormat="1" x14ac:dyDescent="0.2"/>
    <row r="312" s="1" customFormat="1" x14ac:dyDescent="0.2"/>
    <row r="313" s="1" customFormat="1" x14ac:dyDescent="0.2"/>
    <row r="314" s="1" customFormat="1" x14ac:dyDescent="0.2"/>
    <row r="315" s="1" customFormat="1" x14ac:dyDescent="0.2"/>
    <row r="316" s="1" customFormat="1" x14ac:dyDescent="0.2"/>
    <row r="317" s="1" customFormat="1" x14ac:dyDescent="0.2"/>
    <row r="318" s="1" customFormat="1" x14ac:dyDescent="0.2"/>
    <row r="319" s="1" customFormat="1" x14ac:dyDescent="0.2"/>
    <row r="320" s="1" customFormat="1" x14ac:dyDescent="0.2"/>
    <row r="321" s="1" customFormat="1" x14ac:dyDescent="0.2"/>
    <row r="322" s="1" customFormat="1" x14ac:dyDescent="0.2"/>
    <row r="323" s="1" customFormat="1" x14ac:dyDescent="0.2"/>
    <row r="324" s="1" customFormat="1" x14ac:dyDescent="0.2"/>
    <row r="325" s="1" customFormat="1" x14ac:dyDescent="0.2"/>
    <row r="326" s="1" customFormat="1" x14ac:dyDescent="0.2"/>
    <row r="327" s="1" customFormat="1" x14ac:dyDescent="0.2"/>
    <row r="328" s="1" customFormat="1" x14ac:dyDescent="0.2"/>
    <row r="329" s="1" customFormat="1" x14ac:dyDescent="0.2"/>
    <row r="330" s="1" customFormat="1" x14ac:dyDescent="0.2"/>
    <row r="331" s="1" customFormat="1" x14ac:dyDescent="0.2"/>
    <row r="332" s="1" customFormat="1" x14ac:dyDescent="0.2"/>
    <row r="333" s="1" customFormat="1" x14ac:dyDescent="0.2"/>
    <row r="334" s="1" customFormat="1" x14ac:dyDescent="0.2"/>
    <row r="335" s="1" customFormat="1" x14ac:dyDescent="0.2"/>
    <row r="336" s="1" customFormat="1" x14ac:dyDescent="0.2"/>
    <row r="337" s="1" customFormat="1" x14ac:dyDescent="0.2"/>
    <row r="338" s="1" customFormat="1" x14ac:dyDescent="0.2"/>
    <row r="339" s="1" customFormat="1" x14ac:dyDescent="0.2"/>
    <row r="340" s="1" customFormat="1" x14ac:dyDescent="0.2"/>
    <row r="341" s="1" customFormat="1" x14ac:dyDescent="0.2"/>
    <row r="342" s="1" customFormat="1" x14ac:dyDescent="0.2"/>
    <row r="343" s="1" customFormat="1" x14ac:dyDescent="0.2"/>
    <row r="344" s="1" customFormat="1" x14ac:dyDescent="0.2"/>
    <row r="345" s="1" customFormat="1" x14ac:dyDescent="0.2"/>
    <row r="346" s="1" customFormat="1" x14ac:dyDescent="0.2"/>
    <row r="347" s="1" customFormat="1" x14ac:dyDescent="0.2"/>
    <row r="348" s="1" customFormat="1" x14ac:dyDescent="0.2"/>
    <row r="349" s="1" customFormat="1" x14ac:dyDescent="0.2"/>
    <row r="350" s="1" customFormat="1" x14ac:dyDescent="0.2"/>
    <row r="351" s="1" customFormat="1" x14ac:dyDescent="0.2"/>
    <row r="352" s="1" customFormat="1" x14ac:dyDescent="0.2"/>
    <row r="353" s="1" customFormat="1" x14ac:dyDescent="0.2"/>
    <row r="354" s="1" customFormat="1" x14ac:dyDescent="0.2"/>
    <row r="355" s="1" customFormat="1" x14ac:dyDescent="0.2"/>
    <row r="356" s="1" customFormat="1" x14ac:dyDescent="0.2"/>
    <row r="357" s="1" customFormat="1" x14ac:dyDescent="0.2"/>
    <row r="358" s="1" customFormat="1" x14ac:dyDescent="0.2"/>
    <row r="359" s="1" customFormat="1" x14ac:dyDescent="0.2"/>
    <row r="360" s="1" customFormat="1" x14ac:dyDescent="0.2"/>
    <row r="361" s="1" customFormat="1" x14ac:dyDescent="0.2"/>
    <row r="362" s="1" customFormat="1" x14ac:dyDescent="0.2"/>
    <row r="363" s="1" customFormat="1" x14ac:dyDescent="0.2"/>
    <row r="364" s="1" customFormat="1" x14ac:dyDescent="0.2"/>
    <row r="365" s="1" customFormat="1" x14ac:dyDescent="0.2"/>
    <row r="366" s="1" customFormat="1" x14ac:dyDescent="0.2"/>
    <row r="367" s="1" customFormat="1" x14ac:dyDescent="0.2"/>
    <row r="368" s="1" customFormat="1" x14ac:dyDescent="0.2"/>
    <row r="369" s="1" customFormat="1" x14ac:dyDescent="0.2"/>
    <row r="370" s="1" customFormat="1" x14ac:dyDescent="0.2"/>
    <row r="371" s="1" customFormat="1" x14ac:dyDescent="0.2"/>
    <row r="372" s="1" customFormat="1" x14ac:dyDescent="0.2"/>
    <row r="373" s="1" customFormat="1" x14ac:dyDescent="0.2"/>
    <row r="374" s="1" customFormat="1" x14ac:dyDescent="0.2"/>
    <row r="375" s="1" customFormat="1" x14ac:dyDescent="0.2"/>
    <row r="376" s="1" customFormat="1" x14ac:dyDescent="0.2"/>
    <row r="377" s="1" customFormat="1" x14ac:dyDescent="0.2"/>
    <row r="378" s="1" customFormat="1" x14ac:dyDescent="0.2"/>
    <row r="379" s="1" customFormat="1" x14ac:dyDescent="0.2"/>
    <row r="380" s="1" customFormat="1" x14ac:dyDescent="0.2"/>
    <row r="381" s="1" customFormat="1" x14ac:dyDescent="0.2"/>
    <row r="382" s="1" customFormat="1" x14ac:dyDescent="0.2"/>
    <row r="383" s="1" customFormat="1" x14ac:dyDescent="0.2"/>
    <row r="384" s="1" customFormat="1" x14ac:dyDescent="0.2"/>
    <row r="385" s="1" customFormat="1" x14ac:dyDescent="0.2"/>
    <row r="386" s="1" customFormat="1" x14ac:dyDescent="0.2"/>
    <row r="387" s="1" customFormat="1" x14ac:dyDescent="0.2"/>
    <row r="388" s="1" customFormat="1" x14ac:dyDescent="0.2"/>
    <row r="389" s="1" customFormat="1" x14ac:dyDescent="0.2"/>
    <row r="390" s="1" customFormat="1" x14ac:dyDescent="0.2"/>
    <row r="391" s="1" customFormat="1" x14ac:dyDescent="0.2"/>
    <row r="392" s="1" customFormat="1" x14ac:dyDescent="0.2"/>
    <row r="393" s="1" customFormat="1" x14ac:dyDescent="0.2"/>
    <row r="394" s="1" customFormat="1" x14ac:dyDescent="0.2"/>
    <row r="395" s="1" customFormat="1" x14ac:dyDescent="0.2"/>
    <row r="396" s="1" customFormat="1" x14ac:dyDescent="0.2"/>
    <row r="397" s="1" customFormat="1" x14ac:dyDescent="0.2"/>
    <row r="398" s="1" customFormat="1" x14ac:dyDescent="0.2"/>
    <row r="399" s="1" customFormat="1" x14ac:dyDescent="0.2"/>
    <row r="400" s="1" customFormat="1" x14ac:dyDescent="0.2"/>
    <row r="401" s="1" customFormat="1" x14ac:dyDescent="0.2"/>
    <row r="402" s="1" customFormat="1" x14ac:dyDescent="0.2"/>
    <row r="403" s="1" customFormat="1" x14ac:dyDescent="0.2"/>
    <row r="404" s="1" customFormat="1" x14ac:dyDescent="0.2"/>
    <row r="405" s="1" customFormat="1" x14ac:dyDescent="0.2"/>
    <row r="406" s="1" customFormat="1" x14ac:dyDescent="0.2"/>
    <row r="407" s="1" customFormat="1" x14ac:dyDescent="0.2"/>
    <row r="408" s="1" customFormat="1" x14ac:dyDescent="0.2"/>
    <row r="409" s="1" customFormat="1" x14ac:dyDescent="0.2"/>
    <row r="410" s="1" customFormat="1" x14ac:dyDescent="0.2"/>
    <row r="411" s="1" customFormat="1" x14ac:dyDescent="0.2"/>
    <row r="412" s="1" customFormat="1" x14ac:dyDescent="0.2"/>
    <row r="413" s="1" customFormat="1" x14ac:dyDescent="0.2"/>
    <row r="414" s="1" customFormat="1" x14ac:dyDescent="0.2"/>
    <row r="415" s="1" customFormat="1" x14ac:dyDescent="0.2"/>
    <row r="416" s="1" customFormat="1" x14ac:dyDescent="0.2"/>
    <row r="417" s="1" customFormat="1" x14ac:dyDescent="0.2"/>
    <row r="418" s="1" customFormat="1" x14ac:dyDescent="0.2"/>
    <row r="419" s="1" customFormat="1" x14ac:dyDescent="0.2"/>
    <row r="420" s="1" customFormat="1" x14ac:dyDescent="0.2"/>
    <row r="421" s="1" customFormat="1" x14ac:dyDescent="0.2"/>
    <row r="422" s="1" customFormat="1" x14ac:dyDescent="0.2"/>
    <row r="423" s="1" customFormat="1" x14ac:dyDescent="0.2"/>
    <row r="424" s="1" customFormat="1" x14ac:dyDescent="0.2"/>
    <row r="425" s="1" customFormat="1" x14ac:dyDescent="0.2"/>
    <row r="426" s="1" customFormat="1" x14ac:dyDescent="0.2"/>
    <row r="427" s="1" customFormat="1" x14ac:dyDescent="0.2"/>
    <row r="428" s="1" customFormat="1" x14ac:dyDescent="0.2"/>
    <row r="429" s="1" customFormat="1" x14ac:dyDescent="0.2"/>
    <row r="430" s="1" customFormat="1" x14ac:dyDescent="0.2"/>
    <row r="431" s="1" customFormat="1" x14ac:dyDescent="0.2"/>
    <row r="432" s="1" customFormat="1" x14ac:dyDescent="0.2"/>
    <row r="433" s="1" customFormat="1" x14ac:dyDescent="0.2"/>
    <row r="434" s="1" customFormat="1" x14ac:dyDescent="0.2"/>
    <row r="435" s="1" customFormat="1" x14ac:dyDescent="0.2"/>
    <row r="436" s="1" customFormat="1" x14ac:dyDescent="0.2"/>
    <row r="437" s="1" customFormat="1" x14ac:dyDescent="0.2"/>
    <row r="438" s="1" customFormat="1" x14ac:dyDescent="0.2"/>
    <row r="439" s="1" customFormat="1" x14ac:dyDescent="0.2"/>
    <row r="440" s="1" customFormat="1" x14ac:dyDescent="0.2"/>
    <row r="441" s="1" customFormat="1" x14ac:dyDescent="0.2"/>
    <row r="442" s="1" customFormat="1" x14ac:dyDescent="0.2"/>
    <row r="443" s="1" customFormat="1" x14ac:dyDescent="0.2"/>
    <row r="444" s="1" customFormat="1" x14ac:dyDescent="0.2"/>
    <row r="445" s="1" customFormat="1" x14ac:dyDescent="0.2"/>
    <row r="446" s="1" customFormat="1" x14ac:dyDescent="0.2"/>
    <row r="447" s="1" customFormat="1" x14ac:dyDescent="0.2"/>
    <row r="448" s="1" customFormat="1" x14ac:dyDescent="0.2"/>
    <row r="449" s="1" customFormat="1" x14ac:dyDescent="0.2"/>
    <row r="450" s="1" customFormat="1" x14ac:dyDescent="0.2"/>
    <row r="451" s="1" customFormat="1" x14ac:dyDescent="0.2"/>
    <row r="452" s="1" customFormat="1" x14ac:dyDescent="0.2"/>
    <row r="453" s="1" customFormat="1" x14ac:dyDescent="0.2"/>
    <row r="454" s="1" customFormat="1" x14ac:dyDescent="0.2"/>
    <row r="455" s="1" customFormat="1" x14ac:dyDescent="0.2"/>
    <row r="456" s="1" customFormat="1" x14ac:dyDescent="0.2"/>
    <row r="457" s="1" customFormat="1" x14ac:dyDescent="0.2"/>
    <row r="458" s="1" customFormat="1" x14ac:dyDescent="0.2"/>
    <row r="459" s="1" customFormat="1" x14ac:dyDescent="0.2"/>
    <row r="460" s="1" customFormat="1" x14ac:dyDescent="0.2"/>
    <row r="461" s="1" customFormat="1" x14ac:dyDescent="0.2"/>
    <row r="462" s="1" customFormat="1" x14ac:dyDescent="0.2"/>
    <row r="463" s="1" customFormat="1" x14ac:dyDescent="0.2"/>
    <row r="464" s="1" customFormat="1" x14ac:dyDescent="0.2"/>
    <row r="465" s="1" customFormat="1" x14ac:dyDescent="0.2"/>
    <row r="466" s="1" customFormat="1" x14ac:dyDescent="0.2"/>
    <row r="467" s="1" customFormat="1" x14ac:dyDescent="0.2"/>
    <row r="468" s="1" customFormat="1" x14ac:dyDescent="0.2"/>
    <row r="469" s="1" customFormat="1" x14ac:dyDescent="0.2"/>
    <row r="470" s="1" customFormat="1" x14ac:dyDescent="0.2"/>
    <row r="471" s="1" customFormat="1" x14ac:dyDescent="0.2"/>
    <row r="472" s="1" customFormat="1" x14ac:dyDescent="0.2"/>
    <row r="473" s="1" customFormat="1" x14ac:dyDescent="0.2"/>
    <row r="474" s="1" customFormat="1" x14ac:dyDescent="0.2"/>
    <row r="475" s="1" customFormat="1" x14ac:dyDescent="0.2"/>
    <row r="476" s="1" customFormat="1" x14ac:dyDescent="0.2"/>
    <row r="477" s="1" customFormat="1" x14ac:dyDescent="0.2"/>
    <row r="478" s="1" customFormat="1" x14ac:dyDescent="0.2"/>
    <row r="479" s="1" customFormat="1" x14ac:dyDescent="0.2"/>
    <row r="480" s="1" customFormat="1" x14ac:dyDescent="0.2"/>
    <row r="481" s="1" customFormat="1" x14ac:dyDescent="0.2"/>
    <row r="482" s="1" customFormat="1" x14ac:dyDescent="0.2"/>
    <row r="483" s="1" customFormat="1" x14ac:dyDescent="0.2"/>
    <row r="484" s="1" customFormat="1" x14ac:dyDescent="0.2"/>
    <row r="485" s="1" customFormat="1" x14ac:dyDescent="0.2"/>
    <row r="486" s="1" customFormat="1" x14ac:dyDescent="0.2"/>
    <row r="487" s="1" customFormat="1" x14ac:dyDescent="0.2"/>
    <row r="488" s="1" customFormat="1" x14ac:dyDescent="0.2"/>
    <row r="489" s="1" customFormat="1" x14ac:dyDescent="0.2"/>
    <row r="490" s="1" customFormat="1" x14ac:dyDescent="0.2"/>
    <row r="491" s="1" customFormat="1" x14ac:dyDescent="0.2"/>
    <row r="492" s="1" customFormat="1" x14ac:dyDescent="0.2"/>
    <row r="493" s="1" customFormat="1" x14ac:dyDescent="0.2"/>
    <row r="494" s="1" customFormat="1" x14ac:dyDescent="0.2"/>
    <row r="495" s="1" customFormat="1" x14ac:dyDescent="0.2"/>
    <row r="496" s="1" customFormat="1" x14ac:dyDescent="0.2"/>
    <row r="497" s="1" customFormat="1" x14ac:dyDescent="0.2"/>
    <row r="498" s="1" customFormat="1" x14ac:dyDescent="0.2"/>
    <row r="499" s="1" customFormat="1" x14ac:dyDescent="0.2"/>
    <row r="500" s="1" customFormat="1" x14ac:dyDescent="0.2"/>
    <row r="501" s="1" customFormat="1" x14ac:dyDescent="0.2"/>
    <row r="502" s="1" customFormat="1" x14ac:dyDescent="0.2"/>
    <row r="503" s="1" customFormat="1" x14ac:dyDescent="0.2"/>
    <row r="504" s="1" customFormat="1" x14ac:dyDescent="0.2"/>
    <row r="505" s="1" customFormat="1" x14ac:dyDescent="0.2"/>
    <row r="506" s="1" customFormat="1" x14ac:dyDescent="0.2"/>
    <row r="507" s="1" customFormat="1" x14ac:dyDescent="0.2"/>
    <row r="508" s="1" customFormat="1" x14ac:dyDescent="0.2"/>
    <row r="509" s="1" customFormat="1" x14ac:dyDescent="0.2"/>
    <row r="510" s="1" customFormat="1" x14ac:dyDescent="0.2"/>
    <row r="511" s="1" customFormat="1" x14ac:dyDescent="0.2"/>
    <row r="512" s="1" customFormat="1" x14ac:dyDescent="0.2"/>
    <row r="513" s="1" customFormat="1" x14ac:dyDescent="0.2"/>
    <row r="514" s="1" customFormat="1" x14ac:dyDescent="0.2"/>
    <row r="515" s="1" customFormat="1" x14ac:dyDescent="0.2"/>
    <row r="516" s="1" customFormat="1" x14ac:dyDescent="0.2"/>
    <row r="517" s="1" customFormat="1" x14ac:dyDescent="0.2"/>
    <row r="518" s="1" customFormat="1" x14ac:dyDescent="0.2"/>
    <row r="519" s="1" customFormat="1" x14ac:dyDescent="0.2"/>
    <row r="520" s="1" customFormat="1" x14ac:dyDescent="0.2"/>
    <row r="521" s="1" customFormat="1" x14ac:dyDescent="0.2"/>
    <row r="522" s="1" customFormat="1" x14ac:dyDescent="0.2"/>
    <row r="523" s="1" customFormat="1" x14ac:dyDescent="0.2"/>
    <row r="524" s="1" customFormat="1" x14ac:dyDescent="0.2"/>
    <row r="525" s="1" customFormat="1" x14ac:dyDescent="0.2"/>
    <row r="526" s="1" customFormat="1" x14ac:dyDescent="0.2"/>
    <row r="527" s="1" customFormat="1" x14ac:dyDescent="0.2"/>
    <row r="528" s="1" customFormat="1" x14ac:dyDescent="0.2"/>
    <row r="529" s="1" customFormat="1" x14ac:dyDescent="0.2"/>
    <row r="530" s="1" customFormat="1" x14ac:dyDescent="0.2"/>
    <row r="531" s="1" customFormat="1" x14ac:dyDescent="0.2"/>
    <row r="532" s="1" customFormat="1" x14ac:dyDescent="0.2"/>
    <row r="533" s="1" customFormat="1" x14ac:dyDescent="0.2"/>
    <row r="534" s="1" customFormat="1" x14ac:dyDescent="0.2"/>
    <row r="535" s="1" customFormat="1" x14ac:dyDescent="0.2"/>
    <row r="536" s="1" customFormat="1" x14ac:dyDescent="0.2"/>
    <row r="537" s="1" customFormat="1" x14ac:dyDescent="0.2"/>
    <row r="538" s="1" customFormat="1" x14ac:dyDescent="0.2"/>
    <row r="539" s="1" customFormat="1" x14ac:dyDescent="0.2"/>
    <row r="540" s="1" customFormat="1" x14ac:dyDescent="0.2"/>
    <row r="541" s="1" customFormat="1" x14ac:dyDescent="0.2"/>
    <row r="542" s="1" customFormat="1" x14ac:dyDescent="0.2"/>
    <row r="543" s="1" customFormat="1" x14ac:dyDescent="0.2"/>
    <row r="544" s="1" customFormat="1" x14ac:dyDescent="0.2"/>
    <row r="545" s="1" customFormat="1" x14ac:dyDescent="0.2"/>
    <row r="546" s="1" customFormat="1" x14ac:dyDescent="0.2"/>
    <row r="547" s="1" customFormat="1" x14ac:dyDescent="0.2"/>
    <row r="548" s="1" customFormat="1" x14ac:dyDescent="0.2"/>
    <row r="549" s="1" customFormat="1" x14ac:dyDescent="0.2"/>
    <row r="550" s="1" customFormat="1" x14ac:dyDescent="0.2"/>
    <row r="551" s="1" customFormat="1" x14ac:dyDescent="0.2"/>
    <row r="552" s="1" customFormat="1" x14ac:dyDescent="0.2"/>
    <row r="553" s="1" customFormat="1" x14ac:dyDescent="0.2"/>
    <row r="554" s="1" customFormat="1" x14ac:dyDescent="0.2"/>
    <row r="555" s="1" customFormat="1" x14ac:dyDescent="0.2"/>
    <row r="556" s="1" customFormat="1" x14ac:dyDescent="0.2"/>
    <row r="557" s="1" customFormat="1" x14ac:dyDescent="0.2"/>
    <row r="558" s="1" customFormat="1" x14ac:dyDescent="0.2"/>
    <row r="559" s="1" customFormat="1" x14ac:dyDescent="0.2"/>
    <row r="560" s="1" customFormat="1" x14ac:dyDescent="0.2"/>
    <row r="561" s="1" customFormat="1" x14ac:dyDescent="0.2"/>
    <row r="562" s="1" customFormat="1" x14ac:dyDescent="0.2"/>
    <row r="563" s="1" customFormat="1" x14ac:dyDescent="0.2"/>
    <row r="564" s="1" customFormat="1" x14ac:dyDescent="0.2"/>
    <row r="565" s="1" customFormat="1" x14ac:dyDescent="0.2"/>
    <row r="566" s="1" customFormat="1" x14ac:dyDescent="0.2"/>
    <row r="567" s="1" customFormat="1" x14ac:dyDescent="0.2"/>
    <row r="568" s="1" customFormat="1" x14ac:dyDescent="0.2"/>
    <row r="569" s="1" customFormat="1" x14ac:dyDescent="0.2"/>
    <row r="570" s="1" customFormat="1" x14ac:dyDescent="0.2"/>
    <row r="571" s="1" customFormat="1" x14ac:dyDescent="0.2"/>
    <row r="572" s="1" customFormat="1" x14ac:dyDescent="0.2"/>
    <row r="573" s="1" customFormat="1" x14ac:dyDescent="0.2"/>
    <row r="574" s="1" customFormat="1" x14ac:dyDescent="0.2"/>
    <row r="575" s="1" customFormat="1" x14ac:dyDescent="0.2"/>
    <row r="576" s="1" customFormat="1" x14ac:dyDescent="0.2"/>
    <row r="577" s="1" customFormat="1" x14ac:dyDescent="0.2"/>
    <row r="578" s="1" customFormat="1" x14ac:dyDescent="0.2"/>
    <row r="579" s="1" customFormat="1" x14ac:dyDescent="0.2"/>
    <row r="580" s="1" customFormat="1" x14ac:dyDescent="0.2"/>
    <row r="581" s="1" customFormat="1" x14ac:dyDescent="0.2"/>
    <row r="582" s="1" customFormat="1" x14ac:dyDescent="0.2"/>
    <row r="583" s="1" customFormat="1" x14ac:dyDescent="0.2"/>
    <row r="584" s="1" customFormat="1" x14ac:dyDescent="0.2"/>
    <row r="585" s="1" customFormat="1" x14ac:dyDescent="0.2"/>
    <row r="586" s="1" customFormat="1" x14ac:dyDescent="0.2"/>
    <row r="587" s="1" customFormat="1" x14ac:dyDescent="0.2"/>
    <row r="588" s="1" customFormat="1" x14ac:dyDescent="0.2"/>
    <row r="589" s="1" customFormat="1" x14ac:dyDescent="0.2"/>
    <row r="590" s="1" customFormat="1" x14ac:dyDescent="0.2"/>
    <row r="591" s="1" customFormat="1" x14ac:dyDescent="0.2"/>
    <row r="592" s="1" customFormat="1" x14ac:dyDescent="0.2"/>
    <row r="593" s="1" customFormat="1" x14ac:dyDescent="0.2"/>
    <row r="594" s="1" customFormat="1" x14ac:dyDescent="0.2"/>
    <row r="595" s="1" customFormat="1" x14ac:dyDescent="0.2"/>
    <row r="596" s="1" customFormat="1" x14ac:dyDescent="0.2"/>
    <row r="597" s="1" customFormat="1" x14ac:dyDescent="0.2"/>
    <row r="598" s="1" customFormat="1" x14ac:dyDescent="0.2"/>
    <row r="599" s="1" customFormat="1" x14ac:dyDescent="0.2"/>
    <row r="600" s="1" customFormat="1" x14ac:dyDescent="0.2"/>
    <row r="601" s="1" customFormat="1" x14ac:dyDescent="0.2"/>
    <row r="602" s="1" customFormat="1" x14ac:dyDescent="0.2"/>
    <row r="603" s="1" customFormat="1" x14ac:dyDescent="0.2"/>
    <row r="604" s="1" customFormat="1" x14ac:dyDescent="0.2"/>
    <row r="605" s="1" customFormat="1" x14ac:dyDescent="0.2"/>
    <row r="606" s="1" customFormat="1" x14ac:dyDescent="0.2"/>
    <row r="607" s="1" customFormat="1" x14ac:dyDescent="0.2"/>
    <row r="608" s="1" customFormat="1" x14ac:dyDescent="0.2"/>
    <row r="609" s="1" customFormat="1" x14ac:dyDescent="0.2"/>
    <row r="610" s="1" customFormat="1" x14ac:dyDescent="0.2"/>
    <row r="611" s="1" customFormat="1" x14ac:dyDescent="0.2"/>
    <row r="612" s="1" customFormat="1" x14ac:dyDescent="0.2"/>
    <row r="613" s="1" customFormat="1" x14ac:dyDescent="0.2"/>
    <row r="614" s="1" customFormat="1" x14ac:dyDescent="0.2"/>
    <row r="615" s="1" customFormat="1" x14ac:dyDescent="0.2"/>
    <row r="616" s="1" customFormat="1" x14ac:dyDescent="0.2"/>
    <row r="617" s="1" customFormat="1" x14ac:dyDescent="0.2"/>
    <row r="618" s="1" customFormat="1" x14ac:dyDescent="0.2"/>
    <row r="619" s="1" customFormat="1" x14ac:dyDescent="0.2"/>
    <row r="620" s="1" customFormat="1" x14ac:dyDescent="0.2"/>
    <row r="621" s="1" customFormat="1" x14ac:dyDescent="0.2"/>
    <row r="622" s="1" customFormat="1" x14ac:dyDescent="0.2"/>
    <row r="623" s="1" customFormat="1" x14ac:dyDescent="0.2"/>
    <row r="624" s="1" customFormat="1" x14ac:dyDescent="0.2"/>
    <row r="625" s="1" customFormat="1" x14ac:dyDescent="0.2"/>
    <row r="626" s="1" customFormat="1" x14ac:dyDescent="0.2"/>
    <row r="627" s="1" customFormat="1" x14ac:dyDescent="0.2"/>
    <row r="628" s="1" customFormat="1" x14ac:dyDescent="0.2"/>
    <row r="629" s="1" customFormat="1" x14ac:dyDescent="0.2"/>
    <row r="630" s="1" customFormat="1" x14ac:dyDescent="0.2"/>
    <row r="631" s="1" customFormat="1" x14ac:dyDescent="0.2"/>
    <row r="632" s="1" customFormat="1" x14ac:dyDescent="0.2"/>
    <row r="633" s="1" customFormat="1" x14ac:dyDescent="0.2"/>
    <row r="634" s="1" customFormat="1" x14ac:dyDescent="0.2"/>
    <row r="635" s="1" customFormat="1" x14ac:dyDescent="0.2"/>
    <row r="636" s="1" customFormat="1" x14ac:dyDescent="0.2"/>
    <row r="637" s="1" customFormat="1" x14ac:dyDescent="0.2"/>
    <row r="638" s="1" customFormat="1" x14ac:dyDescent="0.2"/>
    <row r="639" s="1" customFormat="1" x14ac:dyDescent="0.2"/>
    <row r="640" s="1" customFormat="1" x14ac:dyDescent="0.2"/>
    <row r="641" s="1" customFormat="1" x14ac:dyDescent="0.2"/>
    <row r="642" s="1" customFormat="1" x14ac:dyDescent="0.2"/>
    <row r="643" s="1" customFormat="1" x14ac:dyDescent="0.2"/>
    <row r="644" s="1" customFormat="1" x14ac:dyDescent="0.2"/>
    <row r="645" s="1" customFormat="1" x14ac:dyDescent="0.2"/>
    <row r="646" s="1" customFormat="1" x14ac:dyDescent="0.2"/>
    <row r="647" s="1" customFormat="1" x14ac:dyDescent="0.2"/>
    <row r="648" s="1" customFormat="1" x14ac:dyDescent="0.2"/>
    <row r="649" s="1" customFormat="1" x14ac:dyDescent="0.2"/>
    <row r="650" s="1" customFormat="1" x14ac:dyDescent="0.2"/>
    <row r="651" s="1" customFormat="1" x14ac:dyDescent="0.2"/>
    <row r="652" s="1" customFormat="1" x14ac:dyDescent="0.2"/>
    <row r="653" s="1" customFormat="1" x14ac:dyDescent="0.2"/>
    <row r="654" s="1" customFormat="1" x14ac:dyDescent="0.2"/>
    <row r="655" s="1" customFormat="1" x14ac:dyDescent="0.2"/>
    <row r="656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</sheetData>
  <sheetProtection algorithmName="SHA-512" hashValue="Csdm16Ntk0sGrEs/16kL8HszdvCp5iHUP4wv8PaojWXBW6NTsamIJD1V/zoZ9vGuV2s4Cp+/pO0yrnw7q865Vw==" saltValue="131jKvRVr8KzIFcjxZ0kcQ==" spinCount="100000" sheet="1" objects="1" scenarios="1" selectLockedCells="1" selectUnlockedCells="1"/>
  <phoneticPr fontId="2"/>
  <pageMargins left="1.07" right="0.39370078740157483" top="0.39370078740157483" bottom="0.39370078740157483" header="0.31496062992125984" footer="0.31496062992125984"/>
  <pageSetup paperSize="8" scale="7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B5E9-93D9-476B-A5F2-0A4A6771561C}">
  <sheetPr>
    <tabColor rgb="FF00B050"/>
  </sheetPr>
  <dimension ref="A1"/>
  <sheetViews>
    <sheetView showGridLines="0" workbookViewId="0">
      <selection activeCell="M1" sqref="M1"/>
    </sheetView>
  </sheetViews>
  <sheetFormatPr defaultRowHeight="13.2" x14ac:dyDescent="0.2"/>
  <sheetData/>
  <sheetProtection algorithmName="SHA-512" hashValue="mDCCHPP5mIutG56EwOyzJ30Z17btUxvdQTJUyBVQT9iagvrqv/0TsJ2rGFfIVk1DDqyjGRBpBR874uqz6vs8Tw==" saltValue="fb5QW31g2jtzC4oI+oyybw==" spinCount="100000" sheet="1" objects="1" scenarios="1" selectLockedCells="1" selectUnlockedCells="1"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  <pageSetUpPr fitToPage="1"/>
  </sheetPr>
  <dimension ref="A1:IV1342"/>
  <sheetViews>
    <sheetView zoomScale="110" zoomScaleNormal="110" workbookViewId="0">
      <selection activeCell="C10" sqref="C10:J10"/>
    </sheetView>
  </sheetViews>
  <sheetFormatPr defaultRowHeight="13.2" x14ac:dyDescent="0.2"/>
  <cols>
    <col min="1" max="1" width="7.21875" bestFit="1" customWidth="1"/>
    <col min="2" max="2" width="21.109375" customWidth="1"/>
    <col min="3" max="3" width="10" customWidth="1"/>
    <col min="8" max="8" width="5.21875" bestFit="1" customWidth="1"/>
    <col min="11" max="11" width="5.21875" bestFit="1" customWidth="1"/>
    <col min="17" max="17" width="9.21875" bestFit="1" customWidth="1"/>
  </cols>
  <sheetData>
    <row r="1" spans="1:254" s="1" customFormat="1" x14ac:dyDescent="0.2"/>
    <row r="2" spans="1:254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09"/>
      <c r="O2" s="125"/>
      <c r="P2" s="125"/>
      <c r="Q2" s="125"/>
      <c r="R2" s="125"/>
      <c r="S2" s="109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ht="24" thickBot="1" x14ac:dyDescent="0.25">
      <c r="A3" s="1"/>
      <c r="B3" s="196" t="str">
        <f>DATA!B16&amp;"参加申込書　【Web申込用入力シート】"</f>
        <v>第７７回宮城県合唱祭参加申込書　【Web申込用入力シート】</v>
      </c>
      <c r="C3" s="196"/>
      <c r="D3" s="196"/>
      <c r="E3" s="196"/>
      <c r="F3" s="196"/>
      <c r="G3" s="196"/>
      <c r="H3" s="196"/>
      <c r="I3" s="196"/>
      <c r="J3" s="196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</row>
    <row r="4" spans="1:254" ht="17.399999999999999" customHeight="1" thickTop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9"/>
      <c r="L4" s="48"/>
      <c r="M4" s="105"/>
      <c r="N4" s="116" t="s">
        <v>210</v>
      </c>
      <c r="O4" s="117"/>
      <c r="P4" s="117"/>
      <c r="Q4" s="117"/>
      <c r="R4" s="117"/>
      <c r="S4" s="117"/>
      <c r="T4" s="118"/>
      <c r="U4" s="105"/>
      <c r="V4" s="105"/>
      <c r="W4" s="105"/>
      <c r="X4" s="105"/>
      <c r="Y4" s="105"/>
      <c r="Z4" s="105"/>
      <c r="AA4" s="105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18.600000000000001" customHeight="1" x14ac:dyDescent="0.2">
      <c r="A5" s="133" t="s">
        <v>202</v>
      </c>
      <c r="B5" s="204" t="s">
        <v>199</v>
      </c>
      <c r="C5" s="204"/>
      <c r="D5" s="204"/>
      <c r="E5" s="204"/>
      <c r="F5" s="204"/>
      <c r="G5" s="204"/>
      <c r="H5" s="204"/>
      <c r="I5" s="204"/>
      <c r="J5" s="204"/>
      <c r="K5" s="204"/>
      <c r="L5" s="204"/>
      <c r="M5" s="105"/>
      <c r="N5" s="119"/>
      <c r="O5" s="120"/>
      <c r="P5" s="120"/>
      <c r="Q5" s="120"/>
      <c r="R5" s="120"/>
      <c r="S5" s="120"/>
      <c r="T5" s="121"/>
      <c r="U5" s="105"/>
      <c r="V5" s="105"/>
      <c r="W5" s="105"/>
      <c r="X5" s="105"/>
      <c r="Y5" s="105"/>
      <c r="Z5" s="105"/>
      <c r="AA5" s="105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18.600000000000001" customHeight="1" x14ac:dyDescent="0.2">
      <c r="A6" s="133"/>
      <c r="B6" s="204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105"/>
      <c r="N6" s="119"/>
      <c r="O6" s="120"/>
      <c r="P6" s="120"/>
      <c r="Q6" s="120"/>
      <c r="R6" s="120"/>
      <c r="S6" s="120"/>
      <c r="T6" s="121"/>
      <c r="U6" s="105"/>
      <c r="V6" s="105"/>
      <c r="W6" s="105"/>
      <c r="X6" s="105"/>
      <c r="Y6" s="105"/>
      <c r="Z6" s="105"/>
      <c r="AA6" s="105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8.600000000000001" customHeight="1" x14ac:dyDescent="0.2">
      <c r="A7" s="1"/>
      <c r="B7" s="5"/>
      <c r="C7" s="9"/>
      <c r="D7" s="9"/>
      <c r="E7" s="9"/>
      <c r="F7" s="9"/>
      <c r="G7" s="9"/>
      <c r="H7" s="9"/>
      <c r="I7" s="9"/>
      <c r="J7" s="9"/>
      <c r="K7" s="9"/>
      <c r="L7" s="48"/>
      <c r="M7" s="105"/>
      <c r="N7" s="119"/>
      <c r="O7" s="120"/>
      <c r="P7" s="120"/>
      <c r="Q7" s="120"/>
      <c r="R7" s="120"/>
      <c r="S7" s="120"/>
      <c r="T7" s="121"/>
      <c r="U7" s="105"/>
      <c r="V7" s="105"/>
      <c r="W7" s="105"/>
      <c r="X7" s="105"/>
      <c r="Y7" s="105"/>
      <c r="Z7" s="105"/>
      <c r="AA7" s="105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3.5" customHeight="1" x14ac:dyDescent="0.2">
      <c r="A8" s="1"/>
      <c r="B8" s="2" t="s">
        <v>65</v>
      </c>
      <c r="C8" s="76"/>
      <c r="D8" s="39" t="s">
        <v>200</v>
      </c>
      <c r="E8" s="9"/>
      <c r="F8" s="9"/>
      <c r="G8" s="9"/>
      <c r="H8" s="9"/>
      <c r="I8" s="9"/>
      <c r="J8" s="9"/>
      <c r="K8" s="9"/>
      <c r="L8" s="48"/>
      <c r="M8" s="105"/>
      <c r="N8" s="119"/>
      <c r="O8" s="120"/>
      <c r="P8" s="120"/>
      <c r="Q8" s="120"/>
      <c r="R8" s="120"/>
      <c r="S8" s="120"/>
      <c r="T8" s="121"/>
      <c r="U8" s="105"/>
      <c r="V8" s="105"/>
      <c r="W8" s="105"/>
      <c r="X8" s="105"/>
      <c r="Y8" s="105"/>
      <c r="Z8" s="105"/>
      <c r="AA8" s="105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ht="13.5" customHeight="1" x14ac:dyDescent="0.2">
      <c r="A9" s="1"/>
      <c r="B9" s="9"/>
      <c r="C9" s="9"/>
      <c r="D9" s="9"/>
      <c r="E9" s="9"/>
      <c r="F9" s="9"/>
      <c r="G9" s="9"/>
      <c r="H9" s="9"/>
      <c r="I9" s="9"/>
      <c r="J9" s="9"/>
      <c r="K9" s="9"/>
      <c r="L9" s="48"/>
      <c r="M9" s="105"/>
      <c r="N9" s="119"/>
      <c r="O9" s="120"/>
      <c r="P9" s="120"/>
      <c r="Q9" s="120"/>
      <c r="R9" s="120"/>
      <c r="S9" s="120"/>
      <c r="T9" s="121"/>
      <c r="U9" s="105"/>
      <c r="V9" s="105"/>
      <c r="W9" s="105"/>
      <c r="X9" s="105"/>
      <c r="Y9" s="105"/>
      <c r="Z9" s="105"/>
      <c r="AA9" s="105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13.5" customHeight="1" x14ac:dyDescent="0.2">
      <c r="A10" s="1"/>
      <c r="B10" s="2" t="s">
        <v>53</v>
      </c>
      <c r="C10" s="194"/>
      <c r="D10" s="194"/>
      <c r="E10" s="194"/>
      <c r="F10" s="194"/>
      <c r="G10" s="194"/>
      <c r="H10" s="194"/>
      <c r="I10" s="194"/>
      <c r="J10" s="194"/>
      <c r="K10" s="1"/>
      <c r="L10" s="48"/>
      <c r="M10" s="105"/>
      <c r="N10" s="119"/>
      <c r="O10" s="120"/>
      <c r="P10" s="120"/>
      <c r="Q10" s="120"/>
      <c r="R10" s="120"/>
      <c r="S10" s="120"/>
      <c r="T10" s="121"/>
      <c r="U10" s="105"/>
      <c r="V10" s="105"/>
      <c r="W10" s="105"/>
      <c r="X10" s="105"/>
      <c r="Y10" s="105"/>
      <c r="Z10" s="105"/>
      <c r="AA10" s="105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13.5" customHeight="1" x14ac:dyDescent="0.2">
      <c r="A11" s="1"/>
      <c r="B11" s="2" t="s">
        <v>0</v>
      </c>
      <c r="C11" s="194"/>
      <c r="D11" s="194"/>
      <c r="E11" s="194"/>
      <c r="F11" s="194"/>
      <c r="G11" s="194"/>
      <c r="H11" s="194"/>
      <c r="I11" s="194"/>
      <c r="J11" s="194"/>
      <c r="K11" s="1"/>
      <c r="L11" s="48"/>
      <c r="M11" s="105"/>
      <c r="N11" s="119"/>
      <c r="O11" s="120"/>
      <c r="P11" s="120"/>
      <c r="Q11" s="120"/>
      <c r="R11" s="120"/>
      <c r="S11" s="120"/>
      <c r="T11" s="121"/>
      <c r="U11" s="105"/>
      <c r="V11" s="105"/>
      <c r="W11" s="105"/>
      <c r="X11" s="105"/>
      <c r="Y11" s="105"/>
      <c r="Z11" s="105"/>
      <c r="AA11" s="105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3.5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48"/>
      <c r="M12" s="105"/>
      <c r="N12" s="119"/>
      <c r="O12" s="120"/>
      <c r="P12" s="120"/>
      <c r="Q12" s="120"/>
      <c r="R12" s="120"/>
      <c r="S12" s="120"/>
      <c r="T12" s="121"/>
      <c r="U12" s="105"/>
      <c r="V12" s="105"/>
      <c r="W12" s="105"/>
      <c r="X12" s="105"/>
      <c r="Y12" s="105"/>
      <c r="Z12" s="105"/>
      <c r="AA12" s="105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13.5" customHeight="1" x14ac:dyDescent="0.2">
      <c r="A13" s="1"/>
      <c r="B13" s="2" t="s">
        <v>198</v>
      </c>
      <c r="C13" s="145"/>
      <c r="D13" s="145"/>
      <c r="E13" s="41" t="s">
        <v>87</v>
      </c>
      <c r="F13" s="1"/>
      <c r="G13" s="1"/>
      <c r="H13" s="1"/>
      <c r="I13" s="1"/>
      <c r="J13" s="1"/>
      <c r="K13" s="1"/>
      <c r="L13" s="48"/>
      <c r="M13" s="105"/>
      <c r="N13" s="119"/>
      <c r="O13" s="120"/>
      <c r="P13" s="120"/>
      <c r="Q13" s="120"/>
      <c r="R13" s="120"/>
      <c r="S13" s="120"/>
      <c r="T13" s="121"/>
      <c r="U13" s="105"/>
      <c r="V13" s="105"/>
      <c r="W13" s="105"/>
      <c r="X13" s="105"/>
      <c r="Y13" s="105"/>
      <c r="Z13" s="105"/>
      <c r="AA13" s="105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3.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48"/>
      <c r="M14" s="105"/>
      <c r="N14" s="119"/>
      <c r="O14" s="120"/>
      <c r="P14" s="120"/>
      <c r="Q14" s="120"/>
      <c r="R14" s="120"/>
      <c r="S14" s="120"/>
      <c r="T14" s="121"/>
      <c r="U14" s="105"/>
      <c r="V14" s="105"/>
      <c r="W14" s="105"/>
      <c r="X14" s="105"/>
      <c r="Y14" s="105"/>
      <c r="Z14" s="105"/>
      <c r="AA14" s="105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13.5" customHeight="1" x14ac:dyDescent="0.2">
      <c r="A15" s="1"/>
      <c r="B15" s="197" t="s">
        <v>138</v>
      </c>
      <c r="C15" s="198"/>
      <c r="D15" s="171" t="s">
        <v>133</v>
      </c>
      <c r="E15" s="103" t="s">
        <v>193</v>
      </c>
      <c r="F15" s="73">
        <f>C15*DATA!B12</f>
        <v>0</v>
      </c>
      <c r="G15" s="56" t="s">
        <v>182</v>
      </c>
      <c r="H15" s="56"/>
      <c r="I15" s="56"/>
      <c r="J15" s="56"/>
      <c r="K15" s="56"/>
      <c r="L15" s="48"/>
      <c r="M15" s="105"/>
      <c r="N15" s="119"/>
      <c r="O15" s="120"/>
      <c r="P15" s="120"/>
      <c r="Q15" s="120"/>
      <c r="R15" s="120"/>
      <c r="S15" s="120"/>
      <c r="T15" s="121"/>
      <c r="U15" s="105"/>
      <c r="V15" s="105"/>
      <c r="W15" s="105"/>
      <c r="X15" s="105"/>
      <c r="Y15" s="105"/>
      <c r="Z15" s="105"/>
      <c r="AA15" s="105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13.5" customHeight="1" x14ac:dyDescent="0.2">
      <c r="A16" s="1"/>
      <c r="B16" s="197"/>
      <c r="C16" s="198"/>
      <c r="D16" s="171"/>
      <c r="E16" s="199" t="s">
        <v>183</v>
      </c>
      <c r="F16" s="199"/>
      <c r="G16" s="199"/>
      <c r="H16" s="199"/>
      <c r="I16" s="199"/>
      <c r="J16" s="199"/>
      <c r="K16" s="199"/>
      <c r="L16" s="48"/>
      <c r="M16" s="105"/>
      <c r="N16" s="119"/>
      <c r="O16" s="120"/>
      <c r="P16" s="120"/>
      <c r="Q16" s="120"/>
      <c r="R16" s="120"/>
      <c r="S16" s="120"/>
      <c r="T16" s="121"/>
      <c r="U16" s="105"/>
      <c r="V16" s="105"/>
      <c r="W16" s="105"/>
      <c r="X16" s="105"/>
      <c r="Y16" s="105"/>
      <c r="Z16" s="105"/>
      <c r="AA16" s="105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3.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48"/>
      <c r="M17" s="105"/>
      <c r="N17" s="119"/>
      <c r="O17" s="120"/>
      <c r="P17" s="120"/>
      <c r="Q17" s="120"/>
      <c r="R17" s="120"/>
      <c r="S17" s="120"/>
      <c r="T17" s="121"/>
      <c r="U17" s="105"/>
      <c r="V17" s="105"/>
      <c r="W17" s="105"/>
      <c r="X17" s="105"/>
      <c r="Y17" s="105"/>
      <c r="Z17" s="105"/>
      <c r="AA17" s="105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13.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48"/>
      <c r="M18" s="105"/>
      <c r="N18" s="119"/>
      <c r="O18" s="120"/>
      <c r="P18" s="120"/>
      <c r="Q18" s="120"/>
      <c r="R18" s="120"/>
      <c r="S18" s="120"/>
      <c r="T18" s="121"/>
      <c r="U18" s="105"/>
      <c r="V18" s="105"/>
      <c r="W18" s="105"/>
      <c r="X18" s="105"/>
      <c r="Y18" s="105"/>
      <c r="Z18" s="105"/>
      <c r="AA18" s="105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13.5" customHeight="1" x14ac:dyDescent="0.2">
      <c r="A19" s="3" t="s">
        <v>26</v>
      </c>
      <c r="B19" s="2" t="s">
        <v>139</v>
      </c>
      <c r="C19" s="200"/>
      <c r="D19" s="201"/>
      <c r="E19" s="202"/>
      <c r="F19" s="146" t="str">
        <f>IF(C19="未納","→納入後に申込書を送信してください。","")</f>
        <v/>
      </c>
      <c r="G19" s="147"/>
      <c r="H19" s="147"/>
      <c r="I19" s="147"/>
      <c r="J19" s="147"/>
      <c r="K19" s="147"/>
      <c r="L19" s="48"/>
      <c r="M19" s="105"/>
      <c r="N19" s="119"/>
      <c r="O19" s="120"/>
      <c r="P19" s="120"/>
      <c r="Q19" s="120"/>
      <c r="R19" s="120"/>
      <c r="S19" s="120"/>
      <c r="T19" s="121"/>
      <c r="U19" s="105"/>
      <c r="V19" s="105"/>
      <c r="W19" s="105"/>
      <c r="X19" s="105"/>
      <c r="Y19" s="105"/>
      <c r="Z19" s="105"/>
      <c r="AA19" s="105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3.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48"/>
      <c r="M20" s="105"/>
      <c r="N20" s="119"/>
      <c r="O20" s="120"/>
      <c r="P20" s="120"/>
      <c r="Q20" s="120"/>
      <c r="R20" s="120"/>
      <c r="S20" s="120"/>
      <c r="T20" s="121"/>
      <c r="U20" s="105"/>
      <c r="V20" s="105"/>
      <c r="W20" s="105"/>
      <c r="X20" s="105"/>
      <c r="Y20" s="105"/>
      <c r="Z20" s="105"/>
      <c r="AA20" s="105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13.5" customHeight="1" x14ac:dyDescent="0.2">
      <c r="A21" s="1"/>
      <c r="B21" s="7" t="s">
        <v>20</v>
      </c>
      <c r="C21" s="1"/>
      <c r="D21" s="1"/>
      <c r="E21" s="1"/>
      <c r="F21" s="1"/>
      <c r="G21" s="1"/>
      <c r="H21" s="1"/>
      <c r="I21" s="1"/>
      <c r="J21" s="1"/>
      <c r="K21" s="1"/>
      <c r="L21" s="48"/>
      <c r="M21" s="105"/>
      <c r="N21" s="119"/>
      <c r="O21" s="120"/>
      <c r="P21" s="120"/>
      <c r="Q21" s="120"/>
      <c r="R21" s="120"/>
      <c r="S21" s="120"/>
      <c r="T21" s="121"/>
      <c r="U21" s="105"/>
      <c r="V21" s="105"/>
      <c r="W21" s="105"/>
      <c r="X21" s="105"/>
      <c r="Y21" s="105"/>
      <c r="Z21" s="105"/>
      <c r="AA21" s="105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3.5" customHeight="1" x14ac:dyDescent="0.2">
      <c r="A22" s="1"/>
      <c r="B22" s="2" t="s">
        <v>21</v>
      </c>
      <c r="C22" s="144"/>
      <c r="D22" s="145"/>
      <c r="E22" s="43" t="s">
        <v>31</v>
      </c>
      <c r="F22" s="1"/>
      <c r="G22" s="1"/>
      <c r="H22" s="1"/>
      <c r="I22" s="1"/>
      <c r="J22" s="1"/>
      <c r="K22" s="1"/>
      <c r="L22" s="48"/>
      <c r="M22" s="105"/>
      <c r="N22" s="119"/>
      <c r="O22" s="120"/>
      <c r="P22" s="120"/>
      <c r="Q22" s="120"/>
      <c r="R22" s="120"/>
      <c r="S22" s="120"/>
      <c r="T22" s="121"/>
      <c r="U22" s="105"/>
      <c r="V22" s="105"/>
      <c r="W22" s="105"/>
      <c r="X22" s="105"/>
      <c r="Y22" s="105"/>
      <c r="Z22" s="105"/>
      <c r="AA22" s="105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13.5" customHeight="1" x14ac:dyDescent="0.2">
      <c r="A23" s="1"/>
      <c r="B23" s="54"/>
      <c r="C23" s="1"/>
      <c r="D23" s="1"/>
      <c r="E23" s="1"/>
      <c r="F23" s="1"/>
      <c r="G23" s="1"/>
      <c r="H23" s="1"/>
      <c r="I23" s="1"/>
      <c r="J23" s="1"/>
      <c r="K23" s="1"/>
      <c r="L23" s="48"/>
      <c r="M23" s="105"/>
      <c r="N23" s="119"/>
      <c r="O23" s="120"/>
      <c r="P23" s="120"/>
      <c r="Q23" s="120"/>
      <c r="R23" s="120"/>
      <c r="S23" s="120"/>
      <c r="T23" s="121"/>
      <c r="U23" s="105"/>
      <c r="V23" s="105"/>
      <c r="W23" s="105"/>
      <c r="X23" s="105"/>
      <c r="Y23" s="105"/>
      <c r="Z23" s="105"/>
      <c r="AA23" s="105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13.5" customHeight="1" x14ac:dyDescent="0.2">
      <c r="A24" s="1"/>
      <c r="B24" s="2" t="s">
        <v>22</v>
      </c>
      <c r="C24" s="144"/>
      <c r="D24" s="145"/>
      <c r="E24" s="145"/>
      <c r="F24" s="145"/>
      <c r="G24" s="145"/>
      <c r="H24" s="145"/>
      <c r="I24" s="145"/>
      <c r="J24" s="1"/>
      <c r="K24" s="1"/>
      <c r="L24" s="48"/>
      <c r="M24" s="105"/>
      <c r="N24" s="119"/>
      <c r="O24" s="120"/>
      <c r="P24" s="120"/>
      <c r="Q24" s="120"/>
      <c r="R24" s="120"/>
      <c r="S24" s="120"/>
      <c r="T24" s="121"/>
      <c r="U24" s="105"/>
      <c r="V24" s="105"/>
      <c r="W24" s="105"/>
      <c r="X24" s="105"/>
      <c r="Y24" s="105"/>
      <c r="Z24" s="105"/>
      <c r="AA24" s="105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13.5" customHeight="1" x14ac:dyDescent="0.2">
      <c r="A25" s="1"/>
      <c r="B25" s="54"/>
      <c r="C25" s="1"/>
      <c r="D25" s="1"/>
      <c r="E25" s="1"/>
      <c r="F25" s="1"/>
      <c r="G25" s="1"/>
      <c r="H25" s="1"/>
      <c r="I25" s="1"/>
      <c r="J25" s="1"/>
      <c r="K25" s="1"/>
      <c r="L25" s="48"/>
      <c r="M25" s="105"/>
      <c r="N25" s="119"/>
      <c r="O25" s="120"/>
      <c r="P25" s="120"/>
      <c r="Q25" s="120"/>
      <c r="R25" s="120"/>
      <c r="S25" s="120"/>
      <c r="T25" s="121"/>
      <c r="U25" s="105"/>
      <c r="V25" s="105"/>
      <c r="W25" s="105"/>
      <c r="X25" s="105"/>
      <c r="Y25" s="105"/>
      <c r="Z25" s="105"/>
      <c r="AA25" s="105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3.5" customHeight="1" x14ac:dyDescent="0.2">
      <c r="A26" s="1"/>
      <c r="B26" s="2" t="s">
        <v>61</v>
      </c>
      <c r="C26" s="144"/>
      <c r="D26" s="145"/>
      <c r="E26" s="41" t="s">
        <v>87</v>
      </c>
      <c r="F26" s="1"/>
      <c r="G26" s="1"/>
      <c r="H26" s="1"/>
      <c r="I26" s="1"/>
      <c r="J26" s="1"/>
      <c r="K26" s="1"/>
      <c r="L26" s="48"/>
      <c r="M26" s="105"/>
      <c r="N26" s="119"/>
      <c r="O26" s="120"/>
      <c r="P26" s="120"/>
      <c r="Q26" s="120"/>
      <c r="R26" s="120"/>
      <c r="S26" s="120"/>
      <c r="T26" s="121"/>
      <c r="U26" s="105"/>
      <c r="V26" s="105"/>
      <c r="W26" s="105"/>
      <c r="X26" s="105"/>
      <c r="Y26" s="105"/>
      <c r="Z26" s="105"/>
      <c r="AA26" s="105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3.5" customHeight="1" x14ac:dyDescent="0.2">
      <c r="A27" s="1"/>
      <c r="B27" s="54"/>
      <c r="C27" s="1"/>
      <c r="D27" s="1"/>
      <c r="E27" s="1"/>
      <c r="F27" s="1"/>
      <c r="G27" s="1"/>
      <c r="H27" s="1"/>
      <c r="I27" s="1"/>
      <c r="J27" s="1"/>
      <c r="K27" s="1"/>
      <c r="L27" s="48"/>
      <c r="M27" s="105"/>
      <c r="N27" s="119"/>
      <c r="O27" s="120"/>
      <c r="P27" s="120"/>
      <c r="Q27" s="120"/>
      <c r="R27" s="120"/>
      <c r="S27" s="120"/>
      <c r="T27" s="121"/>
      <c r="U27" s="105"/>
      <c r="V27" s="105"/>
      <c r="W27" s="105"/>
      <c r="X27" s="105"/>
      <c r="Y27" s="105"/>
      <c r="Z27" s="105"/>
      <c r="AA27" s="105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13.5" customHeight="1" x14ac:dyDescent="0.2">
      <c r="A28" s="1"/>
      <c r="B28" s="2" t="s">
        <v>55</v>
      </c>
      <c r="C28" s="144"/>
      <c r="D28" s="145"/>
      <c r="E28" s="43" t="s">
        <v>29</v>
      </c>
      <c r="F28" s="1"/>
      <c r="G28" s="1"/>
      <c r="H28" s="1"/>
      <c r="I28" s="1"/>
      <c r="J28" s="1"/>
      <c r="K28" s="1"/>
      <c r="L28" s="48"/>
      <c r="M28" s="105"/>
      <c r="N28" s="119"/>
      <c r="O28" s="120"/>
      <c r="P28" s="120"/>
      <c r="Q28" s="120"/>
      <c r="R28" s="120"/>
      <c r="S28" s="120"/>
      <c r="T28" s="121"/>
      <c r="U28" s="105"/>
      <c r="V28" s="105"/>
      <c r="W28" s="105"/>
      <c r="X28" s="105"/>
      <c r="Y28" s="105"/>
      <c r="Z28" s="105"/>
      <c r="AA28" s="105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13.5" customHeight="1" x14ac:dyDescent="0.2">
      <c r="A29" s="1"/>
      <c r="B29" s="54"/>
      <c r="C29" s="1"/>
      <c r="D29" s="1"/>
      <c r="E29" s="1"/>
      <c r="F29" s="1"/>
      <c r="G29" s="1"/>
      <c r="H29" s="1"/>
      <c r="I29" s="1"/>
      <c r="J29" s="1"/>
      <c r="K29" s="1"/>
      <c r="L29" s="48"/>
      <c r="M29" s="105"/>
      <c r="N29" s="119"/>
      <c r="O29" s="120"/>
      <c r="P29" s="120"/>
      <c r="Q29" s="120"/>
      <c r="R29" s="120"/>
      <c r="S29" s="120"/>
      <c r="T29" s="121"/>
      <c r="U29" s="105"/>
      <c r="V29" s="105"/>
      <c r="W29" s="105"/>
      <c r="X29" s="105"/>
      <c r="Y29" s="105"/>
      <c r="Z29" s="105"/>
      <c r="AA29" s="105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13.5" customHeight="1" thickBot="1" x14ac:dyDescent="0.25">
      <c r="A30" s="1"/>
      <c r="B30" s="2" t="s">
        <v>63</v>
      </c>
      <c r="C30" s="144"/>
      <c r="D30" s="145"/>
      <c r="E30" s="43" t="s">
        <v>29</v>
      </c>
      <c r="F30" s="1"/>
      <c r="G30" s="1"/>
      <c r="H30" s="1"/>
      <c r="I30" s="1"/>
      <c r="J30" s="1"/>
      <c r="K30" s="1"/>
      <c r="L30" s="48"/>
      <c r="M30" s="1"/>
      <c r="N30" s="122"/>
      <c r="O30" s="123"/>
      <c r="P30" s="123"/>
      <c r="Q30" s="123"/>
      <c r="R30" s="123"/>
      <c r="S30" s="123"/>
      <c r="T30" s="124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</row>
    <row r="31" spans="1:254" ht="13.5" customHeight="1" thickTop="1" x14ac:dyDescent="0.2">
      <c r="A31" s="1"/>
      <c r="B31" s="54"/>
      <c r="C31" s="1"/>
      <c r="D31" s="1"/>
      <c r="E31" s="1"/>
      <c r="F31" s="1"/>
      <c r="G31" s="1"/>
      <c r="H31" s="1"/>
      <c r="I31" s="1"/>
      <c r="J31" s="1"/>
      <c r="K31" s="1"/>
      <c r="L31" s="48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</row>
    <row r="32" spans="1:254" ht="13.5" customHeight="1" x14ac:dyDescent="0.2">
      <c r="A32" s="1"/>
      <c r="B32" s="2" t="s">
        <v>140</v>
      </c>
      <c r="C32" s="203"/>
      <c r="D32" s="194"/>
      <c r="E32" s="194"/>
      <c r="F32" s="55" t="s">
        <v>188</v>
      </c>
      <c r="G32" s="56"/>
      <c r="H32" s="56"/>
      <c r="I32" s="56"/>
      <c r="J32" s="56"/>
      <c r="K32" s="56"/>
      <c r="L32" s="48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</row>
    <row r="33" spans="1:256" ht="13.5" customHeight="1" x14ac:dyDescent="0.2">
      <c r="A33" s="1"/>
      <c r="B33" s="54"/>
      <c r="C33" s="1"/>
      <c r="D33" s="1"/>
      <c r="E33" s="85"/>
      <c r="F33" s="56" t="s">
        <v>189</v>
      </c>
      <c r="G33" s="56"/>
      <c r="H33" s="56"/>
      <c r="I33" s="56"/>
      <c r="J33" s="56"/>
      <c r="K33" s="56"/>
      <c r="L33" s="56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</row>
    <row r="34" spans="1:256" ht="13.5" customHeight="1" x14ac:dyDescent="0.2">
      <c r="A34" s="1"/>
      <c r="B34" s="54"/>
      <c r="C34" s="1"/>
      <c r="D34" s="1"/>
      <c r="E34" s="1"/>
      <c r="F34" s="1"/>
      <c r="G34" s="1"/>
      <c r="H34" s="1"/>
      <c r="I34" s="1"/>
      <c r="J34" s="1"/>
      <c r="K34" s="1"/>
      <c r="L34" s="48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</row>
    <row r="35" spans="1:256" ht="13.5" customHeight="1" x14ac:dyDescent="0.2">
      <c r="A35" s="1"/>
      <c r="B35" s="2" t="s">
        <v>62</v>
      </c>
      <c r="C35" s="144"/>
      <c r="D35" s="145"/>
      <c r="E35" s="43" t="s">
        <v>30</v>
      </c>
      <c r="F35" s="1"/>
      <c r="G35" s="1"/>
      <c r="H35" s="1"/>
      <c r="I35" s="1"/>
      <c r="J35" s="1"/>
      <c r="K35" s="1"/>
      <c r="L35" s="48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</row>
    <row r="36" spans="1:256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x14ac:dyDescent="0.2">
      <c r="A37" s="1"/>
      <c r="B37" s="139" t="s">
        <v>23</v>
      </c>
      <c r="C37" s="165" t="s">
        <v>204</v>
      </c>
      <c r="D37" s="150"/>
      <c r="E37" s="150"/>
      <c r="F37" s="150"/>
      <c r="G37" s="151"/>
      <c r="H37" s="149" t="s">
        <v>129</v>
      </c>
      <c r="I37" s="150"/>
      <c r="J37" s="151"/>
      <c r="K37" s="149" t="s">
        <v>74</v>
      </c>
      <c r="L37" s="150"/>
      <c r="M37" s="15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6" x14ac:dyDescent="0.2">
      <c r="A38" s="1"/>
      <c r="B38" s="140"/>
      <c r="C38" s="166"/>
      <c r="D38" s="153"/>
      <c r="E38" s="153"/>
      <c r="F38" s="153"/>
      <c r="G38" s="167"/>
      <c r="H38" s="152"/>
      <c r="I38" s="153"/>
      <c r="J38" s="167"/>
      <c r="K38" s="152"/>
      <c r="L38" s="153"/>
      <c r="M38" s="153"/>
      <c r="N38" s="108"/>
      <c r="O38" s="126"/>
      <c r="P38" s="126"/>
      <c r="Q38" s="126"/>
      <c r="R38" s="126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6" x14ac:dyDescent="0.2">
      <c r="A39" s="1"/>
      <c r="B39" s="141"/>
      <c r="C39" s="136" t="s">
        <v>205</v>
      </c>
      <c r="D39" s="137"/>
      <c r="E39" s="137"/>
      <c r="F39" s="137"/>
      <c r="G39" s="137"/>
      <c r="H39" s="137"/>
      <c r="I39" s="137"/>
      <c r="J39" s="137"/>
      <c r="K39" s="137"/>
      <c r="L39" s="137"/>
      <c r="M39" s="138"/>
      <c r="N39" s="108"/>
      <c r="O39" s="106"/>
      <c r="P39" s="106"/>
      <c r="Q39" s="106"/>
      <c r="R39" s="106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6" x14ac:dyDescent="0.2">
      <c r="A40" s="1"/>
      <c r="B40" s="173" t="s">
        <v>165</v>
      </c>
      <c r="C40" s="156"/>
      <c r="D40" s="157"/>
      <c r="E40" s="157"/>
      <c r="F40" s="157"/>
      <c r="G40" s="158"/>
      <c r="H40" s="77"/>
      <c r="I40" s="179"/>
      <c r="J40" s="160"/>
      <c r="K40" s="80"/>
      <c r="L40" s="179"/>
      <c r="M40" s="160"/>
      <c r="N40" s="38"/>
      <c r="O40" s="162"/>
      <c r="P40" s="162"/>
      <c r="Q40" s="162"/>
      <c r="R40" s="162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6" x14ac:dyDescent="0.2">
      <c r="A41" s="1"/>
      <c r="B41" s="174"/>
      <c r="C41" s="156"/>
      <c r="D41" s="157"/>
      <c r="E41" s="157"/>
      <c r="F41" s="157"/>
      <c r="G41" s="158"/>
      <c r="H41" s="78"/>
      <c r="I41" s="180"/>
      <c r="J41" s="181"/>
      <c r="K41" s="83"/>
      <c r="L41" s="180"/>
      <c r="M41" s="181"/>
      <c r="N41" s="38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6" x14ac:dyDescent="0.2">
      <c r="A42" s="1"/>
      <c r="B42" s="175"/>
      <c r="C42" s="168"/>
      <c r="D42" s="169"/>
      <c r="E42" s="169"/>
      <c r="F42" s="169"/>
      <c r="G42" s="170"/>
      <c r="H42" s="79"/>
      <c r="I42" s="154"/>
      <c r="J42" s="155"/>
      <c r="K42" s="84"/>
      <c r="L42" s="154"/>
      <c r="M42" s="155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6" x14ac:dyDescent="0.2">
      <c r="A43" s="1"/>
      <c r="B43" s="173" t="s">
        <v>166</v>
      </c>
      <c r="C43" s="187"/>
      <c r="D43" s="188"/>
      <c r="E43" s="188"/>
      <c r="F43" s="188"/>
      <c r="G43" s="189"/>
      <c r="H43" s="77"/>
      <c r="I43" s="176"/>
      <c r="J43" s="177"/>
      <c r="K43" s="80"/>
      <c r="L43" s="176"/>
      <c r="M43" s="177"/>
      <c r="N43" s="38"/>
      <c r="O43" s="172"/>
      <c r="P43" s="135"/>
      <c r="Q43" s="135"/>
      <c r="R43" s="135"/>
      <c r="S43" s="135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6" x14ac:dyDescent="0.2">
      <c r="A44" s="1"/>
      <c r="B44" s="174"/>
      <c r="C44" s="156"/>
      <c r="D44" s="157"/>
      <c r="E44" s="157"/>
      <c r="F44" s="157"/>
      <c r="G44" s="158"/>
      <c r="H44" s="78"/>
      <c r="I44" s="159"/>
      <c r="J44" s="160"/>
      <c r="K44" s="83"/>
      <c r="L44" s="159"/>
      <c r="M44" s="160"/>
      <c r="N44" s="1"/>
      <c r="O44" s="135"/>
      <c r="P44" s="135"/>
      <c r="Q44" s="135"/>
      <c r="R44" s="135"/>
      <c r="S44" s="135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6" x14ac:dyDescent="0.2">
      <c r="A45" s="1"/>
      <c r="B45" s="175"/>
      <c r="C45" s="168"/>
      <c r="D45" s="169"/>
      <c r="E45" s="169"/>
      <c r="F45" s="169"/>
      <c r="G45" s="170"/>
      <c r="H45" s="79"/>
      <c r="I45" s="154"/>
      <c r="J45" s="155"/>
      <c r="K45" s="84"/>
      <c r="L45" s="154"/>
      <c r="M45" s="155"/>
      <c r="N45" s="1"/>
      <c r="O45" s="135"/>
      <c r="P45" s="135"/>
      <c r="Q45" s="135"/>
      <c r="R45" s="135"/>
      <c r="S45" s="135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6" x14ac:dyDescent="0.2">
      <c r="A46" s="1"/>
      <c r="B46" s="173" t="s">
        <v>167</v>
      </c>
      <c r="C46" s="187"/>
      <c r="D46" s="188"/>
      <c r="E46" s="188"/>
      <c r="F46" s="188"/>
      <c r="G46" s="189"/>
      <c r="H46" s="77"/>
      <c r="I46" s="176"/>
      <c r="J46" s="177"/>
      <c r="K46" s="80"/>
      <c r="L46" s="176"/>
      <c r="M46" s="177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6" x14ac:dyDescent="0.2">
      <c r="A47" s="1"/>
      <c r="B47" s="174"/>
      <c r="C47" s="156"/>
      <c r="D47" s="157"/>
      <c r="E47" s="157"/>
      <c r="F47" s="157"/>
      <c r="G47" s="158"/>
      <c r="H47" s="78"/>
      <c r="I47" s="159"/>
      <c r="J47" s="160"/>
      <c r="K47" s="83"/>
      <c r="L47" s="159"/>
      <c r="M47" s="16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6" x14ac:dyDescent="0.2">
      <c r="A48" s="1"/>
      <c r="B48" s="175"/>
      <c r="C48" s="168"/>
      <c r="D48" s="169"/>
      <c r="E48" s="169"/>
      <c r="F48" s="169"/>
      <c r="G48" s="170"/>
      <c r="H48" s="79"/>
      <c r="I48" s="154"/>
      <c r="J48" s="155"/>
      <c r="K48" s="84"/>
      <c r="L48" s="154"/>
      <c r="M48" s="155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6" x14ac:dyDescent="0.2">
      <c r="A49" s="1"/>
      <c r="B49" s="173" t="s">
        <v>168</v>
      </c>
      <c r="C49" s="187"/>
      <c r="D49" s="188"/>
      <c r="E49" s="188"/>
      <c r="F49" s="188"/>
      <c r="G49" s="189"/>
      <c r="H49" s="77"/>
      <c r="I49" s="176"/>
      <c r="J49" s="177"/>
      <c r="K49" s="80"/>
      <c r="L49" s="176"/>
      <c r="M49" s="177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6" x14ac:dyDescent="0.2">
      <c r="A50" s="1"/>
      <c r="B50" s="174"/>
      <c r="C50" s="156"/>
      <c r="D50" s="157"/>
      <c r="E50" s="157"/>
      <c r="F50" s="157"/>
      <c r="G50" s="158"/>
      <c r="H50" s="78"/>
      <c r="I50" s="159"/>
      <c r="J50" s="160"/>
      <c r="K50" s="83"/>
      <c r="L50" s="159"/>
      <c r="M50" s="16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6" x14ac:dyDescent="0.2">
      <c r="A51" s="1"/>
      <c r="B51" s="175"/>
      <c r="C51" s="168"/>
      <c r="D51" s="169"/>
      <c r="E51" s="169"/>
      <c r="F51" s="169"/>
      <c r="G51" s="170"/>
      <c r="H51" s="79"/>
      <c r="I51" s="154"/>
      <c r="J51" s="155"/>
      <c r="K51" s="84"/>
      <c r="L51" s="154"/>
      <c r="M51" s="155"/>
      <c r="N51" s="43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6" ht="13.5" customHeight="1" x14ac:dyDescent="0.2">
      <c r="A52" s="1"/>
      <c r="B52" s="37" t="s">
        <v>192</v>
      </c>
      <c r="C52" s="44"/>
      <c r="D52" s="44"/>
      <c r="E52" s="44"/>
      <c r="F52" s="44"/>
      <c r="G52" s="44"/>
      <c r="H52" s="195" t="s">
        <v>143</v>
      </c>
      <c r="I52" s="195"/>
      <c r="J52" s="195"/>
      <c r="K52" s="195" t="s">
        <v>144</v>
      </c>
      <c r="L52" s="195"/>
      <c r="M52" s="195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</row>
    <row r="53" spans="1:256" x14ac:dyDescent="0.2">
      <c r="A53" s="1"/>
      <c r="B53" s="37"/>
      <c r="C53" s="44"/>
      <c r="D53" s="44"/>
      <c r="E53" s="44"/>
      <c r="F53" s="44"/>
      <c r="G53" s="44"/>
      <c r="H53" s="148" t="s">
        <v>150</v>
      </c>
      <c r="I53" s="148"/>
      <c r="J53" s="148"/>
      <c r="K53" s="148" t="s">
        <v>151</v>
      </c>
      <c r="L53" s="148"/>
      <c r="M53" s="148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</row>
    <row r="54" spans="1:256" x14ac:dyDescent="0.2">
      <c r="A54" s="1"/>
      <c r="B54" s="1"/>
      <c r="C54" s="1"/>
      <c r="D54" s="1"/>
      <c r="E54" s="1"/>
      <c r="F54" s="1"/>
      <c r="G54" s="1"/>
      <c r="H54" s="107"/>
      <c r="I54" s="107"/>
      <c r="J54" s="107"/>
      <c r="K54" s="107"/>
      <c r="L54" s="107"/>
      <c r="M54" s="107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</row>
    <row r="55" spans="1:256" x14ac:dyDescent="0.2">
      <c r="A55" s="1"/>
      <c r="B55" s="2" t="s">
        <v>68</v>
      </c>
      <c r="C55" s="164"/>
      <c r="D55" s="164"/>
      <c r="E55" s="41" t="s">
        <v>159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 x14ac:dyDescent="0.2">
      <c r="A56" s="1"/>
      <c r="B56" s="2" t="s">
        <v>67</v>
      </c>
      <c r="C56" s="164"/>
      <c r="D56" s="164"/>
      <c r="E56" s="41" t="s">
        <v>85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 x14ac:dyDescent="0.2">
      <c r="A57" s="1"/>
      <c r="B57" s="1"/>
      <c r="C57" s="1"/>
      <c r="D57" s="1"/>
      <c r="E57" s="4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 x14ac:dyDescent="0.2">
      <c r="A58" s="1"/>
      <c r="B58" s="2" t="s">
        <v>69</v>
      </c>
      <c r="C58" s="164"/>
      <c r="D58" s="164"/>
      <c r="E58" s="42" t="s">
        <v>160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x14ac:dyDescent="0.2">
      <c r="A59" s="1"/>
      <c r="B59" s="2" t="s">
        <v>70</v>
      </c>
      <c r="C59" s="164"/>
      <c r="D59" s="164"/>
      <c r="E59" s="42" t="s">
        <v>86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x14ac:dyDescent="0.2">
      <c r="A61" s="1"/>
      <c r="B61" s="163" t="s">
        <v>25</v>
      </c>
      <c r="C61" s="164"/>
      <c r="D61" s="164"/>
      <c r="E61" s="140" t="s">
        <v>161</v>
      </c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"/>
      <c r="S61" s="178" t="str">
        <f>IF(C61="","",C61)</f>
        <v/>
      </c>
      <c r="T61" s="178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x14ac:dyDescent="0.2">
      <c r="A62" s="1"/>
      <c r="B62" s="163"/>
      <c r="C62" s="164"/>
      <c r="D62" s="164"/>
      <c r="E62" s="111" t="s">
        <v>207</v>
      </c>
      <c r="F62" s="5"/>
      <c r="G62" s="5"/>
      <c r="H62" s="5"/>
      <c r="I62" s="5"/>
      <c r="J62" s="5"/>
      <c r="K62" s="5"/>
      <c r="L62" s="5"/>
      <c r="M62" s="5"/>
      <c r="N62" s="5"/>
      <c r="O62" s="5"/>
      <c r="P62" s="72"/>
      <c r="Q62" s="72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x14ac:dyDescent="0.2">
      <c r="A63" s="1"/>
      <c r="B63" s="1"/>
      <c r="C63" s="110" t="s">
        <v>145</v>
      </c>
      <c r="D63" s="5"/>
      <c r="E63" s="1"/>
      <c r="F63" s="5"/>
      <c r="G63" s="5"/>
      <c r="H63" s="5"/>
      <c r="I63" s="5"/>
      <c r="J63" s="5"/>
      <c r="K63" s="5"/>
      <c r="L63" s="5"/>
      <c r="M63" s="5"/>
      <c r="N63" s="5"/>
      <c r="O63" s="5"/>
      <c r="P63" s="3"/>
      <c r="Q63" s="4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x14ac:dyDescent="0.2">
      <c r="A64" s="1"/>
      <c r="B64" s="5"/>
      <c r="C64" s="5"/>
      <c r="D64" s="5"/>
      <c r="E64" s="39"/>
      <c r="F64" s="5"/>
      <c r="G64" s="5"/>
      <c r="H64" s="5"/>
      <c r="I64" s="5"/>
      <c r="J64" s="5"/>
      <c r="K64" s="5"/>
      <c r="L64" s="5"/>
      <c r="M64" s="5"/>
      <c r="N64" s="5"/>
      <c r="O64" s="5"/>
      <c r="P64" s="3"/>
      <c r="Q64" s="4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x14ac:dyDescent="0.2">
      <c r="A65" s="3" t="s">
        <v>26</v>
      </c>
      <c r="B65" s="6" t="s">
        <v>181</v>
      </c>
      <c r="C65" s="190"/>
      <c r="D65" s="191"/>
      <c r="E65" s="3"/>
      <c r="F65" s="5"/>
      <c r="G65" s="5"/>
      <c r="H65" s="5"/>
      <c r="I65" s="5"/>
      <c r="J65" s="5"/>
      <c r="K65" s="5"/>
      <c r="L65" s="5"/>
      <c r="M65" s="5"/>
      <c r="N65" s="5"/>
      <c r="O65" s="126" t="s">
        <v>206</v>
      </c>
      <c r="P65" s="126"/>
      <c r="Q65" s="126"/>
      <c r="R65" s="126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x14ac:dyDescent="0.2">
      <c r="A66" s="1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3"/>
      <c r="Q66" s="4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x14ac:dyDescent="0.2">
      <c r="A67" s="1"/>
      <c r="B67" s="8" t="s">
        <v>81</v>
      </c>
      <c r="C67" s="182"/>
      <c r="D67" s="183"/>
      <c r="E67" s="183"/>
      <c r="F67" s="183"/>
      <c r="G67" s="183"/>
      <c r="H67" s="183"/>
      <c r="I67" s="183"/>
      <c r="J67" s="183"/>
      <c r="K67" s="183"/>
      <c r="L67" s="183"/>
      <c r="M67" s="144"/>
      <c r="N67" s="5" t="s">
        <v>82</v>
      </c>
      <c r="O67" s="5"/>
      <c r="P67" s="3"/>
      <c r="Q67" s="4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x14ac:dyDescent="0.2">
      <c r="A68" s="1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3"/>
      <c r="Q68" s="4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x14ac:dyDescent="0.2">
      <c r="A69" s="1"/>
      <c r="B69" s="5"/>
      <c r="C69" s="143"/>
      <c r="D69" s="143"/>
      <c r="E69" s="143"/>
      <c r="F69" s="143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4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x14ac:dyDescent="0.2">
      <c r="A70" s="1"/>
      <c r="B70" s="184" t="s">
        <v>177</v>
      </c>
      <c r="C70" s="142"/>
      <c r="D70" s="142"/>
      <c r="E70" s="135" t="s">
        <v>190</v>
      </c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6" x14ac:dyDescent="0.2">
      <c r="A71" s="74" t="s">
        <v>26</v>
      </c>
      <c r="B71" s="185"/>
      <c r="C71" s="142"/>
      <c r="D71" s="142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6" x14ac:dyDescent="0.2">
      <c r="A72" s="1"/>
      <c r="B72" s="186"/>
      <c r="C72" s="142"/>
      <c r="D72" s="142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6" x14ac:dyDescent="0.2">
      <c r="A73" s="1"/>
      <c r="B73" s="5"/>
      <c r="C73" s="143"/>
      <c r="D73" s="143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6" x14ac:dyDescent="0.2">
      <c r="A74" s="1"/>
      <c r="B74" s="5"/>
      <c r="C74" s="143" t="s">
        <v>162</v>
      </c>
      <c r="D74" s="143"/>
      <c r="E74" s="143" t="s">
        <v>163</v>
      </c>
      <c r="F74" s="143"/>
      <c r="G74" s="161" t="str">
        <f>IF(C75="","",IF(C75=E75,"【！】入力ミス（第１希望と第２希望の区分を変えてください）",""))</f>
        <v/>
      </c>
      <c r="H74" s="161"/>
      <c r="I74" s="161"/>
      <c r="J74" s="161"/>
      <c r="K74" s="161"/>
      <c r="L74" s="161"/>
      <c r="M74" s="161"/>
      <c r="N74" s="161"/>
      <c r="O74" s="161"/>
      <c r="P74" s="161"/>
      <c r="Q74" s="4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13.5" customHeight="1" x14ac:dyDescent="0.2">
      <c r="A75" s="1"/>
      <c r="B75" s="184" t="s">
        <v>178</v>
      </c>
      <c r="C75" s="142"/>
      <c r="D75" s="142"/>
      <c r="E75" s="142"/>
      <c r="F75" s="142"/>
      <c r="G75" s="134" t="s">
        <v>203</v>
      </c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49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ht="13.5" customHeight="1" x14ac:dyDescent="0.2">
      <c r="A76" s="74" t="s">
        <v>26</v>
      </c>
      <c r="B76" s="185"/>
      <c r="C76" s="142"/>
      <c r="D76" s="142"/>
      <c r="E76" s="142"/>
      <c r="F76" s="142"/>
      <c r="G76" s="134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49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ht="13.5" customHeight="1" x14ac:dyDescent="0.2">
      <c r="A77" s="1"/>
      <c r="B77" s="186"/>
      <c r="C77" s="142"/>
      <c r="D77" s="142"/>
      <c r="E77" s="142"/>
      <c r="F77" s="142"/>
      <c r="G77" s="134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49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x14ac:dyDescent="0.2">
      <c r="A78" s="1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3"/>
      <c r="Q78" s="4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x14ac:dyDescent="0.2">
      <c r="A79" s="1"/>
      <c r="B79" s="192" t="s">
        <v>83</v>
      </c>
      <c r="C79" s="194"/>
      <c r="D79" s="194"/>
      <c r="E79" s="194"/>
      <c r="F79" s="194"/>
      <c r="G79" s="194"/>
      <c r="H79" s="140" t="s">
        <v>191</v>
      </c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x14ac:dyDescent="0.2">
      <c r="A80" s="1"/>
      <c r="B80" s="193"/>
      <c r="C80" s="194"/>
      <c r="D80" s="194"/>
      <c r="E80" s="194"/>
      <c r="F80" s="194"/>
      <c r="G80" s="194"/>
      <c r="H80" s="140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 x14ac:dyDescent="0.2">
      <c r="A81" s="1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3"/>
      <c r="Q81" s="4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 x14ac:dyDescent="0.2">
      <c r="A82" s="3" t="s">
        <v>26</v>
      </c>
      <c r="B82" s="6" t="s">
        <v>4</v>
      </c>
      <c r="C82" s="81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3"/>
      <c r="Q82" s="4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 x14ac:dyDescent="0.2">
      <c r="A83" s="1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3"/>
      <c r="Q83" s="4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 x14ac:dyDescent="0.2">
      <c r="A84" s="3" t="s">
        <v>26</v>
      </c>
      <c r="B84" s="6" t="s">
        <v>128</v>
      </c>
      <c r="C84" s="81"/>
      <c r="D84" s="3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3"/>
      <c r="Q84" s="4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 x14ac:dyDescent="0.2">
      <c r="A85" s="1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3"/>
      <c r="Q85" s="4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 x14ac:dyDescent="0.2">
      <c r="A86" s="3" t="s">
        <v>26</v>
      </c>
      <c r="B86" s="6" t="s">
        <v>7</v>
      </c>
      <c r="C86" s="81"/>
      <c r="D86" s="3"/>
      <c r="E86" s="161" t="str">
        <f>IF(C86="要","　→　※「譜めくり者」は各団でご準備ください。","")</f>
        <v/>
      </c>
      <c r="F86" s="161"/>
      <c r="G86" s="161"/>
      <c r="H86" s="161"/>
      <c r="I86" s="161"/>
      <c r="J86" s="161"/>
      <c r="K86" s="5"/>
      <c r="L86" s="5"/>
      <c r="M86" s="5"/>
      <c r="N86" s="5"/>
      <c r="O86" s="5"/>
      <c r="P86" s="3"/>
      <c r="Q86" s="4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 x14ac:dyDescent="0.2">
      <c r="A87" s="1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3"/>
      <c r="Q87" s="4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 x14ac:dyDescent="0.2">
      <c r="A88" s="1"/>
      <c r="B88" s="8" t="s">
        <v>24</v>
      </c>
      <c r="C88" s="182"/>
      <c r="D88" s="183"/>
      <c r="E88" s="183"/>
      <c r="F88" s="183"/>
      <c r="G88" s="183"/>
      <c r="H88" s="183"/>
      <c r="I88" s="183"/>
      <c r="J88" s="183"/>
      <c r="K88" s="183"/>
      <c r="L88" s="183"/>
      <c r="M88" s="144"/>
      <c r="N88" s="5"/>
      <c r="O88" s="5"/>
      <c r="P88" s="3"/>
      <c r="Q88" s="4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 ht="13.5" customHeight="1" x14ac:dyDescent="0.2">
      <c r="A90" s="1"/>
      <c r="B90" s="163" t="s">
        <v>84</v>
      </c>
      <c r="C90" s="127"/>
      <c r="D90" s="128"/>
      <c r="E90" s="128"/>
      <c r="F90" s="128"/>
      <c r="G90" s="128"/>
      <c r="H90" s="128"/>
      <c r="I90" s="128"/>
      <c r="J90" s="128"/>
      <c r="K90" s="128"/>
      <c r="L90" s="128"/>
      <c r="M90" s="129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 x14ac:dyDescent="0.2">
      <c r="A91" s="1"/>
      <c r="B91" s="163"/>
      <c r="C91" s="130"/>
      <c r="D91" s="131"/>
      <c r="E91" s="131"/>
      <c r="F91" s="131"/>
      <c r="G91" s="131"/>
      <c r="H91" s="131"/>
      <c r="I91" s="131"/>
      <c r="J91" s="131"/>
      <c r="K91" s="131"/>
      <c r="L91" s="131"/>
      <c r="M91" s="132"/>
      <c r="N91" s="1"/>
      <c r="O91" s="126" t="s">
        <v>206</v>
      </c>
      <c r="P91" s="126"/>
      <c r="Q91" s="126"/>
      <c r="R91" s="126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 x14ac:dyDescent="0.2">
      <c r="A92" s="1"/>
      <c r="B92" s="1"/>
      <c r="C92" s="38" t="s">
        <v>196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 x14ac:dyDescent="0.2">
      <c r="A93" s="1"/>
      <c r="B93" s="1"/>
      <c r="C93" s="1" t="s">
        <v>201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</row>
    <row r="98" spans="1:256" ht="19.95" customHeight="1" x14ac:dyDescent="0.2">
      <c r="A98" s="1"/>
      <c r="B98" s="82" t="s">
        <v>195</v>
      </c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</row>
    <row r="99" spans="1:256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</row>
    <row r="100" spans="1:256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</row>
    <row r="101" spans="1:256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</row>
    <row r="431" spans="1:256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</row>
    <row r="432" spans="1:256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1:256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1:256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1:256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1:256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1:256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1:256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1:256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1:256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1:256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1:256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1:256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1:256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69" spans="1:256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</row>
    <row r="470" spans="1:256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</row>
    <row r="471" spans="1:256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</row>
    <row r="472" spans="1:256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</row>
    <row r="473" spans="1:256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1:256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1:256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1:256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1:256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1:256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1:256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1:256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1:256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2" spans="1:256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</row>
    <row r="483" spans="1:256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</row>
    <row r="484" spans="1:256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</row>
    <row r="485" spans="1:256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1:256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1:256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1:256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1:256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1:256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1:256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1:256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3" spans="1:256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</row>
    <row r="494" spans="1:256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1:256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1:256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1:256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1:256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1:256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1:256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1:256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1:256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1:256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1:256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1:256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3" spans="1:256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</row>
    <row r="524" spans="1:256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</row>
    <row r="525" spans="1:256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</row>
    <row r="526" spans="1:256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</row>
    <row r="527" spans="1:256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28" spans="1:256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</row>
    <row r="529" spans="1:256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</row>
    <row r="530" spans="1:256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</row>
    <row r="531" spans="1:256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</row>
    <row r="532" spans="1:256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</row>
    <row r="533" spans="1:256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</row>
    <row r="534" spans="1:256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</row>
    <row r="535" spans="1:256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1:256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1:256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1:256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1:256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1:256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1:256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1:256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1:256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1:256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1:256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1:256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1:256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1:256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1:256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1:256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1:256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1:256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1:256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1:256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1:256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1:256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1:256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1:256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1:256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77" spans="1:256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</row>
    <row r="578" spans="1:256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</row>
    <row r="579" spans="1:256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</row>
    <row r="580" spans="1:256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</row>
    <row r="581" spans="1:256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82" spans="1:256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</row>
    <row r="583" spans="1:256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</row>
    <row r="584" spans="1:256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</row>
    <row r="585" spans="1:256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</row>
    <row r="586" spans="1:256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</row>
    <row r="587" spans="1:256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</row>
    <row r="588" spans="1:256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</row>
    <row r="589" spans="1:256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</row>
    <row r="590" spans="1:256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</row>
    <row r="591" spans="1:256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</row>
    <row r="592" spans="1:256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</row>
    <row r="593" spans="1:256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1:256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1:256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1:256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1:256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1:256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1:256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1:256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1" spans="1:256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</row>
    <row r="602" spans="1:256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1:256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1:256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1:256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1:256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1:256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1:256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1:256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1:256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1:256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1:256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1:256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1:256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1:256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1:256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1:256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1:256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1:256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1:256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1:256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1:256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1:256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1:256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1:256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1:256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1:256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1:256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1:256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1:256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1" spans="1:256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</row>
    <row r="632" spans="1:256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</row>
    <row r="633" spans="1:256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</row>
    <row r="634" spans="1:256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</row>
    <row r="635" spans="1:256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  <row r="636" spans="1:256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</row>
    <row r="637" spans="1:256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</row>
    <row r="638" spans="1:256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</row>
    <row r="639" spans="1:256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</row>
    <row r="640" spans="1:256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</row>
    <row r="641" spans="1:256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</row>
    <row r="642" spans="1:256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</row>
    <row r="643" spans="1:256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</row>
    <row r="644" spans="1:256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</row>
    <row r="645" spans="1:256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</row>
    <row r="646" spans="1:256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</row>
    <row r="647" spans="1:256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</row>
    <row r="648" spans="1:256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</row>
    <row r="649" spans="1:256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</row>
    <row r="650" spans="1:256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</row>
    <row r="651" spans="1:256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</row>
    <row r="652" spans="1:256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</row>
    <row r="669" spans="1:256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</row>
    <row r="670" spans="1:256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</row>
    <row r="671" spans="1:256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</row>
    <row r="672" spans="1:256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</row>
    <row r="673" spans="1:256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</row>
    <row r="674" spans="1:256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</row>
    <row r="675" spans="1:256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</row>
    <row r="676" spans="1:256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</row>
    <row r="677" spans="1:256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</row>
    <row r="678" spans="1:256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</row>
    <row r="679" spans="1:256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</row>
    <row r="680" spans="1:256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</row>
    <row r="681" spans="1:256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</row>
    <row r="682" spans="1:256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</row>
    <row r="683" spans="1:256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</row>
    <row r="684" spans="1:256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</row>
    <row r="685" spans="1:256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</row>
    <row r="686" spans="1:256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</row>
    <row r="687" spans="1:256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</row>
    <row r="688" spans="1:256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</row>
    <row r="689" spans="1:256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</row>
    <row r="690" spans="1:256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</row>
    <row r="691" spans="1:256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</row>
    <row r="692" spans="1:256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</row>
    <row r="693" spans="1:256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</row>
    <row r="694" spans="1:256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</row>
    <row r="695" spans="1:256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</row>
    <row r="696" spans="1:256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</row>
    <row r="697" spans="1:256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</row>
    <row r="698" spans="1:256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</row>
    <row r="699" spans="1:256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</row>
    <row r="700" spans="1:256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</row>
    <row r="701" spans="1:256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</row>
    <row r="702" spans="1:256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</row>
    <row r="703" spans="1:256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</row>
    <row r="704" spans="1:256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</row>
    <row r="705" spans="1:256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</row>
    <row r="706" spans="1:256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</row>
    <row r="707" spans="1:256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</row>
    <row r="708" spans="1:256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</row>
    <row r="709" spans="1:256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</row>
    <row r="710" spans="1:256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</row>
    <row r="711" spans="1:256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</row>
    <row r="712" spans="1:256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</row>
    <row r="713" spans="1:256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</row>
    <row r="714" spans="1:256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</row>
    <row r="715" spans="1:256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</row>
    <row r="716" spans="1:256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</row>
    <row r="717" spans="1:256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</row>
    <row r="718" spans="1:256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</row>
    <row r="719" spans="1:256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</row>
    <row r="720" spans="1:256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</row>
    <row r="721" spans="1:256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</row>
    <row r="722" spans="1:256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</row>
    <row r="723" spans="1:256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</row>
    <row r="724" spans="1:256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</row>
    <row r="725" spans="1:256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</row>
    <row r="726" spans="1:256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</row>
    <row r="727" spans="1:256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</row>
    <row r="728" spans="1:256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</row>
    <row r="729" spans="1:256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</row>
    <row r="730" spans="1:256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</row>
    <row r="731" spans="1:256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</row>
    <row r="732" spans="1:256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</row>
    <row r="733" spans="1:256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</row>
    <row r="734" spans="1:256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</row>
    <row r="735" spans="1:256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</row>
    <row r="736" spans="1:256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</row>
    <row r="737" spans="1:256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</row>
    <row r="738" spans="1:256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</row>
    <row r="739" spans="1:256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</row>
    <row r="740" spans="1:256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</row>
    <row r="741" spans="1:256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</row>
    <row r="742" spans="1:256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</row>
    <row r="743" spans="1:256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</row>
    <row r="744" spans="1:256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</row>
    <row r="745" spans="1:256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</row>
    <row r="746" spans="1:256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</row>
    <row r="747" spans="1:256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</row>
    <row r="748" spans="1:256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</row>
    <row r="749" spans="1:256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</row>
    <row r="750" spans="1:256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</row>
    <row r="751" spans="1:256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</row>
    <row r="752" spans="1:256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</row>
    <row r="753" spans="1:256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</row>
    <row r="754" spans="1:256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</row>
    <row r="755" spans="1:256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</row>
    <row r="756" spans="1:256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</row>
    <row r="757" spans="1:256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</row>
    <row r="758" spans="1:256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</row>
    <row r="759" spans="1:256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</row>
    <row r="760" spans="1:256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</row>
    <row r="761" spans="1:256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</row>
    <row r="762" spans="1:256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</row>
    <row r="763" spans="1:256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</row>
    <row r="764" spans="1:256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</row>
    <row r="765" spans="1:256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</row>
    <row r="766" spans="1:256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</row>
    <row r="767" spans="1:256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</row>
    <row r="768" spans="1:256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</row>
    <row r="769" spans="1:256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</row>
    <row r="770" spans="1:256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</row>
    <row r="771" spans="1:256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</row>
    <row r="772" spans="1:256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</row>
    <row r="773" spans="1:256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</row>
    <row r="774" spans="1:256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</row>
    <row r="775" spans="1:256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</row>
    <row r="776" spans="1:256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</row>
    <row r="777" spans="1:256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</row>
    <row r="778" spans="1:256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</row>
    <row r="779" spans="1:256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</row>
    <row r="780" spans="1:256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</row>
    <row r="781" spans="1:256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</row>
    <row r="782" spans="1:256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</row>
    <row r="783" spans="1:256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</row>
    <row r="784" spans="1:256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</row>
    <row r="785" spans="1:256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</row>
    <row r="786" spans="1:256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</row>
    <row r="787" spans="1:256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</row>
    <row r="788" spans="1:256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</row>
    <row r="789" spans="1:256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</row>
    <row r="790" spans="1:256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</row>
    <row r="791" spans="1:256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</row>
    <row r="792" spans="1:256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</row>
    <row r="793" spans="1:256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</row>
    <row r="794" spans="1:256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</row>
    <row r="795" spans="1:256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</row>
    <row r="796" spans="1:256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</row>
    <row r="797" spans="1:256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</row>
    <row r="798" spans="1:256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</row>
    <row r="799" spans="1:256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</row>
    <row r="800" spans="1:256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</row>
    <row r="801" spans="1:256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</row>
    <row r="802" spans="1:256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</row>
    <row r="803" spans="1:256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</row>
    <row r="804" spans="1:256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</row>
    <row r="805" spans="1:256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</row>
    <row r="806" spans="1:256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</row>
    <row r="807" spans="1:256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</row>
    <row r="808" spans="1:256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</row>
    <row r="809" spans="1:256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</row>
    <row r="810" spans="1:256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</row>
    <row r="811" spans="1:256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</row>
    <row r="812" spans="1:256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</row>
    <row r="813" spans="1:256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</row>
    <row r="814" spans="1:256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</row>
    <row r="815" spans="1:256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</row>
    <row r="816" spans="1:256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</row>
    <row r="817" spans="1:256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</row>
    <row r="818" spans="1:256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</row>
    <row r="819" spans="1:256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</row>
    <row r="820" spans="1:256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</row>
    <row r="821" spans="1:256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</row>
    <row r="822" spans="1:256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</row>
    <row r="823" spans="1:256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</row>
    <row r="824" spans="1:256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</row>
    <row r="825" spans="1:256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</row>
    <row r="826" spans="1:256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</row>
    <row r="827" spans="1:256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</row>
    <row r="828" spans="1:256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</row>
    <row r="829" spans="1:256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</row>
    <row r="830" spans="1:256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</row>
    <row r="831" spans="1:256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</row>
    <row r="832" spans="1:256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</row>
    <row r="833" spans="1:256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</row>
    <row r="834" spans="1:256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</row>
    <row r="835" spans="1:256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</row>
    <row r="836" spans="1:256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</row>
    <row r="837" spans="1:256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</row>
    <row r="838" spans="1:256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</row>
    <row r="839" spans="1:256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</row>
    <row r="840" spans="1:256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</row>
    <row r="841" spans="1:256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</row>
    <row r="842" spans="1:256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</row>
    <row r="843" spans="1:256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</row>
    <row r="844" spans="1:256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</row>
    <row r="845" spans="1:256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</row>
    <row r="846" spans="1:256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</row>
    <row r="847" spans="1:256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</row>
    <row r="848" spans="1:256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</row>
    <row r="849" spans="1:256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</row>
    <row r="850" spans="1:256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</row>
    <row r="851" spans="1:256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</row>
    <row r="852" spans="1:256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</row>
    <row r="853" spans="1:256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</row>
    <row r="854" spans="1:256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</row>
    <row r="855" spans="1:256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</row>
    <row r="856" spans="1:256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</row>
    <row r="857" spans="1:256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</row>
    <row r="858" spans="1:256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</row>
    <row r="859" spans="1:256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</row>
    <row r="860" spans="1:256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</row>
    <row r="861" spans="1:256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</row>
    <row r="862" spans="1:256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</row>
    <row r="863" spans="1:256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</row>
    <row r="864" spans="1:256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</row>
    <row r="865" spans="1:256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</row>
    <row r="866" spans="1:256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</row>
    <row r="867" spans="1:256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</row>
    <row r="868" spans="1:256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</row>
    <row r="869" spans="1:256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</row>
    <row r="870" spans="1:256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</row>
    <row r="871" spans="1:256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</row>
    <row r="872" spans="1:256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</row>
    <row r="873" spans="1:256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</row>
    <row r="874" spans="1:256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</row>
    <row r="875" spans="1:256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</row>
    <row r="876" spans="1:256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</row>
    <row r="877" spans="1:256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</row>
    <row r="878" spans="1:256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</row>
    <row r="879" spans="1:256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</row>
    <row r="880" spans="1:256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</row>
    <row r="881" spans="1:256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</row>
    <row r="882" spans="1:256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</row>
    <row r="883" spans="1:256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</row>
    <row r="884" spans="1:256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</row>
    <row r="885" spans="1:256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</row>
    <row r="886" spans="1:256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</row>
    <row r="887" spans="1:256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</row>
    <row r="888" spans="1:256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</row>
    <row r="889" spans="1:256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</row>
    <row r="890" spans="1:256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</row>
    <row r="891" spans="1:256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</row>
    <row r="892" spans="1:256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</row>
    <row r="893" spans="1:256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</row>
    <row r="894" spans="1:256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</row>
    <row r="895" spans="1:256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</row>
    <row r="896" spans="1:256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</row>
    <row r="897" spans="1:256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</row>
    <row r="898" spans="1:256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</row>
    <row r="899" spans="1:256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</row>
    <row r="900" spans="1:256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</row>
    <row r="901" spans="1:256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</row>
    <row r="902" spans="1:256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</row>
    <row r="903" spans="1:256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</row>
    <row r="904" spans="1:256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</row>
    <row r="905" spans="1:256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</row>
    <row r="906" spans="1:256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</row>
    <row r="907" spans="1:256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</row>
    <row r="908" spans="1:256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</row>
    <row r="909" spans="1:256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</row>
    <row r="910" spans="1:256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</row>
    <row r="911" spans="1:256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</row>
    <row r="912" spans="1:256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</row>
    <row r="913" spans="1:256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</row>
    <row r="914" spans="1:256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</row>
    <row r="915" spans="1:256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</row>
    <row r="916" spans="1:256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</row>
    <row r="917" spans="1:256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</row>
    <row r="918" spans="1:256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</row>
    <row r="919" spans="1:256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</row>
    <row r="920" spans="1:256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</row>
    <row r="921" spans="1:256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</row>
    <row r="922" spans="1:256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</row>
    <row r="923" spans="1:256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</row>
    <row r="924" spans="1:256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</row>
    <row r="925" spans="1:256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</row>
    <row r="926" spans="1:256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</row>
    <row r="927" spans="1:256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</row>
    <row r="928" spans="1:256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</row>
    <row r="929" spans="1:256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</row>
    <row r="930" spans="1:256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</row>
    <row r="931" spans="1:256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</row>
    <row r="932" spans="1:256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</row>
    <row r="933" spans="1:256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</row>
    <row r="934" spans="1:256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</row>
    <row r="935" spans="1:256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</row>
    <row r="936" spans="1:256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</row>
    <row r="937" spans="1:256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</row>
    <row r="938" spans="1:256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</row>
    <row r="939" spans="1:256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</row>
    <row r="940" spans="1:256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</row>
    <row r="941" spans="1:256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</row>
    <row r="942" spans="1:256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</row>
    <row r="943" spans="1:256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</row>
    <row r="944" spans="1:256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</row>
    <row r="945" spans="1:256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</row>
    <row r="946" spans="1:256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</row>
    <row r="947" spans="1:256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</row>
    <row r="948" spans="1:256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</row>
    <row r="949" spans="1:256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</row>
    <row r="950" spans="1:256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</row>
    <row r="951" spans="1:256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</row>
    <row r="952" spans="1:256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</row>
    <row r="953" spans="1:256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</row>
    <row r="954" spans="1:256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</row>
    <row r="955" spans="1:256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</row>
    <row r="956" spans="1:256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</row>
    <row r="957" spans="1:256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</row>
    <row r="958" spans="1:256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</row>
    <row r="959" spans="1:256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</row>
    <row r="960" spans="1:256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</row>
    <row r="961" spans="1:256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</row>
    <row r="962" spans="1:256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</row>
    <row r="963" spans="1:256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</row>
    <row r="964" spans="1:256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</row>
    <row r="965" spans="1:256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</row>
    <row r="966" spans="1:256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</row>
    <row r="967" spans="1:256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</row>
    <row r="968" spans="1:256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</row>
    <row r="969" spans="1:256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</row>
    <row r="970" spans="1:256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</row>
    <row r="971" spans="1:256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</row>
    <row r="972" spans="1:256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</row>
    <row r="973" spans="1:256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</row>
    <row r="974" spans="1:256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</row>
    <row r="975" spans="1:256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</row>
    <row r="976" spans="1:256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</row>
    <row r="977" spans="1:256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</row>
    <row r="978" spans="1:256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</row>
    <row r="979" spans="1:256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</row>
    <row r="980" spans="1:256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</row>
    <row r="981" spans="1:256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</row>
    <row r="982" spans="1:256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</row>
    <row r="983" spans="1:256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</row>
    <row r="984" spans="1:256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</row>
    <row r="985" spans="1:256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</row>
    <row r="986" spans="1:256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</row>
    <row r="987" spans="1:256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</row>
    <row r="988" spans="1:256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</row>
    <row r="989" spans="1:256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</row>
    <row r="990" spans="1:256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</row>
    <row r="991" spans="1:256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</row>
    <row r="992" spans="1:256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</row>
    <row r="993" spans="1:256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</row>
    <row r="994" spans="1:256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</row>
    <row r="995" spans="1:256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</row>
    <row r="996" spans="1:256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</row>
    <row r="997" spans="1:256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</row>
    <row r="998" spans="1:256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</row>
    <row r="999" spans="1:256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</row>
    <row r="1000" spans="1:256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</row>
    <row r="1001" spans="1:256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</row>
    <row r="1002" spans="1:256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</row>
    <row r="1003" spans="1:256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</row>
    <row r="1004" spans="1:256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</row>
    <row r="1005" spans="1:256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</row>
    <row r="1006" spans="1:256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</row>
    <row r="1007" spans="1:256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</row>
    <row r="1008" spans="1:256" x14ac:dyDescent="0.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</row>
    <row r="1009" spans="1:256" x14ac:dyDescent="0.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</row>
    <row r="1010" spans="1:256" x14ac:dyDescent="0.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</row>
    <row r="1011" spans="1:256" x14ac:dyDescent="0.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</row>
    <row r="1012" spans="1:256" x14ac:dyDescent="0.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</row>
    <row r="1013" spans="1:256" x14ac:dyDescent="0.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</row>
    <row r="1014" spans="1:256" x14ac:dyDescent="0.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</row>
    <row r="1015" spans="1:256" x14ac:dyDescent="0.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</row>
    <row r="1016" spans="1:256" x14ac:dyDescent="0.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</row>
    <row r="1017" spans="1:256" x14ac:dyDescent="0.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</row>
    <row r="1018" spans="1:256" x14ac:dyDescent="0.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</row>
    <row r="1019" spans="1:256" x14ac:dyDescent="0.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</row>
    <row r="1020" spans="1:256" x14ac:dyDescent="0.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</row>
    <row r="1021" spans="1:256" x14ac:dyDescent="0.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</row>
    <row r="1022" spans="1:256" x14ac:dyDescent="0.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</row>
    <row r="1023" spans="1:256" x14ac:dyDescent="0.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</row>
    <row r="1024" spans="1:256" x14ac:dyDescent="0.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</row>
    <row r="1025" spans="1:256" x14ac:dyDescent="0.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</row>
    <row r="1026" spans="1:256" x14ac:dyDescent="0.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</row>
    <row r="1027" spans="1:256" x14ac:dyDescent="0.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</row>
    <row r="1028" spans="1:256" x14ac:dyDescent="0.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</row>
    <row r="1029" spans="1:256" x14ac:dyDescent="0.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</row>
    <row r="1030" spans="1:256" x14ac:dyDescent="0.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</row>
    <row r="1031" spans="1:256" x14ac:dyDescent="0.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</row>
    <row r="1032" spans="1:256" x14ac:dyDescent="0.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</row>
    <row r="1033" spans="1:256" x14ac:dyDescent="0.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</row>
    <row r="1034" spans="1:256" x14ac:dyDescent="0.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</row>
    <row r="1035" spans="1:256" x14ac:dyDescent="0.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</row>
    <row r="1036" spans="1:256" x14ac:dyDescent="0.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</row>
    <row r="1037" spans="1:256" x14ac:dyDescent="0.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</row>
    <row r="1038" spans="1:256" x14ac:dyDescent="0.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</row>
    <row r="1039" spans="1:256" x14ac:dyDescent="0.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</row>
    <row r="1040" spans="1:256" x14ac:dyDescent="0.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</row>
    <row r="1041" spans="1:256" x14ac:dyDescent="0.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</row>
    <row r="1042" spans="1:256" x14ac:dyDescent="0.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</row>
    <row r="1043" spans="1:256" x14ac:dyDescent="0.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</row>
    <row r="1044" spans="1:256" x14ac:dyDescent="0.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</row>
    <row r="1045" spans="1:256" x14ac:dyDescent="0.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</row>
    <row r="1046" spans="1:256" x14ac:dyDescent="0.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</row>
    <row r="1047" spans="1:256" x14ac:dyDescent="0.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</row>
    <row r="1048" spans="1:256" x14ac:dyDescent="0.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</row>
    <row r="1049" spans="1:256" x14ac:dyDescent="0.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</row>
    <row r="1050" spans="1:256" x14ac:dyDescent="0.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</row>
    <row r="1051" spans="1:256" x14ac:dyDescent="0.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</row>
    <row r="1052" spans="1:256" x14ac:dyDescent="0.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</row>
    <row r="1053" spans="1:256" x14ac:dyDescent="0.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</row>
    <row r="1054" spans="1:256" x14ac:dyDescent="0.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</row>
    <row r="1055" spans="1:256" x14ac:dyDescent="0.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</row>
    <row r="1056" spans="1:256" x14ac:dyDescent="0.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</row>
    <row r="1057" spans="1:256" x14ac:dyDescent="0.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</row>
    <row r="1058" spans="1:256" x14ac:dyDescent="0.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</row>
    <row r="1059" spans="1:256" x14ac:dyDescent="0.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</row>
    <row r="1060" spans="1:256" x14ac:dyDescent="0.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</row>
    <row r="1061" spans="1:256" x14ac:dyDescent="0.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</row>
    <row r="1062" spans="1:256" x14ac:dyDescent="0.2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</row>
    <row r="1063" spans="1:256" x14ac:dyDescent="0.2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</row>
    <row r="1064" spans="1:256" x14ac:dyDescent="0.2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</row>
    <row r="1065" spans="1:256" x14ac:dyDescent="0.2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</row>
    <row r="1066" spans="1:256" x14ac:dyDescent="0.2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</row>
    <row r="1067" spans="1:256" x14ac:dyDescent="0.2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</row>
    <row r="1068" spans="1:256" x14ac:dyDescent="0.2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</row>
    <row r="1069" spans="1:256" x14ac:dyDescent="0.2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</row>
    <row r="1070" spans="1:256" x14ac:dyDescent="0.2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</row>
    <row r="1071" spans="1:256" x14ac:dyDescent="0.2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</row>
    <row r="1072" spans="1:256" x14ac:dyDescent="0.2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</row>
    <row r="1073" spans="1:256" x14ac:dyDescent="0.2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</row>
    <row r="1074" spans="1:256" x14ac:dyDescent="0.2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</row>
    <row r="1075" spans="1:256" x14ac:dyDescent="0.2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</row>
    <row r="1076" spans="1:256" x14ac:dyDescent="0.2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</row>
    <row r="1077" spans="1:256" x14ac:dyDescent="0.2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</row>
    <row r="1078" spans="1:256" x14ac:dyDescent="0.2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</row>
    <row r="1079" spans="1:256" x14ac:dyDescent="0.2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</row>
    <row r="1080" spans="1:256" x14ac:dyDescent="0.2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</row>
    <row r="1081" spans="1:256" x14ac:dyDescent="0.2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</row>
    <row r="1082" spans="1:256" x14ac:dyDescent="0.2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</row>
    <row r="1083" spans="1:256" x14ac:dyDescent="0.2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</row>
    <row r="1084" spans="1:256" x14ac:dyDescent="0.2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</row>
    <row r="1085" spans="1:256" x14ac:dyDescent="0.2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</row>
    <row r="1086" spans="1:256" x14ac:dyDescent="0.2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</row>
    <row r="1087" spans="1:256" x14ac:dyDescent="0.2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</row>
    <row r="1088" spans="1:256" x14ac:dyDescent="0.2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</row>
    <row r="1089" spans="1:256" x14ac:dyDescent="0.2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</row>
    <row r="1090" spans="1:256" x14ac:dyDescent="0.2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</row>
    <row r="1091" spans="1:256" x14ac:dyDescent="0.2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</row>
    <row r="1092" spans="1:256" x14ac:dyDescent="0.2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</row>
    <row r="1093" spans="1:256" x14ac:dyDescent="0.2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</row>
    <row r="1094" spans="1:256" x14ac:dyDescent="0.2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</row>
    <row r="1095" spans="1:256" x14ac:dyDescent="0.2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</row>
    <row r="1096" spans="1:256" x14ac:dyDescent="0.2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</row>
    <row r="1097" spans="1:256" x14ac:dyDescent="0.2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</row>
    <row r="1098" spans="1:256" x14ac:dyDescent="0.2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</row>
    <row r="1099" spans="1:256" x14ac:dyDescent="0.2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</row>
    <row r="1100" spans="1:256" x14ac:dyDescent="0.2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</row>
    <row r="1101" spans="1:256" x14ac:dyDescent="0.2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</row>
    <row r="1102" spans="1:256" x14ac:dyDescent="0.2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</row>
    <row r="1103" spans="1:256" x14ac:dyDescent="0.2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</row>
    <row r="1104" spans="1:256" x14ac:dyDescent="0.2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</row>
    <row r="1105" spans="1:256" x14ac:dyDescent="0.2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</row>
    <row r="1106" spans="1:256" x14ac:dyDescent="0.2">
      <c r="A1106" s="1"/>
      <c r="B1106" s="1"/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</row>
    <row r="1107" spans="1:256" x14ac:dyDescent="0.2">
      <c r="A1107" s="1"/>
      <c r="B1107" s="1"/>
      <c r="C1107" s="1"/>
      <c r="D1107" s="1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</row>
    <row r="1108" spans="1:256" x14ac:dyDescent="0.2">
      <c r="A1108" s="1"/>
      <c r="B1108" s="1"/>
      <c r="C1108" s="1"/>
      <c r="D1108" s="1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</row>
    <row r="1109" spans="1:256" x14ac:dyDescent="0.2">
      <c r="A1109" s="1"/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</row>
    <row r="1110" spans="1:256" x14ac:dyDescent="0.2">
      <c r="A1110" s="1"/>
      <c r="B1110" s="1"/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</row>
    <row r="1111" spans="1:256" x14ac:dyDescent="0.2">
      <c r="A1111" s="1"/>
      <c r="B1111" s="1"/>
      <c r="C1111" s="1"/>
      <c r="D1111" s="1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</row>
    <row r="1112" spans="1:256" x14ac:dyDescent="0.2">
      <c r="A1112" s="1"/>
      <c r="B1112" s="1"/>
      <c r="C1112" s="1"/>
      <c r="D1112" s="1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</row>
    <row r="1113" spans="1:256" x14ac:dyDescent="0.2">
      <c r="A1113" s="1"/>
      <c r="B1113" s="1"/>
      <c r="C1113" s="1"/>
      <c r="D1113" s="1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</row>
    <row r="1114" spans="1:256" x14ac:dyDescent="0.2">
      <c r="A1114" s="1"/>
      <c r="B1114" s="1"/>
      <c r="C1114" s="1"/>
      <c r="D1114" s="1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</row>
    <row r="1115" spans="1:256" x14ac:dyDescent="0.2">
      <c r="A1115" s="1"/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</row>
    <row r="1116" spans="1:256" x14ac:dyDescent="0.2">
      <c r="A1116" s="1"/>
      <c r="B1116" s="1"/>
      <c r="C1116" s="1"/>
      <c r="D1116" s="1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</row>
    <row r="1117" spans="1:256" x14ac:dyDescent="0.2">
      <c r="A1117" s="1"/>
      <c r="B1117" s="1"/>
      <c r="C1117" s="1"/>
      <c r="D1117" s="1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</row>
    <row r="1118" spans="1:256" x14ac:dyDescent="0.2">
      <c r="A1118" s="1"/>
      <c r="B1118" s="1"/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</row>
    <row r="1119" spans="1:256" x14ac:dyDescent="0.2">
      <c r="A1119" s="1"/>
      <c r="B1119" s="1"/>
      <c r="C1119" s="1"/>
      <c r="D1119" s="1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</row>
    <row r="1120" spans="1:256" x14ac:dyDescent="0.2">
      <c r="A1120" s="1"/>
      <c r="B1120" s="1"/>
      <c r="C1120" s="1"/>
      <c r="D1120" s="1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</row>
    <row r="1121" spans="1:256" x14ac:dyDescent="0.2">
      <c r="A1121" s="1"/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</row>
    <row r="1122" spans="1:256" x14ac:dyDescent="0.2">
      <c r="A1122" s="1"/>
      <c r="B1122" s="1"/>
      <c r="C1122" s="1"/>
      <c r="D1122" s="1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</row>
    <row r="1123" spans="1:256" x14ac:dyDescent="0.2">
      <c r="A1123" s="1"/>
      <c r="B1123" s="1"/>
      <c r="C1123" s="1"/>
      <c r="D1123" s="1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</row>
    <row r="1124" spans="1:256" x14ac:dyDescent="0.2">
      <c r="A1124" s="1"/>
      <c r="B1124" s="1"/>
      <c r="C1124" s="1"/>
      <c r="D1124" s="1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</row>
    <row r="1125" spans="1:256" x14ac:dyDescent="0.2">
      <c r="A1125" s="1"/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</row>
    <row r="1126" spans="1:256" x14ac:dyDescent="0.2">
      <c r="A1126" s="1"/>
      <c r="B1126" s="1"/>
      <c r="C1126" s="1"/>
      <c r="D1126" s="1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</row>
    <row r="1127" spans="1:256" x14ac:dyDescent="0.2">
      <c r="A1127" s="1"/>
      <c r="B1127" s="1"/>
      <c r="C1127" s="1"/>
      <c r="D1127" s="1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</row>
    <row r="1128" spans="1:256" x14ac:dyDescent="0.2">
      <c r="A1128" s="1"/>
      <c r="B1128" s="1"/>
      <c r="C1128" s="1"/>
      <c r="D1128" s="1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</row>
    <row r="1129" spans="1:256" x14ac:dyDescent="0.2">
      <c r="A1129" s="1"/>
      <c r="B1129" s="1"/>
      <c r="C1129" s="1"/>
      <c r="D1129" s="1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</row>
    <row r="1130" spans="1:256" x14ac:dyDescent="0.2">
      <c r="A1130" s="1"/>
      <c r="B1130" s="1"/>
      <c r="C1130" s="1"/>
      <c r="D1130" s="1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</row>
    <row r="1131" spans="1:256" x14ac:dyDescent="0.2">
      <c r="A1131" s="1"/>
      <c r="B1131" s="1"/>
      <c r="C1131" s="1"/>
      <c r="D1131" s="1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</row>
    <row r="1132" spans="1:256" x14ac:dyDescent="0.2">
      <c r="A1132" s="1"/>
      <c r="B1132" s="1"/>
      <c r="C1132" s="1"/>
      <c r="D1132" s="1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</row>
    <row r="1133" spans="1:256" x14ac:dyDescent="0.2">
      <c r="A1133" s="1"/>
      <c r="B1133" s="1"/>
      <c r="C1133" s="1"/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</row>
    <row r="1134" spans="1:256" x14ac:dyDescent="0.2">
      <c r="A1134" s="1"/>
      <c r="B1134" s="1"/>
      <c r="C1134" s="1"/>
      <c r="D1134" s="1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</row>
    <row r="1135" spans="1:256" x14ac:dyDescent="0.2">
      <c r="A1135" s="1"/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</row>
    <row r="1136" spans="1:256" x14ac:dyDescent="0.2">
      <c r="A1136" s="1"/>
      <c r="B1136" s="1"/>
      <c r="C1136" s="1"/>
      <c r="D1136" s="1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</row>
    <row r="1137" spans="1:256" x14ac:dyDescent="0.2">
      <c r="A1137" s="1"/>
      <c r="B1137" s="1"/>
      <c r="C1137" s="1"/>
      <c r="D1137" s="1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</row>
    <row r="1138" spans="1:256" x14ac:dyDescent="0.2">
      <c r="A1138" s="1"/>
      <c r="B1138" s="1"/>
      <c r="C1138" s="1"/>
      <c r="D1138" s="1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</row>
    <row r="1139" spans="1:256" x14ac:dyDescent="0.2">
      <c r="A1139" s="1"/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</row>
    <row r="1140" spans="1:256" x14ac:dyDescent="0.2">
      <c r="A1140" s="1"/>
      <c r="B1140" s="1"/>
      <c r="C1140" s="1"/>
      <c r="D1140" s="1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</row>
    <row r="1141" spans="1:256" x14ac:dyDescent="0.2">
      <c r="A1141" s="1"/>
      <c r="B1141" s="1"/>
      <c r="C1141" s="1"/>
      <c r="D1141" s="1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</row>
    <row r="1142" spans="1:256" x14ac:dyDescent="0.2">
      <c r="A1142" s="1"/>
      <c r="B1142" s="1"/>
      <c r="C1142" s="1"/>
      <c r="D1142" s="1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</row>
    <row r="1143" spans="1:256" x14ac:dyDescent="0.2">
      <c r="A1143" s="1"/>
      <c r="B1143" s="1"/>
      <c r="C1143" s="1"/>
      <c r="D1143" s="1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</row>
    <row r="1144" spans="1:256" x14ac:dyDescent="0.2">
      <c r="A1144" s="1"/>
      <c r="B1144" s="1"/>
      <c r="C1144" s="1"/>
      <c r="D1144" s="1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</row>
    <row r="1145" spans="1:256" x14ac:dyDescent="0.2">
      <c r="A1145" s="1"/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</row>
    <row r="1146" spans="1:256" x14ac:dyDescent="0.2">
      <c r="A1146" s="1"/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</row>
    <row r="1147" spans="1:256" x14ac:dyDescent="0.2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</row>
    <row r="1148" spans="1:256" x14ac:dyDescent="0.2">
      <c r="A1148" s="1"/>
      <c r="B1148" s="1"/>
      <c r="C1148" s="1"/>
      <c r="D1148" s="1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  <c r="HG1148" s="1"/>
      <c r="HH1148" s="1"/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</row>
    <row r="1149" spans="1:256" x14ac:dyDescent="0.2">
      <c r="A1149" s="1"/>
      <c r="B1149" s="1"/>
      <c r="C1149" s="1"/>
      <c r="D1149" s="1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  <c r="HG1149" s="1"/>
      <c r="HH1149" s="1"/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</row>
    <row r="1150" spans="1:256" x14ac:dyDescent="0.2">
      <c r="A1150" s="1"/>
      <c r="B1150" s="1"/>
      <c r="C1150" s="1"/>
      <c r="D1150" s="1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  <c r="HG1150" s="1"/>
      <c r="HH1150" s="1"/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</row>
    <row r="1151" spans="1:256" x14ac:dyDescent="0.2">
      <c r="A1151" s="1"/>
      <c r="B1151" s="1"/>
      <c r="C1151" s="1"/>
      <c r="D1151" s="1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  <c r="HG1151" s="1"/>
      <c r="HH1151" s="1"/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</row>
    <row r="1152" spans="1:256" x14ac:dyDescent="0.2">
      <c r="A1152" s="1"/>
      <c r="B1152" s="1"/>
      <c r="C1152" s="1"/>
      <c r="D1152" s="1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  <c r="HG1152" s="1"/>
      <c r="HH1152" s="1"/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</row>
    <row r="1153" spans="1:256" x14ac:dyDescent="0.2">
      <c r="A1153" s="1"/>
      <c r="B1153" s="1"/>
      <c r="C1153" s="1"/>
      <c r="D1153" s="1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  <c r="HG1153" s="1"/>
      <c r="HH1153" s="1"/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</row>
    <row r="1154" spans="1:256" x14ac:dyDescent="0.2">
      <c r="A1154" s="1"/>
      <c r="B1154" s="1"/>
      <c r="C1154" s="1"/>
      <c r="D1154" s="1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  <c r="HG1154" s="1"/>
      <c r="HH1154" s="1"/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</row>
    <row r="1155" spans="1:256" x14ac:dyDescent="0.2">
      <c r="A1155" s="1"/>
      <c r="B1155" s="1"/>
      <c r="C1155" s="1"/>
      <c r="D1155" s="1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  <c r="HG1155" s="1"/>
      <c r="HH1155" s="1"/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</row>
    <row r="1156" spans="1:256" x14ac:dyDescent="0.2">
      <c r="A1156" s="1"/>
      <c r="B1156" s="1"/>
      <c r="C1156" s="1"/>
      <c r="D1156" s="1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  <c r="HG1156" s="1"/>
      <c r="HH1156" s="1"/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</row>
    <row r="1157" spans="1:256" x14ac:dyDescent="0.2">
      <c r="A1157" s="1"/>
      <c r="B1157" s="1"/>
      <c r="C1157" s="1"/>
      <c r="D1157" s="1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  <c r="HG1157" s="1"/>
      <c r="HH1157" s="1"/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</row>
    <row r="1158" spans="1:256" x14ac:dyDescent="0.2">
      <c r="A1158" s="1"/>
      <c r="B1158" s="1"/>
      <c r="C1158" s="1"/>
      <c r="D1158" s="1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  <c r="HG1158" s="1"/>
      <c r="HH1158" s="1"/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</row>
    <row r="1159" spans="1:256" x14ac:dyDescent="0.2">
      <c r="A1159" s="1"/>
      <c r="B1159" s="1"/>
      <c r="C1159" s="1"/>
      <c r="D1159" s="1"/>
      <c r="E1159" s="1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  <c r="HG1159" s="1"/>
      <c r="HH1159" s="1"/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</row>
    <row r="1160" spans="1:256" x14ac:dyDescent="0.2">
      <c r="A1160" s="1"/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  <c r="HG1160" s="1"/>
      <c r="HH1160" s="1"/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</row>
    <row r="1161" spans="1:256" x14ac:dyDescent="0.2">
      <c r="A1161" s="1"/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  <c r="HG1161" s="1"/>
      <c r="HH1161" s="1"/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</row>
    <row r="1162" spans="1:256" x14ac:dyDescent="0.2">
      <c r="A1162" s="1"/>
      <c r="B1162" s="1"/>
      <c r="C1162" s="1"/>
      <c r="D1162" s="1"/>
      <c r="E1162" s="1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  <c r="HG1162" s="1"/>
      <c r="HH1162" s="1"/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</row>
    <row r="1163" spans="1:256" x14ac:dyDescent="0.2">
      <c r="A1163" s="1"/>
      <c r="B1163" s="1"/>
      <c r="C1163" s="1"/>
      <c r="D1163" s="1"/>
      <c r="E1163" s="1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  <c r="HG1163" s="1"/>
      <c r="HH1163" s="1"/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</row>
    <row r="1164" spans="1:256" x14ac:dyDescent="0.2">
      <c r="A1164" s="1"/>
      <c r="B1164" s="1"/>
      <c r="C1164" s="1"/>
      <c r="D1164" s="1"/>
      <c r="E1164" s="1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  <c r="HG1164" s="1"/>
      <c r="HH1164" s="1"/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</row>
    <row r="1165" spans="1:256" x14ac:dyDescent="0.2">
      <c r="A1165" s="1"/>
      <c r="B1165" s="1"/>
      <c r="C1165" s="1"/>
      <c r="D1165" s="1"/>
      <c r="E1165" s="1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  <c r="HG1165" s="1"/>
      <c r="HH1165" s="1"/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</row>
    <row r="1166" spans="1:256" x14ac:dyDescent="0.2">
      <c r="A1166" s="1"/>
      <c r="B1166" s="1"/>
      <c r="C1166" s="1"/>
      <c r="D1166" s="1"/>
      <c r="E1166" s="1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</row>
    <row r="1167" spans="1:256" x14ac:dyDescent="0.2">
      <c r="A1167" s="1"/>
      <c r="B1167" s="1"/>
      <c r="C1167" s="1"/>
      <c r="D1167" s="1"/>
      <c r="E1167" s="1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  <c r="HG1167" s="1"/>
      <c r="HH1167" s="1"/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</row>
    <row r="1168" spans="1:256" x14ac:dyDescent="0.2">
      <c r="A1168" s="1"/>
      <c r="B1168" s="1"/>
      <c r="C1168" s="1"/>
      <c r="D1168" s="1"/>
      <c r="E1168" s="1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  <c r="HG1168" s="1"/>
      <c r="HH1168" s="1"/>
      <c r="HI1168" s="1"/>
      <c r="HJ1168" s="1"/>
      <c r="HK1168" s="1"/>
      <c r="HL1168" s="1"/>
      <c r="HM1168" s="1"/>
      <c r="HN1168" s="1"/>
      <c r="HO1168" s="1"/>
      <c r="HP1168" s="1"/>
      <c r="HQ1168" s="1"/>
      <c r="HR1168" s="1"/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</row>
    <row r="1169" spans="1:256" x14ac:dyDescent="0.2">
      <c r="A1169" s="1"/>
      <c r="B1169" s="1"/>
      <c r="C1169" s="1"/>
      <c r="D1169" s="1"/>
      <c r="E1169" s="1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  <c r="HG1169" s="1"/>
      <c r="HH1169" s="1"/>
      <c r="HI1169" s="1"/>
      <c r="HJ1169" s="1"/>
      <c r="HK1169" s="1"/>
      <c r="HL1169" s="1"/>
      <c r="HM1169" s="1"/>
      <c r="HN1169" s="1"/>
      <c r="HO1169" s="1"/>
      <c r="HP1169" s="1"/>
      <c r="HQ1169" s="1"/>
      <c r="HR1169" s="1"/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</row>
    <row r="1170" spans="1:256" x14ac:dyDescent="0.2">
      <c r="A1170" s="1"/>
      <c r="B1170" s="1"/>
      <c r="C1170" s="1"/>
      <c r="D1170" s="1"/>
      <c r="E1170" s="1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  <c r="HG1170" s="1"/>
      <c r="HH1170" s="1"/>
      <c r="HI1170" s="1"/>
      <c r="HJ1170" s="1"/>
      <c r="HK1170" s="1"/>
      <c r="HL1170" s="1"/>
      <c r="HM1170" s="1"/>
      <c r="HN1170" s="1"/>
      <c r="HO1170" s="1"/>
      <c r="HP1170" s="1"/>
      <c r="HQ1170" s="1"/>
      <c r="HR1170" s="1"/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</row>
    <row r="1171" spans="1:256" x14ac:dyDescent="0.2">
      <c r="A1171" s="1"/>
      <c r="B1171" s="1"/>
      <c r="C1171" s="1"/>
      <c r="D1171" s="1"/>
      <c r="E1171" s="1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</row>
    <row r="1172" spans="1:256" x14ac:dyDescent="0.2">
      <c r="A1172" s="1"/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  <c r="HG1172" s="1"/>
      <c r="HH1172" s="1"/>
      <c r="HI1172" s="1"/>
      <c r="HJ1172" s="1"/>
      <c r="HK1172" s="1"/>
      <c r="HL1172" s="1"/>
      <c r="HM1172" s="1"/>
      <c r="HN1172" s="1"/>
      <c r="HO1172" s="1"/>
      <c r="HP1172" s="1"/>
      <c r="HQ1172" s="1"/>
      <c r="HR1172" s="1"/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</row>
    <row r="1173" spans="1:256" x14ac:dyDescent="0.2">
      <c r="A1173" s="1"/>
      <c r="B1173" s="1"/>
      <c r="C1173" s="1"/>
      <c r="D1173" s="1"/>
      <c r="E1173" s="1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</row>
    <row r="1174" spans="1:256" x14ac:dyDescent="0.2">
      <c r="A1174" s="1"/>
      <c r="B1174" s="1"/>
      <c r="C1174" s="1"/>
      <c r="D1174" s="1"/>
      <c r="E1174" s="1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  <c r="HG1174" s="1"/>
      <c r="HH1174" s="1"/>
      <c r="HI1174" s="1"/>
      <c r="HJ1174" s="1"/>
      <c r="HK1174" s="1"/>
      <c r="HL1174" s="1"/>
      <c r="HM1174" s="1"/>
      <c r="HN1174" s="1"/>
      <c r="HO1174" s="1"/>
      <c r="HP1174" s="1"/>
      <c r="HQ1174" s="1"/>
      <c r="HR1174" s="1"/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</row>
    <row r="1175" spans="1:256" x14ac:dyDescent="0.2">
      <c r="A1175" s="1"/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</row>
    <row r="1176" spans="1:256" x14ac:dyDescent="0.2">
      <c r="A1176" s="1"/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  <c r="HG1176" s="1"/>
      <c r="HH1176" s="1"/>
      <c r="HI1176" s="1"/>
      <c r="HJ1176" s="1"/>
      <c r="HK1176" s="1"/>
      <c r="HL1176" s="1"/>
      <c r="HM1176" s="1"/>
      <c r="HN1176" s="1"/>
      <c r="HO1176" s="1"/>
      <c r="HP1176" s="1"/>
      <c r="HQ1176" s="1"/>
      <c r="HR1176" s="1"/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</row>
    <row r="1177" spans="1:256" x14ac:dyDescent="0.2">
      <c r="A1177" s="1"/>
      <c r="B1177" s="1"/>
      <c r="C1177" s="1"/>
      <c r="D1177" s="1"/>
      <c r="E1177" s="1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  <c r="HG1177" s="1"/>
      <c r="HH1177" s="1"/>
      <c r="HI1177" s="1"/>
      <c r="HJ1177" s="1"/>
      <c r="HK1177" s="1"/>
      <c r="HL1177" s="1"/>
      <c r="HM1177" s="1"/>
      <c r="HN1177" s="1"/>
      <c r="HO1177" s="1"/>
      <c r="HP1177" s="1"/>
      <c r="HQ1177" s="1"/>
      <c r="HR1177" s="1"/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</row>
    <row r="1178" spans="1:256" x14ac:dyDescent="0.2">
      <c r="A1178" s="1"/>
      <c r="B1178" s="1"/>
      <c r="C1178" s="1"/>
      <c r="D1178" s="1"/>
      <c r="E1178" s="1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  <c r="HG1178" s="1"/>
      <c r="HH1178" s="1"/>
      <c r="HI1178" s="1"/>
      <c r="HJ1178" s="1"/>
      <c r="HK1178" s="1"/>
      <c r="HL1178" s="1"/>
      <c r="HM1178" s="1"/>
      <c r="HN1178" s="1"/>
      <c r="HO1178" s="1"/>
      <c r="HP1178" s="1"/>
      <c r="HQ1178" s="1"/>
      <c r="HR1178" s="1"/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</row>
    <row r="1179" spans="1:256" x14ac:dyDescent="0.2">
      <c r="A1179" s="1"/>
      <c r="B1179" s="1"/>
      <c r="C1179" s="1"/>
      <c r="D1179" s="1"/>
      <c r="E1179" s="1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  <c r="HG1179" s="1"/>
      <c r="HH1179" s="1"/>
      <c r="HI1179" s="1"/>
      <c r="HJ1179" s="1"/>
      <c r="HK1179" s="1"/>
      <c r="HL1179" s="1"/>
      <c r="HM1179" s="1"/>
      <c r="HN1179" s="1"/>
      <c r="HO1179" s="1"/>
      <c r="HP1179" s="1"/>
      <c r="HQ1179" s="1"/>
      <c r="HR1179" s="1"/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</row>
    <row r="1180" spans="1:256" x14ac:dyDescent="0.2">
      <c r="A1180" s="1"/>
      <c r="B1180" s="1"/>
      <c r="C1180" s="1"/>
      <c r="D1180" s="1"/>
      <c r="E1180" s="1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  <c r="HG1180" s="1"/>
      <c r="HH1180" s="1"/>
      <c r="HI1180" s="1"/>
      <c r="HJ1180" s="1"/>
      <c r="HK1180" s="1"/>
      <c r="HL1180" s="1"/>
      <c r="HM1180" s="1"/>
      <c r="HN1180" s="1"/>
      <c r="HO1180" s="1"/>
      <c r="HP1180" s="1"/>
      <c r="HQ1180" s="1"/>
      <c r="HR1180" s="1"/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</row>
    <row r="1181" spans="1:256" x14ac:dyDescent="0.2">
      <c r="A1181" s="1"/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  <c r="HG1181" s="1"/>
      <c r="HH1181" s="1"/>
      <c r="HI1181" s="1"/>
      <c r="HJ1181" s="1"/>
      <c r="HK1181" s="1"/>
      <c r="HL1181" s="1"/>
      <c r="HM1181" s="1"/>
      <c r="HN1181" s="1"/>
      <c r="HO1181" s="1"/>
      <c r="HP1181" s="1"/>
      <c r="HQ1181" s="1"/>
      <c r="HR1181" s="1"/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</row>
    <row r="1182" spans="1:256" x14ac:dyDescent="0.2">
      <c r="A1182" s="1"/>
      <c r="B1182" s="1"/>
      <c r="C1182" s="1"/>
      <c r="D1182" s="1"/>
      <c r="E1182" s="1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  <c r="HG1182" s="1"/>
      <c r="HH1182" s="1"/>
      <c r="HI1182" s="1"/>
      <c r="HJ1182" s="1"/>
      <c r="HK1182" s="1"/>
      <c r="HL1182" s="1"/>
      <c r="HM1182" s="1"/>
      <c r="HN1182" s="1"/>
      <c r="HO1182" s="1"/>
      <c r="HP1182" s="1"/>
      <c r="HQ1182" s="1"/>
      <c r="HR1182" s="1"/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</row>
    <row r="1183" spans="1:256" x14ac:dyDescent="0.2">
      <c r="A1183" s="1"/>
      <c r="B1183" s="1"/>
      <c r="C1183" s="1"/>
      <c r="D1183" s="1"/>
      <c r="E1183" s="1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  <c r="HG1183" s="1"/>
      <c r="HH1183" s="1"/>
      <c r="HI1183" s="1"/>
      <c r="HJ1183" s="1"/>
      <c r="HK1183" s="1"/>
      <c r="HL1183" s="1"/>
      <c r="HM1183" s="1"/>
      <c r="HN1183" s="1"/>
      <c r="HO1183" s="1"/>
      <c r="HP1183" s="1"/>
      <c r="HQ1183" s="1"/>
      <c r="HR1183" s="1"/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</row>
    <row r="1184" spans="1:256" x14ac:dyDescent="0.2">
      <c r="A1184" s="1"/>
      <c r="B1184" s="1"/>
      <c r="C1184" s="1"/>
      <c r="D1184" s="1"/>
      <c r="E1184" s="1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  <c r="HG1184" s="1"/>
      <c r="HH1184" s="1"/>
      <c r="HI1184" s="1"/>
      <c r="HJ1184" s="1"/>
      <c r="HK1184" s="1"/>
      <c r="HL1184" s="1"/>
      <c r="HM1184" s="1"/>
      <c r="HN1184" s="1"/>
      <c r="HO1184" s="1"/>
      <c r="HP1184" s="1"/>
      <c r="HQ1184" s="1"/>
      <c r="HR1184" s="1"/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</row>
    <row r="1185" spans="1:256" x14ac:dyDescent="0.2">
      <c r="A1185" s="1"/>
      <c r="B1185" s="1"/>
      <c r="C1185" s="1"/>
      <c r="D1185" s="1"/>
      <c r="E1185" s="1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  <c r="HG1185" s="1"/>
      <c r="HH1185" s="1"/>
      <c r="HI1185" s="1"/>
      <c r="HJ1185" s="1"/>
      <c r="HK1185" s="1"/>
      <c r="HL1185" s="1"/>
      <c r="HM1185" s="1"/>
      <c r="HN1185" s="1"/>
      <c r="HO1185" s="1"/>
      <c r="HP1185" s="1"/>
      <c r="HQ1185" s="1"/>
      <c r="HR1185" s="1"/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</row>
    <row r="1186" spans="1:256" x14ac:dyDescent="0.2">
      <c r="A1186" s="1"/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  <c r="HG1186" s="1"/>
      <c r="HH1186" s="1"/>
      <c r="HI1186" s="1"/>
      <c r="HJ1186" s="1"/>
      <c r="HK1186" s="1"/>
      <c r="HL1186" s="1"/>
      <c r="HM1186" s="1"/>
      <c r="HN1186" s="1"/>
      <c r="HO1186" s="1"/>
      <c r="HP1186" s="1"/>
      <c r="HQ1186" s="1"/>
      <c r="HR1186" s="1"/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</row>
    <row r="1187" spans="1:256" x14ac:dyDescent="0.2">
      <c r="A1187" s="1"/>
      <c r="B1187" s="1"/>
      <c r="C1187" s="1"/>
      <c r="D1187" s="1"/>
      <c r="E1187" s="1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  <c r="HG1187" s="1"/>
      <c r="HH1187" s="1"/>
      <c r="HI1187" s="1"/>
      <c r="HJ1187" s="1"/>
      <c r="HK1187" s="1"/>
      <c r="HL1187" s="1"/>
      <c r="HM1187" s="1"/>
      <c r="HN1187" s="1"/>
      <c r="HO1187" s="1"/>
      <c r="HP1187" s="1"/>
      <c r="HQ1187" s="1"/>
      <c r="HR1187" s="1"/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</row>
    <row r="1188" spans="1:256" x14ac:dyDescent="0.2">
      <c r="A1188" s="1"/>
      <c r="B1188" s="1"/>
      <c r="C1188" s="1"/>
      <c r="D1188" s="1"/>
      <c r="E1188" s="1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  <c r="HG1188" s="1"/>
      <c r="HH1188" s="1"/>
      <c r="HI1188" s="1"/>
      <c r="HJ1188" s="1"/>
      <c r="HK1188" s="1"/>
      <c r="HL1188" s="1"/>
      <c r="HM1188" s="1"/>
      <c r="HN1188" s="1"/>
      <c r="HO1188" s="1"/>
      <c r="HP1188" s="1"/>
      <c r="HQ1188" s="1"/>
      <c r="HR1188" s="1"/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</row>
    <row r="1189" spans="1:256" x14ac:dyDescent="0.2">
      <c r="A1189" s="1"/>
      <c r="B1189" s="1"/>
      <c r="C1189" s="1"/>
      <c r="D1189" s="1"/>
      <c r="E1189" s="1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  <c r="HG1189" s="1"/>
      <c r="HH1189" s="1"/>
      <c r="HI1189" s="1"/>
      <c r="HJ1189" s="1"/>
      <c r="HK1189" s="1"/>
      <c r="HL1189" s="1"/>
      <c r="HM1189" s="1"/>
      <c r="HN1189" s="1"/>
      <c r="HO1189" s="1"/>
      <c r="HP1189" s="1"/>
      <c r="HQ1189" s="1"/>
      <c r="HR1189" s="1"/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</row>
    <row r="1190" spans="1:256" x14ac:dyDescent="0.2">
      <c r="A1190" s="1"/>
      <c r="B1190" s="1"/>
      <c r="C1190" s="1"/>
      <c r="D1190" s="1"/>
      <c r="E1190" s="1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  <c r="HG1190" s="1"/>
      <c r="HH1190" s="1"/>
      <c r="HI1190" s="1"/>
      <c r="HJ1190" s="1"/>
      <c r="HK1190" s="1"/>
      <c r="HL1190" s="1"/>
      <c r="HM1190" s="1"/>
      <c r="HN1190" s="1"/>
      <c r="HO1190" s="1"/>
      <c r="HP1190" s="1"/>
      <c r="HQ1190" s="1"/>
      <c r="HR1190" s="1"/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</row>
    <row r="1191" spans="1:256" x14ac:dyDescent="0.2">
      <c r="A1191" s="1"/>
      <c r="B1191" s="1"/>
      <c r="C1191" s="1"/>
      <c r="D1191" s="1"/>
      <c r="E1191" s="1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</row>
    <row r="1192" spans="1:256" x14ac:dyDescent="0.2">
      <c r="A1192" s="1"/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  <c r="HG1192" s="1"/>
      <c r="HH1192" s="1"/>
      <c r="HI1192" s="1"/>
      <c r="HJ1192" s="1"/>
      <c r="HK1192" s="1"/>
      <c r="HL1192" s="1"/>
      <c r="HM1192" s="1"/>
      <c r="HN1192" s="1"/>
      <c r="HO1192" s="1"/>
      <c r="HP1192" s="1"/>
      <c r="HQ1192" s="1"/>
      <c r="HR1192" s="1"/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</row>
    <row r="1193" spans="1:256" x14ac:dyDescent="0.2">
      <c r="A1193" s="1"/>
      <c r="B1193" s="1"/>
      <c r="C1193" s="1"/>
      <c r="D1193" s="1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  <c r="HG1193" s="1"/>
      <c r="HH1193" s="1"/>
      <c r="HI1193" s="1"/>
      <c r="HJ1193" s="1"/>
      <c r="HK1193" s="1"/>
      <c r="HL1193" s="1"/>
      <c r="HM1193" s="1"/>
      <c r="HN1193" s="1"/>
      <c r="HO1193" s="1"/>
      <c r="HP1193" s="1"/>
      <c r="HQ1193" s="1"/>
      <c r="HR1193" s="1"/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</row>
    <row r="1194" spans="1:256" x14ac:dyDescent="0.2">
      <c r="A1194" s="1"/>
      <c r="B1194" s="1"/>
      <c r="C1194" s="1"/>
      <c r="D1194" s="1"/>
      <c r="E1194" s="1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  <c r="HG1194" s="1"/>
      <c r="HH1194" s="1"/>
      <c r="HI1194" s="1"/>
      <c r="HJ1194" s="1"/>
      <c r="HK1194" s="1"/>
      <c r="HL1194" s="1"/>
      <c r="HM1194" s="1"/>
      <c r="HN1194" s="1"/>
      <c r="HO1194" s="1"/>
      <c r="HP1194" s="1"/>
      <c r="HQ1194" s="1"/>
      <c r="HR1194" s="1"/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</row>
    <row r="1195" spans="1:256" x14ac:dyDescent="0.2">
      <c r="A1195" s="1"/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  <c r="HG1195" s="1"/>
      <c r="HH1195" s="1"/>
      <c r="HI1195" s="1"/>
      <c r="HJ1195" s="1"/>
      <c r="HK1195" s="1"/>
      <c r="HL1195" s="1"/>
      <c r="HM1195" s="1"/>
      <c r="HN1195" s="1"/>
      <c r="HO1195" s="1"/>
      <c r="HP1195" s="1"/>
      <c r="HQ1195" s="1"/>
      <c r="HR1195" s="1"/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</row>
    <row r="1196" spans="1:256" x14ac:dyDescent="0.2">
      <c r="A1196" s="1"/>
      <c r="B1196" s="1"/>
      <c r="C1196" s="1"/>
      <c r="D1196" s="1"/>
      <c r="E1196" s="1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  <c r="HG1196" s="1"/>
      <c r="HH1196" s="1"/>
      <c r="HI1196" s="1"/>
      <c r="HJ1196" s="1"/>
      <c r="HK1196" s="1"/>
      <c r="HL1196" s="1"/>
      <c r="HM1196" s="1"/>
      <c r="HN1196" s="1"/>
      <c r="HO1196" s="1"/>
      <c r="HP1196" s="1"/>
      <c r="HQ1196" s="1"/>
      <c r="HR1196" s="1"/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</row>
    <row r="1197" spans="1:256" x14ac:dyDescent="0.2">
      <c r="A1197" s="1"/>
      <c r="B1197" s="1"/>
      <c r="C1197" s="1"/>
      <c r="D1197" s="1"/>
      <c r="E1197" s="1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  <c r="HG1197" s="1"/>
      <c r="HH1197" s="1"/>
      <c r="HI1197" s="1"/>
      <c r="HJ1197" s="1"/>
      <c r="HK1197" s="1"/>
      <c r="HL1197" s="1"/>
      <c r="HM1197" s="1"/>
      <c r="HN1197" s="1"/>
      <c r="HO1197" s="1"/>
      <c r="HP1197" s="1"/>
      <c r="HQ1197" s="1"/>
      <c r="HR1197" s="1"/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</row>
    <row r="1198" spans="1:256" x14ac:dyDescent="0.2">
      <c r="A1198" s="1"/>
      <c r="B1198" s="1"/>
      <c r="C1198" s="1"/>
      <c r="D1198" s="1"/>
      <c r="E1198" s="1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  <c r="HG1198" s="1"/>
      <c r="HH1198" s="1"/>
      <c r="HI1198" s="1"/>
      <c r="HJ1198" s="1"/>
      <c r="HK1198" s="1"/>
      <c r="HL1198" s="1"/>
      <c r="HM1198" s="1"/>
      <c r="HN1198" s="1"/>
      <c r="HO1198" s="1"/>
      <c r="HP1198" s="1"/>
      <c r="HQ1198" s="1"/>
      <c r="HR1198" s="1"/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</row>
    <row r="1199" spans="1:256" x14ac:dyDescent="0.2">
      <c r="A1199" s="1"/>
      <c r="B1199" s="1"/>
      <c r="C1199" s="1"/>
      <c r="D1199" s="1"/>
      <c r="E1199" s="1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  <c r="HG1199" s="1"/>
      <c r="HH1199" s="1"/>
      <c r="HI1199" s="1"/>
      <c r="HJ1199" s="1"/>
      <c r="HK1199" s="1"/>
      <c r="HL1199" s="1"/>
      <c r="HM1199" s="1"/>
      <c r="HN1199" s="1"/>
      <c r="HO1199" s="1"/>
      <c r="HP1199" s="1"/>
      <c r="HQ1199" s="1"/>
      <c r="HR1199" s="1"/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</row>
    <row r="1200" spans="1:256" x14ac:dyDescent="0.2">
      <c r="A1200" s="1"/>
      <c r="B1200" s="1"/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</row>
    <row r="1201" spans="1:256" x14ac:dyDescent="0.2">
      <c r="A1201" s="1"/>
      <c r="B1201" s="1"/>
      <c r="C1201" s="1"/>
      <c r="D1201" s="1"/>
      <c r="E1201" s="1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  <c r="HG1201" s="1"/>
      <c r="HH1201" s="1"/>
      <c r="HI1201" s="1"/>
      <c r="HJ1201" s="1"/>
      <c r="HK1201" s="1"/>
      <c r="HL1201" s="1"/>
      <c r="HM1201" s="1"/>
      <c r="HN1201" s="1"/>
      <c r="HO1201" s="1"/>
      <c r="HP1201" s="1"/>
      <c r="HQ1201" s="1"/>
      <c r="HR1201" s="1"/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</row>
    <row r="1202" spans="1:256" x14ac:dyDescent="0.2">
      <c r="A1202" s="1"/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  <c r="HG1202" s="1"/>
      <c r="HH1202" s="1"/>
      <c r="HI1202" s="1"/>
      <c r="HJ1202" s="1"/>
      <c r="HK1202" s="1"/>
      <c r="HL1202" s="1"/>
      <c r="HM1202" s="1"/>
      <c r="HN1202" s="1"/>
      <c r="HO1202" s="1"/>
      <c r="HP1202" s="1"/>
      <c r="HQ1202" s="1"/>
      <c r="HR1202" s="1"/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</row>
    <row r="1203" spans="1:256" x14ac:dyDescent="0.2">
      <c r="A1203" s="1"/>
      <c r="B1203" s="1"/>
      <c r="C1203" s="1"/>
      <c r="D1203" s="1"/>
      <c r="E1203" s="1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  <c r="HG1203" s="1"/>
      <c r="HH1203" s="1"/>
      <c r="HI1203" s="1"/>
      <c r="HJ1203" s="1"/>
      <c r="HK1203" s="1"/>
      <c r="HL1203" s="1"/>
      <c r="HM1203" s="1"/>
      <c r="HN1203" s="1"/>
      <c r="HO1203" s="1"/>
      <c r="HP1203" s="1"/>
      <c r="HQ1203" s="1"/>
      <c r="HR1203" s="1"/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</row>
    <row r="1204" spans="1:256" x14ac:dyDescent="0.2">
      <c r="A1204" s="1"/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  <c r="HG1204" s="1"/>
      <c r="HH1204" s="1"/>
      <c r="HI1204" s="1"/>
      <c r="HJ1204" s="1"/>
      <c r="HK1204" s="1"/>
      <c r="HL1204" s="1"/>
      <c r="HM1204" s="1"/>
      <c r="HN1204" s="1"/>
      <c r="HO1204" s="1"/>
      <c r="HP1204" s="1"/>
      <c r="HQ1204" s="1"/>
      <c r="HR1204" s="1"/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</row>
    <row r="1205" spans="1:256" x14ac:dyDescent="0.2">
      <c r="A1205" s="1"/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  <c r="HG1205" s="1"/>
      <c r="HH1205" s="1"/>
      <c r="HI1205" s="1"/>
      <c r="HJ1205" s="1"/>
      <c r="HK1205" s="1"/>
      <c r="HL1205" s="1"/>
      <c r="HM1205" s="1"/>
      <c r="HN1205" s="1"/>
      <c r="HO1205" s="1"/>
      <c r="HP1205" s="1"/>
      <c r="HQ1205" s="1"/>
      <c r="HR1205" s="1"/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</row>
    <row r="1206" spans="1:256" x14ac:dyDescent="0.2">
      <c r="A1206" s="1"/>
      <c r="B1206" s="1"/>
      <c r="C1206" s="1"/>
      <c r="D1206" s="1"/>
      <c r="E1206" s="1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  <c r="HG1206" s="1"/>
      <c r="HH1206" s="1"/>
      <c r="HI1206" s="1"/>
      <c r="HJ1206" s="1"/>
      <c r="HK1206" s="1"/>
      <c r="HL1206" s="1"/>
      <c r="HM1206" s="1"/>
      <c r="HN1206" s="1"/>
      <c r="HO1206" s="1"/>
      <c r="HP1206" s="1"/>
      <c r="HQ1206" s="1"/>
      <c r="HR1206" s="1"/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</row>
    <row r="1207" spans="1:256" x14ac:dyDescent="0.2">
      <c r="A1207" s="1"/>
      <c r="B1207" s="1"/>
      <c r="C1207" s="1"/>
      <c r="D1207" s="1"/>
      <c r="E1207" s="1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  <c r="HG1207" s="1"/>
      <c r="HH1207" s="1"/>
      <c r="HI1207" s="1"/>
      <c r="HJ1207" s="1"/>
      <c r="HK1207" s="1"/>
      <c r="HL1207" s="1"/>
      <c r="HM1207" s="1"/>
      <c r="HN1207" s="1"/>
      <c r="HO1207" s="1"/>
      <c r="HP1207" s="1"/>
      <c r="HQ1207" s="1"/>
      <c r="HR1207" s="1"/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</row>
    <row r="1208" spans="1:256" x14ac:dyDescent="0.2">
      <c r="A1208" s="1"/>
      <c r="B1208" s="1"/>
      <c r="C1208" s="1"/>
      <c r="D1208" s="1"/>
      <c r="E1208" s="1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  <c r="HG1208" s="1"/>
      <c r="HH1208" s="1"/>
      <c r="HI1208" s="1"/>
      <c r="HJ1208" s="1"/>
      <c r="HK1208" s="1"/>
      <c r="HL1208" s="1"/>
      <c r="HM1208" s="1"/>
      <c r="HN1208" s="1"/>
      <c r="HO1208" s="1"/>
      <c r="HP1208" s="1"/>
      <c r="HQ1208" s="1"/>
      <c r="HR1208" s="1"/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</row>
    <row r="1209" spans="1:256" x14ac:dyDescent="0.2">
      <c r="A1209" s="1"/>
      <c r="B1209" s="1"/>
      <c r="C1209" s="1"/>
      <c r="D1209" s="1"/>
      <c r="E1209" s="1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  <c r="HG1209" s="1"/>
      <c r="HH1209" s="1"/>
      <c r="HI1209" s="1"/>
      <c r="HJ1209" s="1"/>
      <c r="HK1209" s="1"/>
      <c r="HL1209" s="1"/>
      <c r="HM1209" s="1"/>
      <c r="HN1209" s="1"/>
      <c r="HO1209" s="1"/>
      <c r="HP1209" s="1"/>
      <c r="HQ1209" s="1"/>
      <c r="HR1209" s="1"/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</row>
    <row r="1210" spans="1:256" x14ac:dyDescent="0.2">
      <c r="A1210" s="1"/>
      <c r="B1210" s="1"/>
      <c r="C1210" s="1"/>
      <c r="D1210" s="1"/>
      <c r="E1210" s="1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  <c r="HG1210" s="1"/>
      <c r="HH1210" s="1"/>
      <c r="HI1210" s="1"/>
      <c r="HJ1210" s="1"/>
      <c r="HK1210" s="1"/>
      <c r="HL1210" s="1"/>
      <c r="HM1210" s="1"/>
      <c r="HN1210" s="1"/>
      <c r="HO1210" s="1"/>
      <c r="HP1210" s="1"/>
      <c r="HQ1210" s="1"/>
      <c r="HR1210" s="1"/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</row>
    <row r="1211" spans="1:256" x14ac:dyDescent="0.2">
      <c r="A1211" s="1"/>
      <c r="B1211" s="1"/>
      <c r="C1211" s="1"/>
      <c r="D1211" s="1"/>
      <c r="E1211" s="1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  <c r="HG1211" s="1"/>
      <c r="HH1211" s="1"/>
      <c r="HI1211" s="1"/>
      <c r="HJ1211" s="1"/>
      <c r="HK1211" s="1"/>
      <c r="HL1211" s="1"/>
      <c r="HM1211" s="1"/>
      <c r="HN1211" s="1"/>
      <c r="HO1211" s="1"/>
      <c r="HP1211" s="1"/>
      <c r="HQ1211" s="1"/>
      <c r="HR1211" s="1"/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</row>
    <row r="1212" spans="1:256" x14ac:dyDescent="0.2">
      <c r="A1212" s="1"/>
      <c r="B1212" s="1"/>
      <c r="C1212" s="1"/>
      <c r="D1212" s="1"/>
      <c r="E1212" s="1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  <c r="HG1212" s="1"/>
      <c r="HH1212" s="1"/>
      <c r="HI1212" s="1"/>
      <c r="HJ1212" s="1"/>
      <c r="HK1212" s="1"/>
      <c r="HL1212" s="1"/>
      <c r="HM1212" s="1"/>
      <c r="HN1212" s="1"/>
      <c r="HO1212" s="1"/>
      <c r="HP1212" s="1"/>
      <c r="HQ1212" s="1"/>
      <c r="HR1212" s="1"/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</row>
    <row r="1213" spans="1:256" x14ac:dyDescent="0.2">
      <c r="A1213" s="1"/>
      <c r="B1213" s="1"/>
      <c r="C1213" s="1"/>
      <c r="D1213" s="1"/>
      <c r="E1213" s="1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  <c r="HG1213" s="1"/>
      <c r="HH1213" s="1"/>
      <c r="HI1213" s="1"/>
      <c r="HJ1213" s="1"/>
      <c r="HK1213" s="1"/>
      <c r="HL1213" s="1"/>
      <c r="HM1213" s="1"/>
      <c r="HN1213" s="1"/>
      <c r="HO1213" s="1"/>
      <c r="HP1213" s="1"/>
      <c r="HQ1213" s="1"/>
      <c r="HR1213" s="1"/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</row>
    <row r="1214" spans="1:256" x14ac:dyDescent="0.2">
      <c r="A1214" s="1"/>
      <c r="B1214" s="1"/>
      <c r="C1214" s="1"/>
      <c r="D1214" s="1"/>
      <c r="E1214" s="1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  <c r="HG1214" s="1"/>
      <c r="HH1214" s="1"/>
      <c r="HI1214" s="1"/>
      <c r="HJ1214" s="1"/>
      <c r="HK1214" s="1"/>
      <c r="HL1214" s="1"/>
      <c r="HM1214" s="1"/>
      <c r="HN1214" s="1"/>
      <c r="HO1214" s="1"/>
      <c r="HP1214" s="1"/>
      <c r="HQ1214" s="1"/>
      <c r="HR1214" s="1"/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</row>
    <row r="1215" spans="1:256" x14ac:dyDescent="0.2">
      <c r="A1215" s="1"/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  <c r="HG1215" s="1"/>
      <c r="HH1215" s="1"/>
      <c r="HI1215" s="1"/>
      <c r="HJ1215" s="1"/>
      <c r="HK1215" s="1"/>
      <c r="HL1215" s="1"/>
      <c r="HM1215" s="1"/>
      <c r="HN1215" s="1"/>
      <c r="HO1215" s="1"/>
      <c r="HP1215" s="1"/>
      <c r="HQ1215" s="1"/>
      <c r="HR1215" s="1"/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</row>
    <row r="1216" spans="1:256" x14ac:dyDescent="0.2">
      <c r="A1216" s="1"/>
      <c r="B1216" s="1"/>
      <c r="C1216" s="1"/>
      <c r="D1216" s="1"/>
      <c r="E1216" s="1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  <c r="HG1216" s="1"/>
      <c r="HH1216" s="1"/>
      <c r="HI1216" s="1"/>
      <c r="HJ1216" s="1"/>
      <c r="HK1216" s="1"/>
      <c r="HL1216" s="1"/>
      <c r="HM1216" s="1"/>
      <c r="HN1216" s="1"/>
      <c r="HO1216" s="1"/>
      <c r="HP1216" s="1"/>
      <c r="HQ1216" s="1"/>
      <c r="HR1216" s="1"/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</row>
    <row r="1217" spans="1:256" x14ac:dyDescent="0.2">
      <c r="A1217" s="1"/>
      <c r="B1217" s="1"/>
      <c r="C1217" s="1"/>
      <c r="D1217" s="1"/>
      <c r="E1217" s="1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  <c r="HG1217" s="1"/>
      <c r="HH1217" s="1"/>
      <c r="HI1217" s="1"/>
      <c r="HJ1217" s="1"/>
      <c r="HK1217" s="1"/>
      <c r="HL1217" s="1"/>
      <c r="HM1217" s="1"/>
      <c r="HN1217" s="1"/>
      <c r="HO1217" s="1"/>
      <c r="HP1217" s="1"/>
      <c r="HQ1217" s="1"/>
      <c r="HR1217" s="1"/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</row>
    <row r="1218" spans="1:256" x14ac:dyDescent="0.2">
      <c r="A1218" s="1"/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  <c r="HG1218" s="1"/>
      <c r="HH1218" s="1"/>
      <c r="HI1218" s="1"/>
      <c r="HJ1218" s="1"/>
      <c r="HK1218" s="1"/>
      <c r="HL1218" s="1"/>
      <c r="HM1218" s="1"/>
      <c r="HN1218" s="1"/>
      <c r="HO1218" s="1"/>
      <c r="HP1218" s="1"/>
      <c r="HQ1218" s="1"/>
      <c r="HR1218" s="1"/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</row>
    <row r="1219" spans="1:256" x14ac:dyDescent="0.2">
      <c r="A1219" s="1"/>
      <c r="B1219" s="1"/>
      <c r="C1219" s="1"/>
      <c r="D1219" s="1"/>
      <c r="E1219" s="1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  <c r="HG1219" s="1"/>
      <c r="HH1219" s="1"/>
      <c r="HI1219" s="1"/>
      <c r="HJ1219" s="1"/>
      <c r="HK1219" s="1"/>
      <c r="HL1219" s="1"/>
      <c r="HM1219" s="1"/>
      <c r="HN1219" s="1"/>
      <c r="HO1219" s="1"/>
      <c r="HP1219" s="1"/>
      <c r="HQ1219" s="1"/>
      <c r="HR1219" s="1"/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</row>
    <row r="1220" spans="1:256" x14ac:dyDescent="0.2">
      <c r="A1220" s="1"/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  <c r="HG1220" s="1"/>
      <c r="HH1220" s="1"/>
      <c r="HI1220" s="1"/>
      <c r="HJ1220" s="1"/>
      <c r="HK1220" s="1"/>
      <c r="HL1220" s="1"/>
      <c r="HM1220" s="1"/>
      <c r="HN1220" s="1"/>
      <c r="HO1220" s="1"/>
      <c r="HP1220" s="1"/>
      <c r="HQ1220" s="1"/>
      <c r="HR1220" s="1"/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</row>
    <row r="1221" spans="1:256" x14ac:dyDescent="0.2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  <c r="HG1221" s="1"/>
      <c r="HH1221" s="1"/>
      <c r="HI1221" s="1"/>
      <c r="HJ1221" s="1"/>
      <c r="HK1221" s="1"/>
      <c r="HL1221" s="1"/>
      <c r="HM1221" s="1"/>
      <c r="HN1221" s="1"/>
      <c r="HO1221" s="1"/>
      <c r="HP1221" s="1"/>
      <c r="HQ1221" s="1"/>
      <c r="HR1221" s="1"/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</row>
    <row r="1222" spans="1:256" x14ac:dyDescent="0.2">
      <c r="A1222" s="1"/>
      <c r="B1222" s="1"/>
      <c r="C1222" s="1"/>
      <c r="D1222" s="1"/>
      <c r="E1222" s="1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  <c r="HG1222" s="1"/>
      <c r="HH1222" s="1"/>
      <c r="HI1222" s="1"/>
      <c r="HJ1222" s="1"/>
      <c r="HK1222" s="1"/>
      <c r="HL1222" s="1"/>
      <c r="HM1222" s="1"/>
      <c r="HN1222" s="1"/>
      <c r="HO1222" s="1"/>
      <c r="HP1222" s="1"/>
      <c r="HQ1222" s="1"/>
      <c r="HR1222" s="1"/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</row>
    <row r="1223" spans="1:256" x14ac:dyDescent="0.2">
      <c r="A1223" s="1"/>
      <c r="B1223" s="1"/>
      <c r="C1223" s="1"/>
      <c r="D1223" s="1"/>
      <c r="E1223" s="1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  <c r="HG1223" s="1"/>
      <c r="HH1223" s="1"/>
      <c r="HI1223" s="1"/>
      <c r="HJ1223" s="1"/>
      <c r="HK1223" s="1"/>
      <c r="HL1223" s="1"/>
      <c r="HM1223" s="1"/>
      <c r="HN1223" s="1"/>
      <c r="HO1223" s="1"/>
      <c r="HP1223" s="1"/>
      <c r="HQ1223" s="1"/>
      <c r="HR1223" s="1"/>
      <c r="HS1223" s="1"/>
      <c r="HT1223" s="1"/>
      <c r="HU1223" s="1"/>
      <c r="HV1223" s="1"/>
      <c r="HW1223" s="1"/>
      <c r="HX1223" s="1"/>
      <c r="HY1223" s="1"/>
      <c r="HZ1223" s="1"/>
      <c r="IA1223" s="1"/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</row>
    <row r="1224" spans="1:256" x14ac:dyDescent="0.2">
      <c r="A1224" s="1"/>
      <c r="B1224" s="1"/>
      <c r="C1224" s="1"/>
      <c r="D1224" s="1"/>
      <c r="E1224" s="1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  <c r="HG1224" s="1"/>
      <c r="HH1224" s="1"/>
      <c r="HI1224" s="1"/>
      <c r="HJ1224" s="1"/>
      <c r="HK1224" s="1"/>
      <c r="HL1224" s="1"/>
      <c r="HM1224" s="1"/>
      <c r="HN1224" s="1"/>
      <c r="HO1224" s="1"/>
      <c r="HP1224" s="1"/>
      <c r="HQ1224" s="1"/>
      <c r="HR1224" s="1"/>
      <c r="HS1224" s="1"/>
      <c r="HT1224" s="1"/>
      <c r="HU1224" s="1"/>
      <c r="HV1224" s="1"/>
      <c r="HW1224" s="1"/>
      <c r="HX1224" s="1"/>
      <c r="HY1224" s="1"/>
      <c r="HZ1224" s="1"/>
      <c r="IA1224" s="1"/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</row>
    <row r="1225" spans="1:256" x14ac:dyDescent="0.2">
      <c r="A1225" s="1"/>
      <c r="B1225" s="1"/>
      <c r="C1225" s="1"/>
      <c r="D1225" s="1"/>
      <c r="E1225" s="1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  <c r="HG1225" s="1"/>
      <c r="HH1225" s="1"/>
      <c r="HI1225" s="1"/>
      <c r="HJ1225" s="1"/>
      <c r="HK1225" s="1"/>
      <c r="HL1225" s="1"/>
      <c r="HM1225" s="1"/>
      <c r="HN1225" s="1"/>
      <c r="HO1225" s="1"/>
      <c r="HP1225" s="1"/>
      <c r="HQ1225" s="1"/>
      <c r="HR1225" s="1"/>
      <c r="HS1225" s="1"/>
      <c r="HT1225" s="1"/>
      <c r="HU1225" s="1"/>
      <c r="HV1225" s="1"/>
      <c r="HW1225" s="1"/>
      <c r="HX1225" s="1"/>
      <c r="HY1225" s="1"/>
      <c r="HZ1225" s="1"/>
      <c r="IA1225" s="1"/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</row>
    <row r="1226" spans="1:256" x14ac:dyDescent="0.2">
      <c r="A1226" s="1"/>
      <c r="B1226" s="1"/>
      <c r="C1226" s="1"/>
      <c r="D1226" s="1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  <c r="HG1226" s="1"/>
      <c r="HH1226" s="1"/>
      <c r="HI1226" s="1"/>
      <c r="HJ1226" s="1"/>
      <c r="HK1226" s="1"/>
      <c r="HL1226" s="1"/>
      <c r="HM1226" s="1"/>
      <c r="HN1226" s="1"/>
      <c r="HO1226" s="1"/>
      <c r="HP1226" s="1"/>
      <c r="HQ1226" s="1"/>
      <c r="HR1226" s="1"/>
      <c r="HS1226" s="1"/>
      <c r="HT1226" s="1"/>
      <c r="HU1226" s="1"/>
      <c r="HV1226" s="1"/>
      <c r="HW1226" s="1"/>
      <c r="HX1226" s="1"/>
      <c r="HY1226" s="1"/>
      <c r="HZ1226" s="1"/>
      <c r="IA1226" s="1"/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</row>
    <row r="1227" spans="1:256" x14ac:dyDescent="0.2">
      <c r="A1227" s="1"/>
      <c r="B1227" s="1"/>
      <c r="C1227" s="1"/>
      <c r="D1227" s="1"/>
      <c r="E1227" s="1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  <c r="HG1227" s="1"/>
      <c r="HH1227" s="1"/>
      <c r="HI1227" s="1"/>
      <c r="HJ1227" s="1"/>
      <c r="HK1227" s="1"/>
      <c r="HL1227" s="1"/>
      <c r="HM1227" s="1"/>
      <c r="HN1227" s="1"/>
      <c r="HO1227" s="1"/>
      <c r="HP1227" s="1"/>
      <c r="HQ1227" s="1"/>
      <c r="HR1227" s="1"/>
      <c r="HS1227" s="1"/>
      <c r="HT1227" s="1"/>
      <c r="HU1227" s="1"/>
      <c r="HV1227" s="1"/>
      <c r="HW1227" s="1"/>
      <c r="HX1227" s="1"/>
      <c r="HY1227" s="1"/>
      <c r="HZ1227" s="1"/>
      <c r="IA1227" s="1"/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</row>
    <row r="1228" spans="1:256" x14ac:dyDescent="0.2">
      <c r="A1228" s="1"/>
      <c r="B1228" s="1"/>
      <c r="C1228" s="1"/>
      <c r="D1228" s="1"/>
      <c r="E1228" s="1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  <c r="HG1228" s="1"/>
      <c r="HH1228" s="1"/>
      <c r="HI1228" s="1"/>
      <c r="HJ1228" s="1"/>
      <c r="HK1228" s="1"/>
      <c r="HL1228" s="1"/>
      <c r="HM1228" s="1"/>
      <c r="HN1228" s="1"/>
      <c r="HO1228" s="1"/>
      <c r="HP1228" s="1"/>
      <c r="HQ1228" s="1"/>
      <c r="HR1228" s="1"/>
      <c r="HS1228" s="1"/>
      <c r="HT1228" s="1"/>
      <c r="HU1228" s="1"/>
      <c r="HV1228" s="1"/>
      <c r="HW1228" s="1"/>
      <c r="HX1228" s="1"/>
      <c r="HY1228" s="1"/>
      <c r="HZ1228" s="1"/>
      <c r="IA1228" s="1"/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</row>
    <row r="1229" spans="1:256" x14ac:dyDescent="0.2">
      <c r="A1229" s="1"/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  <c r="HG1229" s="1"/>
      <c r="HH1229" s="1"/>
      <c r="HI1229" s="1"/>
      <c r="HJ1229" s="1"/>
      <c r="HK1229" s="1"/>
      <c r="HL1229" s="1"/>
      <c r="HM1229" s="1"/>
      <c r="HN1229" s="1"/>
      <c r="HO1229" s="1"/>
      <c r="HP1229" s="1"/>
      <c r="HQ1229" s="1"/>
      <c r="HR1229" s="1"/>
      <c r="HS1229" s="1"/>
      <c r="HT1229" s="1"/>
      <c r="HU1229" s="1"/>
      <c r="HV1229" s="1"/>
      <c r="HW1229" s="1"/>
      <c r="HX1229" s="1"/>
      <c r="HY1229" s="1"/>
      <c r="HZ1229" s="1"/>
      <c r="IA1229" s="1"/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</row>
    <row r="1230" spans="1:256" x14ac:dyDescent="0.2">
      <c r="A1230" s="1"/>
      <c r="B1230" s="1"/>
      <c r="C1230" s="1"/>
      <c r="D1230" s="1"/>
      <c r="E1230" s="1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</row>
    <row r="1231" spans="1:256" x14ac:dyDescent="0.2">
      <c r="A1231" s="1"/>
      <c r="B1231" s="1"/>
      <c r="C1231" s="1"/>
      <c r="D1231" s="1"/>
      <c r="E1231" s="1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  <c r="HG1231" s="1"/>
      <c r="HH1231" s="1"/>
      <c r="HI1231" s="1"/>
      <c r="HJ1231" s="1"/>
      <c r="HK1231" s="1"/>
      <c r="HL1231" s="1"/>
      <c r="HM1231" s="1"/>
      <c r="HN1231" s="1"/>
      <c r="HO1231" s="1"/>
      <c r="HP1231" s="1"/>
      <c r="HQ1231" s="1"/>
      <c r="HR1231" s="1"/>
      <c r="HS1231" s="1"/>
      <c r="HT1231" s="1"/>
      <c r="HU1231" s="1"/>
      <c r="HV1231" s="1"/>
      <c r="HW1231" s="1"/>
      <c r="HX1231" s="1"/>
      <c r="HY1231" s="1"/>
      <c r="HZ1231" s="1"/>
      <c r="IA1231" s="1"/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</row>
    <row r="1232" spans="1:256" x14ac:dyDescent="0.2">
      <c r="A1232" s="1"/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  <c r="HG1232" s="1"/>
      <c r="HH1232" s="1"/>
      <c r="HI1232" s="1"/>
      <c r="HJ1232" s="1"/>
      <c r="HK1232" s="1"/>
      <c r="HL1232" s="1"/>
      <c r="HM1232" s="1"/>
      <c r="HN1232" s="1"/>
      <c r="HO1232" s="1"/>
      <c r="HP1232" s="1"/>
      <c r="HQ1232" s="1"/>
      <c r="HR1232" s="1"/>
      <c r="HS1232" s="1"/>
      <c r="HT1232" s="1"/>
      <c r="HU1232" s="1"/>
      <c r="HV1232" s="1"/>
      <c r="HW1232" s="1"/>
      <c r="HX1232" s="1"/>
      <c r="HY1232" s="1"/>
      <c r="HZ1232" s="1"/>
      <c r="IA1232" s="1"/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</row>
    <row r="1233" spans="1:256" x14ac:dyDescent="0.2">
      <c r="A1233" s="1"/>
      <c r="B1233" s="1"/>
      <c r="C1233" s="1"/>
      <c r="D1233" s="1"/>
      <c r="E1233" s="1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  <c r="HG1233" s="1"/>
      <c r="HH1233" s="1"/>
      <c r="HI1233" s="1"/>
      <c r="HJ1233" s="1"/>
      <c r="HK1233" s="1"/>
      <c r="HL1233" s="1"/>
      <c r="HM1233" s="1"/>
      <c r="HN1233" s="1"/>
      <c r="HO1233" s="1"/>
      <c r="HP1233" s="1"/>
      <c r="HQ1233" s="1"/>
      <c r="HR1233" s="1"/>
      <c r="HS1233" s="1"/>
      <c r="HT1233" s="1"/>
      <c r="HU1233" s="1"/>
      <c r="HV1233" s="1"/>
      <c r="HW1233" s="1"/>
      <c r="HX1233" s="1"/>
      <c r="HY1233" s="1"/>
      <c r="HZ1233" s="1"/>
      <c r="IA1233" s="1"/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</row>
    <row r="1234" spans="1:256" x14ac:dyDescent="0.2">
      <c r="A1234" s="1"/>
      <c r="B1234" s="1"/>
      <c r="C1234" s="1"/>
      <c r="D1234" s="1"/>
      <c r="E1234" s="1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  <c r="HG1234" s="1"/>
      <c r="HH1234" s="1"/>
      <c r="HI1234" s="1"/>
      <c r="HJ1234" s="1"/>
      <c r="HK1234" s="1"/>
      <c r="HL1234" s="1"/>
      <c r="HM1234" s="1"/>
      <c r="HN1234" s="1"/>
      <c r="HO1234" s="1"/>
      <c r="HP1234" s="1"/>
      <c r="HQ1234" s="1"/>
      <c r="HR1234" s="1"/>
      <c r="HS1234" s="1"/>
      <c r="HT1234" s="1"/>
      <c r="HU1234" s="1"/>
      <c r="HV1234" s="1"/>
      <c r="HW1234" s="1"/>
      <c r="HX1234" s="1"/>
      <c r="HY1234" s="1"/>
      <c r="HZ1234" s="1"/>
      <c r="IA1234" s="1"/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</row>
    <row r="1235" spans="1:256" x14ac:dyDescent="0.2">
      <c r="A1235" s="1"/>
      <c r="B1235" s="1"/>
      <c r="C1235" s="1"/>
      <c r="D1235" s="1"/>
      <c r="E1235" s="1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  <c r="HG1235" s="1"/>
      <c r="HH1235" s="1"/>
      <c r="HI1235" s="1"/>
      <c r="HJ1235" s="1"/>
      <c r="HK1235" s="1"/>
      <c r="HL1235" s="1"/>
      <c r="HM1235" s="1"/>
      <c r="HN1235" s="1"/>
      <c r="HO1235" s="1"/>
      <c r="HP1235" s="1"/>
      <c r="HQ1235" s="1"/>
      <c r="HR1235" s="1"/>
      <c r="HS1235" s="1"/>
      <c r="HT1235" s="1"/>
      <c r="HU1235" s="1"/>
      <c r="HV1235" s="1"/>
      <c r="HW1235" s="1"/>
      <c r="HX1235" s="1"/>
      <c r="HY1235" s="1"/>
      <c r="HZ1235" s="1"/>
      <c r="IA1235" s="1"/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</row>
    <row r="1236" spans="1:256" x14ac:dyDescent="0.2">
      <c r="A1236" s="1"/>
      <c r="B1236" s="1"/>
      <c r="C1236" s="1"/>
      <c r="D1236" s="1"/>
      <c r="E1236" s="1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  <c r="HG1236" s="1"/>
      <c r="HH1236" s="1"/>
      <c r="HI1236" s="1"/>
      <c r="HJ1236" s="1"/>
      <c r="HK1236" s="1"/>
      <c r="HL1236" s="1"/>
      <c r="HM1236" s="1"/>
      <c r="HN1236" s="1"/>
      <c r="HO1236" s="1"/>
      <c r="HP1236" s="1"/>
      <c r="HQ1236" s="1"/>
      <c r="HR1236" s="1"/>
      <c r="HS1236" s="1"/>
      <c r="HT1236" s="1"/>
      <c r="HU1236" s="1"/>
      <c r="HV1236" s="1"/>
      <c r="HW1236" s="1"/>
      <c r="HX1236" s="1"/>
      <c r="HY1236" s="1"/>
      <c r="HZ1236" s="1"/>
      <c r="IA1236" s="1"/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</row>
    <row r="1237" spans="1:256" x14ac:dyDescent="0.2">
      <c r="A1237" s="1"/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  <c r="HG1237" s="1"/>
      <c r="HH1237" s="1"/>
      <c r="HI1237" s="1"/>
      <c r="HJ1237" s="1"/>
      <c r="HK1237" s="1"/>
      <c r="HL1237" s="1"/>
      <c r="HM1237" s="1"/>
      <c r="HN1237" s="1"/>
      <c r="HO1237" s="1"/>
      <c r="HP1237" s="1"/>
      <c r="HQ1237" s="1"/>
      <c r="HR1237" s="1"/>
      <c r="HS1237" s="1"/>
      <c r="HT1237" s="1"/>
      <c r="HU1237" s="1"/>
      <c r="HV1237" s="1"/>
      <c r="HW1237" s="1"/>
      <c r="HX1237" s="1"/>
      <c r="HY1237" s="1"/>
      <c r="HZ1237" s="1"/>
      <c r="IA1237" s="1"/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</row>
    <row r="1238" spans="1:256" x14ac:dyDescent="0.2">
      <c r="A1238" s="1"/>
      <c r="B1238" s="1"/>
      <c r="C1238" s="1"/>
      <c r="D1238" s="1"/>
      <c r="E1238" s="1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</row>
    <row r="1239" spans="1:256" x14ac:dyDescent="0.2">
      <c r="A1239" s="1"/>
      <c r="B1239" s="1"/>
      <c r="C1239" s="1"/>
      <c r="D1239" s="1"/>
      <c r="E1239" s="1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  <c r="HG1239" s="1"/>
      <c r="HH1239" s="1"/>
      <c r="HI1239" s="1"/>
      <c r="HJ1239" s="1"/>
      <c r="HK1239" s="1"/>
      <c r="HL1239" s="1"/>
      <c r="HM1239" s="1"/>
      <c r="HN1239" s="1"/>
      <c r="HO1239" s="1"/>
      <c r="HP1239" s="1"/>
      <c r="HQ1239" s="1"/>
      <c r="HR1239" s="1"/>
      <c r="HS1239" s="1"/>
      <c r="HT1239" s="1"/>
      <c r="HU1239" s="1"/>
      <c r="HV1239" s="1"/>
      <c r="HW1239" s="1"/>
      <c r="HX1239" s="1"/>
      <c r="HY1239" s="1"/>
      <c r="HZ1239" s="1"/>
      <c r="IA1239" s="1"/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</row>
    <row r="1240" spans="1:256" x14ac:dyDescent="0.2">
      <c r="A1240" s="1"/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  <c r="HG1240" s="1"/>
      <c r="HH1240" s="1"/>
      <c r="HI1240" s="1"/>
      <c r="HJ1240" s="1"/>
      <c r="HK1240" s="1"/>
      <c r="HL1240" s="1"/>
      <c r="HM1240" s="1"/>
      <c r="HN1240" s="1"/>
      <c r="HO1240" s="1"/>
      <c r="HP1240" s="1"/>
      <c r="HQ1240" s="1"/>
      <c r="HR1240" s="1"/>
      <c r="HS1240" s="1"/>
      <c r="HT1240" s="1"/>
      <c r="HU1240" s="1"/>
      <c r="HV1240" s="1"/>
      <c r="HW1240" s="1"/>
      <c r="HX1240" s="1"/>
      <c r="HY1240" s="1"/>
      <c r="HZ1240" s="1"/>
      <c r="IA1240" s="1"/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</row>
    <row r="1241" spans="1:256" x14ac:dyDescent="0.2">
      <c r="A1241" s="1"/>
      <c r="B1241" s="1"/>
      <c r="C1241" s="1"/>
      <c r="D1241" s="1"/>
      <c r="E1241" s="1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  <c r="HG1241" s="1"/>
      <c r="HH1241" s="1"/>
      <c r="HI1241" s="1"/>
      <c r="HJ1241" s="1"/>
      <c r="HK1241" s="1"/>
      <c r="HL1241" s="1"/>
      <c r="HM1241" s="1"/>
      <c r="HN1241" s="1"/>
      <c r="HO1241" s="1"/>
      <c r="HP1241" s="1"/>
      <c r="HQ1241" s="1"/>
      <c r="HR1241" s="1"/>
      <c r="HS1241" s="1"/>
      <c r="HT1241" s="1"/>
      <c r="HU1241" s="1"/>
      <c r="HV1241" s="1"/>
      <c r="HW1241" s="1"/>
      <c r="HX1241" s="1"/>
      <c r="HY1241" s="1"/>
      <c r="HZ1241" s="1"/>
      <c r="IA1241" s="1"/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</row>
    <row r="1242" spans="1:256" x14ac:dyDescent="0.2">
      <c r="A1242" s="1"/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  <c r="HG1242" s="1"/>
      <c r="HH1242" s="1"/>
      <c r="HI1242" s="1"/>
      <c r="HJ1242" s="1"/>
      <c r="HK1242" s="1"/>
      <c r="HL1242" s="1"/>
      <c r="HM1242" s="1"/>
      <c r="HN1242" s="1"/>
      <c r="HO1242" s="1"/>
      <c r="HP1242" s="1"/>
      <c r="HQ1242" s="1"/>
      <c r="HR1242" s="1"/>
      <c r="HS1242" s="1"/>
      <c r="HT1242" s="1"/>
      <c r="HU1242" s="1"/>
      <c r="HV1242" s="1"/>
      <c r="HW1242" s="1"/>
      <c r="HX1242" s="1"/>
      <c r="HY1242" s="1"/>
      <c r="HZ1242" s="1"/>
      <c r="IA1242" s="1"/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</row>
    <row r="1243" spans="1:256" x14ac:dyDescent="0.2">
      <c r="A1243" s="1"/>
      <c r="B1243" s="1"/>
      <c r="C1243" s="1"/>
      <c r="D1243" s="1"/>
      <c r="E1243" s="1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  <c r="HG1243" s="1"/>
      <c r="HH1243" s="1"/>
      <c r="HI1243" s="1"/>
      <c r="HJ1243" s="1"/>
      <c r="HK1243" s="1"/>
      <c r="HL1243" s="1"/>
      <c r="HM1243" s="1"/>
      <c r="HN1243" s="1"/>
      <c r="HO1243" s="1"/>
      <c r="HP1243" s="1"/>
      <c r="HQ1243" s="1"/>
      <c r="HR1243" s="1"/>
      <c r="HS1243" s="1"/>
      <c r="HT1243" s="1"/>
      <c r="HU1243" s="1"/>
      <c r="HV1243" s="1"/>
      <c r="HW1243" s="1"/>
      <c r="HX1243" s="1"/>
      <c r="HY1243" s="1"/>
      <c r="HZ1243" s="1"/>
      <c r="IA1243" s="1"/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</row>
    <row r="1244" spans="1:256" x14ac:dyDescent="0.2">
      <c r="A1244" s="1"/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  <c r="HG1244" s="1"/>
      <c r="HH1244" s="1"/>
      <c r="HI1244" s="1"/>
      <c r="HJ1244" s="1"/>
      <c r="HK1244" s="1"/>
      <c r="HL1244" s="1"/>
      <c r="HM1244" s="1"/>
      <c r="HN1244" s="1"/>
      <c r="HO1244" s="1"/>
      <c r="HP1244" s="1"/>
      <c r="HQ1244" s="1"/>
      <c r="HR1244" s="1"/>
      <c r="HS1244" s="1"/>
      <c r="HT1244" s="1"/>
      <c r="HU1244" s="1"/>
      <c r="HV1244" s="1"/>
      <c r="HW1244" s="1"/>
      <c r="HX1244" s="1"/>
      <c r="HY1244" s="1"/>
      <c r="HZ1244" s="1"/>
      <c r="IA1244" s="1"/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</row>
    <row r="1245" spans="1:256" x14ac:dyDescent="0.2">
      <c r="A1245" s="1"/>
      <c r="B1245" s="1"/>
      <c r="C1245" s="1"/>
      <c r="D1245" s="1"/>
      <c r="E1245" s="1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  <c r="HG1245" s="1"/>
      <c r="HH1245" s="1"/>
      <c r="HI1245" s="1"/>
      <c r="HJ1245" s="1"/>
      <c r="HK1245" s="1"/>
      <c r="HL1245" s="1"/>
      <c r="HM1245" s="1"/>
      <c r="HN1245" s="1"/>
      <c r="HO1245" s="1"/>
      <c r="HP1245" s="1"/>
      <c r="HQ1245" s="1"/>
      <c r="HR1245" s="1"/>
      <c r="HS1245" s="1"/>
      <c r="HT1245" s="1"/>
      <c r="HU1245" s="1"/>
      <c r="HV1245" s="1"/>
      <c r="HW1245" s="1"/>
      <c r="HX1245" s="1"/>
      <c r="HY1245" s="1"/>
      <c r="HZ1245" s="1"/>
      <c r="IA1245" s="1"/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</row>
    <row r="1246" spans="1:256" x14ac:dyDescent="0.2">
      <c r="A1246" s="1"/>
      <c r="B1246" s="1"/>
      <c r="C1246" s="1"/>
      <c r="D1246" s="1"/>
      <c r="E1246" s="1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  <c r="HG1246" s="1"/>
      <c r="HH1246" s="1"/>
      <c r="HI1246" s="1"/>
      <c r="HJ1246" s="1"/>
      <c r="HK1246" s="1"/>
      <c r="HL1246" s="1"/>
      <c r="HM1246" s="1"/>
      <c r="HN1246" s="1"/>
      <c r="HO1246" s="1"/>
      <c r="HP1246" s="1"/>
      <c r="HQ1246" s="1"/>
      <c r="HR1246" s="1"/>
      <c r="HS1246" s="1"/>
      <c r="HT1246" s="1"/>
      <c r="HU1246" s="1"/>
      <c r="HV1246" s="1"/>
      <c r="HW1246" s="1"/>
      <c r="HX1246" s="1"/>
      <c r="HY1246" s="1"/>
      <c r="HZ1246" s="1"/>
      <c r="IA1246" s="1"/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</row>
    <row r="1247" spans="1:256" x14ac:dyDescent="0.2">
      <c r="A1247" s="1"/>
      <c r="B1247" s="1"/>
      <c r="C1247" s="1"/>
      <c r="D1247" s="1"/>
      <c r="E1247" s="1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  <c r="HG1247" s="1"/>
      <c r="HH1247" s="1"/>
      <c r="HI1247" s="1"/>
      <c r="HJ1247" s="1"/>
      <c r="HK1247" s="1"/>
      <c r="HL1247" s="1"/>
      <c r="HM1247" s="1"/>
      <c r="HN1247" s="1"/>
      <c r="HO1247" s="1"/>
      <c r="HP1247" s="1"/>
      <c r="HQ1247" s="1"/>
      <c r="HR1247" s="1"/>
      <c r="HS1247" s="1"/>
      <c r="HT1247" s="1"/>
      <c r="HU1247" s="1"/>
      <c r="HV1247" s="1"/>
      <c r="HW1247" s="1"/>
      <c r="HX1247" s="1"/>
      <c r="HY1247" s="1"/>
      <c r="HZ1247" s="1"/>
      <c r="IA1247" s="1"/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</row>
    <row r="1248" spans="1:256" x14ac:dyDescent="0.2">
      <c r="A1248" s="1"/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  <c r="HG1248" s="1"/>
      <c r="HH1248" s="1"/>
      <c r="HI1248" s="1"/>
      <c r="HJ1248" s="1"/>
      <c r="HK1248" s="1"/>
      <c r="HL1248" s="1"/>
      <c r="HM1248" s="1"/>
      <c r="HN1248" s="1"/>
      <c r="HO1248" s="1"/>
      <c r="HP1248" s="1"/>
      <c r="HQ1248" s="1"/>
      <c r="HR1248" s="1"/>
      <c r="HS1248" s="1"/>
      <c r="HT1248" s="1"/>
      <c r="HU1248" s="1"/>
      <c r="HV1248" s="1"/>
      <c r="HW1248" s="1"/>
      <c r="HX1248" s="1"/>
      <c r="HY1248" s="1"/>
      <c r="HZ1248" s="1"/>
      <c r="IA1248" s="1"/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</row>
    <row r="1249" spans="1:256" x14ac:dyDescent="0.2">
      <c r="A1249" s="1"/>
      <c r="B1249" s="1"/>
      <c r="C1249" s="1"/>
      <c r="D1249" s="1"/>
      <c r="E1249" s="1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</row>
    <row r="1250" spans="1:256" x14ac:dyDescent="0.2">
      <c r="A1250" s="1"/>
      <c r="B1250" s="1"/>
      <c r="C1250" s="1"/>
      <c r="D1250" s="1"/>
      <c r="E1250" s="1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  <c r="HG1250" s="1"/>
      <c r="HH1250" s="1"/>
      <c r="HI1250" s="1"/>
      <c r="HJ1250" s="1"/>
      <c r="HK1250" s="1"/>
      <c r="HL1250" s="1"/>
      <c r="HM1250" s="1"/>
      <c r="HN1250" s="1"/>
      <c r="HO1250" s="1"/>
      <c r="HP1250" s="1"/>
      <c r="HQ1250" s="1"/>
      <c r="HR1250" s="1"/>
      <c r="HS1250" s="1"/>
      <c r="HT1250" s="1"/>
      <c r="HU1250" s="1"/>
      <c r="HV1250" s="1"/>
      <c r="HW1250" s="1"/>
      <c r="HX1250" s="1"/>
      <c r="HY1250" s="1"/>
      <c r="HZ1250" s="1"/>
      <c r="IA1250" s="1"/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</row>
    <row r="1251" spans="1:256" x14ac:dyDescent="0.2">
      <c r="A1251" s="1"/>
      <c r="B1251" s="1"/>
      <c r="C1251" s="1"/>
      <c r="D1251" s="1"/>
      <c r="E1251" s="1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  <c r="HG1251" s="1"/>
      <c r="HH1251" s="1"/>
      <c r="HI1251" s="1"/>
      <c r="HJ1251" s="1"/>
      <c r="HK1251" s="1"/>
      <c r="HL1251" s="1"/>
      <c r="HM1251" s="1"/>
      <c r="HN1251" s="1"/>
      <c r="HO1251" s="1"/>
      <c r="HP1251" s="1"/>
      <c r="HQ1251" s="1"/>
      <c r="HR1251" s="1"/>
      <c r="HS1251" s="1"/>
      <c r="HT1251" s="1"/>
      <c r="HU1251" s="1"/>
      <c r="HV1251" s="1"/>
      <c r="HW1251" s="1"/>
      <c r="HX1251" s="1"/>
      <c r="HY1251" s="1"/>
      <c r="HZ1251" s="1"/>
      <c r="IA1251" s="1"/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</row>
    <row r="1252" spans="1:256" x14ac:dyDescent="0.2">
      <c r="A1252" s="1"/>
      <c r="B1252" s="1"/>
      <c r="C1252" s="1"/>
      <c r="D1252" s="1"/>
      <c r="E1252" s="1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  <c r="HG1252" s="1"/>
      <c r="HH1252" s="1"/>
      <c r="HI1252" s="1"/>
      <c r="HJ1252" s="1"/>
      <c r="HK1252" s="1"/>
      <c r="HL1252" s="1"/>
      <c r="HM1252" s="1"/>
      <c r="HN1252" s="1"/>
      <c r="HO1252" s="1"/>
      <c r="HP1252" s="1"/>
      <c r="HQ1252" s="1"/>
      <c r="HR1252" s="1"/>
      <c r="HS1252" s="1"/>
      <c r="HT1252" s="1"/>
      <c r="HU1252" s="1"/>
      <c r="HV1252" s="1"/>
      <c r="HW1252" s="1"/>
      <c r="HX1252" s="1"/>
      <c r="HY1252" s="1"/>
      <c r="HZ1252" s="1"/>
      <c r="IA1252" s="1"/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</row>
    <row r="1253" spans="1:256" x14ac:dyDescent="0.2">
      <c r="A1253" s="1"/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  <c r="HG1253" s="1"/>
      <c r="HH1253" s="1"/>
      <c r="HI1253" s="1"/>
      <c r="HJ1253" s="1"/>
      <c r="HK1253" s="1"/>
      <c r="HL1253" s="1"/>
      <c r="HM1253" s="1"/>
      <c r="HN1253" s="1"/>
      <c r="HO1253" s="1"/>
      <c r="HP1253" s="1"/>
      <c r="HQ1253" s="1"/>
      <c r="HR1253" s="1"/>
      <c r="HS1253" s="1"/>
      <c r="HT1253" s="1"/>
      <c r="HU1253" s="1"/>
      <c r="HV1253" s="1"/>
      <c r="HW1253" s="1"/>
      <c r="HX1253" s="1"/>
      <c r="HY1253" s="1"/>
      <c r="HZ1253" s="1"/>
      <c r="IA1253" s="1"/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</row>
    <row r="1254" spans="1:256" x14ac:dyDescent="0.2">
      <c r="A1254" s="1"/>
      <c r="B1254" s="1"/>
      <c r="C1254" s="1"/>
      <c r="D1254" s="1"/>
      <c r="E1254" s="1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  <c r="HG1254" s="1"/>
      <c r="HH1254" s="1"/>
      <c r="HI1254" s="1"/>
      <c r="HJ1254" s="1"/>
      <c r="HK1254" s="1"/>
      <c r="HL1254" s="1"/>
      <c r="HM1254" s="1"/>
      <c r="HN1254" s="1"/>
      <c r="HO1254" s="1"/>
      <c r="HP1254" s="1"/>
      <c r="HQ1254" s="1"/>
      <c r="HR1254" s="1"/>
      <c r="HS1254" s="1"/>
      <c r="HT1254" s="1"/>
      <c r="HU1254" s="1"/>
      <c r="HV1254" s="1"/>
      <c r="HW1254" s="1"/>
      <c r="HX1254" s="1"/>
      <c r="HY1254" s="1"/>
      <c r="HZ1254" s="1"/>
      <c r="IA1254" s="1"/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</row>
    <row r="1255" spans="1:256" x14ac:dyDescent="0.2">
      <c r="A1255" s="1"/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  <c r="HG1255" s="1"/>
      <c r="HH1255" s="1"/>
      <c r="HI1255" s="1"/>
      <c r="HJ1255" s="1"/>
      <c r="HK1255" s="1"/>
      <c r="HL1255" s="1"/>
      <c r="HM1255" s="1"/>
      <c r="HN1255" s="1"/>
      <c r="HO1255" s="1"/>
      <c r="HP1255" s="1"/>
      <c r="HQ1255" s="1"/>
      <c r="HR1255" s="1"/>
      <c r="HS1255" s="1"/>
      <c r="HT1255" s="1"/>
      <c r="HU1255" s="1"/>
      <c r="HV1255" s="1"/>
      <c r="HW1255" s="1"/>
      <c r="HX1255" s="1"/>
      <c r="HY1255" s="1"/>
      <c r="HZ1255" s="1"/>
      <c r="IA1255" s="1"/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</row>
    <row r="1256" spans="1:256" x14ac:dyDescent="0.2">
      <c r="A1256" s="1"/>
      <c r="B1256" s="1"/>
      <c r="C1256" s="1"/>
      <c r="D1256" s="1"/>
      <c r="E1256" s="1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  <c r="HG1256" s="1"/>
      <c r="HH1256" s="1"/>
      <c r="HI1256" s="1"/>
      <c r="HJ1256" s="1"/>
      <c r="HK1256" s="1"/>
      <c r="HL1256" s="1"/>
      <c r="HM1256" s="1"/>
      <c r="HN1256" s="1"/>
      <c r="HO1256" s="1"/>
      <c r="HP1256" s="1"/>
      <c r="HQ1256" s="1"/>
      <c r="HR1256" s="1"/>
      <c r="HS1256" s="1"/>
      <c r="HT1256" s="1"/>
      <c r="HU1256" s="1"/>
      <c r="HV1256" s="1"/>
      <c r="HW1256" s="1"/>
      <c r="HX1256" s="1"/>
      <c r="HY1256" s="1"/>
      <c r="HZ1256" s="1"/>
      <c r="IA1256" s="1"/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</row>
    <row r="1257" spans="1:256" x14ac:dyDescent="0.2">
      <c r="A1257" s="1"/>
      <c r="B1257" s="1"/>
      <c r="C1257" s="1"/>
      <c r="D1257" s="1"/>
      <c r="E1257" s="1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  <c r="HG1257" s="1"/>
      <c r="HH1257" s="1"/>
      <c r="HI1257" s="1"/>
      <c r="HJ1257" s="1"/>
      <c r="HK1257" s="1"/>
      <c r="HL1257" s="1"/>
      <c r="HM1257" s="1"/>
      <c r="HN1257" s="1"/>
      <c r="HO1257" s="1"/>
      <c r="HP1257" s="1"/>
      <c r="HQ1257" s="1"/>
      <c r="HR1257" s="1"/>
      <c r="HS1257" s="1"/>
      <c r="HT1257" s="1"/>
      <c r="HU1257" s="1"/>
      <c r="HV1257" s="1"/>
      <c r="HW1257" s="1"/>
      <c r="HX1257" s="1"/>
      <c r="HY1257" s="1"/>
      <c r="HZ1257" s="1"/>
      <c r="IA1257" s="1"/>
      <c r="IB1257" s="1"/>
      <c r="IC1257" s="1"/>
      <c r="ID1257" s="1"/>
      <c r="IE1257" s="1"/>
      <c r="IF1257" s="1"/>
      <c r="IG1257" s="1"/>
      <c r="IH1257" s="1"/>
      <c r="II1257" s="1"/>
      <c r="IJ1257" s="1"/>
      <c r="IK1257" s="1"/>
      <c r="IL1257" s="1"/>
      <c r="IM1257" s="1"/>
      <c r="IN1257" s="1"/>
      <c r="IO1257" s="1"/>
      <c r="IP1257" s="1"/>
      <c r="IQ1257" s="1"/>
      <c r="IR1257" s="1"/>
      <c r="IS1257" s="1"/>
      <c r="IT1257" s="1"/>
      <c r="IU1257" s="1"/>
      <c r="IV1257" s="1"/>
    </row>
    <row r="1258" spans="1:256" x14ac:dyDescent="0.2">
      <c r="A1258" s="1"/>
      <c r="B1258" s="1"/>
      <c r="C1258" s="1"/>
      <c r="D1258" s="1"/>
      <c r="E1258" s="1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  <c r="HG1258" s="1"/>
      <c r="HH1258" s="1"/>
      <c r="HI1258" s="1"/>
      <c r="HJ1258" s="1"/>
      <c r="HK1258" s="1"/>
      <c r="HL1258" s="1"/>
      <c r="HM1258" s="1"/>
      <c r="HN1258" s="1"/>
      <c r="HO1258" s="1"/>
      <c r="HP1258" s="1"/>
      <c r="HQ1258" s="1"/>
      <c r="HR1258" s="1"/>
      <c r="HS1258" s="1"/>
      <c r="HT1258" s="1"/>
      <c r="HU1258" s="1"/>
      <c r="HV1258" s="1"/>
      <c r="HW1258" s="1"/>
      <c r="HX1258" s="1"/>
      <c r="HY1258" s="1"/>
      <c r="HZ1258" s="1"/>
      <c r="IA1258" s="1"/>
      <c r="IB1258" s="1"/>
      <c r="IC1258" s="1"/>
      <c r="ID1258" s="1"/>
      <c r="IE1258" s="1"/>
      <c r="IF1258" s="1"/>
      <c r="IG1258" s="1"/>
      <c r="IH1258" s="1"/>
      <c r="II1258" s="1"/>
      <c r="IJ1258" s="1"/>
      <c r="IK1258" s="1"/>
      <c r="IL1258" s="1"/>
      <c r="IM1258" s="1"/>
      <c r="IN1258" s="1"/>
      <c r="IO1258" s="1"/>
      <c r="IP1258" s="1"/>
      <c r="IQ1258" s="1"/>
      <c r="IR1258" s="1"/>
      <c r="IS1258" s="1"/>
      <c r="IT1258" s="1"/>
      <c r="IU1258" s="1"/>
      <c r="IV1258" s="1"/>
    </row>
    <row r="1259" spans="1:256" x14ac:dyDescent="0.2">
      <c r="A1259" s="1"/>
      <c r="B1259" s="1"/>
      <c r="C1259" s="1"/>
      <c r="D1259" s="1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  <c r="HG1259" s="1"/>
      <c r="HH1259" s="1"/>
      <c r="HI1259" s="1"/>
      <c r="HJ1259" s="1"/>
      <c r="HK1259" s="1"/>
      <c r="HL1259" s="1"/>
      <c r="HM1259" s="1"/>
      <c r="HN1259" s="1"/>
      <c r="HO1259" s="1"/>
      <c r="HP1259" s="1"/>
      <c r="HQ1259" s="1"/>
      <c r="HR1259" s="1"/>
      <c r="HS1259" s="1"/>
      <c r="HT1259" s="1"/>
      <c r="HU1259" s="1"/>
      <c r="HV1259" s="1"/>
      <c r="HW1259" s="1"/>
      <c r="HX1259" s="1"/>
      <c r="HY1259" s="1"/>
      <c r="HZ1259" s="1"/>
      <c r="IA1259" s="1"/>
      <c r="IB1259" s="1"/>
      <c r="IC1259" s="1"/>
      <c r="ID1259" s="1"/>
      <c r="IE1259" s="1"/>
      <c r="IF1259" s="1"/>
      <c r="IG1259" s="1"/>
      <c r="IH1259" s="1"/>
      <c r="II1259" s="1"/>
      <c r="IJ1259" s="1"/>
      <c r="IK1259" s="1"/>
      <c r="IL1259" s="1"/>
      <c r="IM1259" s="1"/>
      <c r="IN1259" s="1"/>
      <c r="IO1259" s="1"/>
      <c r="IP1259" s="1"/>
      <c r="IQ1259" s="1"/>
      <c r="IR1259" s="1"/>
      <c r="IS1259" s="1"/>
      <c r="IT1259" s="1"/>
      <c r="IU1259" s="1"/>
      <c r="IV1259" s="1"/>
    </row>
    <row r="1260" spans="1:256" x14ac:dyDescent="0.2">
      <c r="A1260" s="1"/>
      <c r="B1260" s="1"/>
      <c r="C1260" s="1"/>
      <c r="D1260" s="1"/>
      <c r="E1260" s="1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  <c r="HG1260" s="1"/>
      <c r="HH1260" s="1"/>
      <c r="HI1260" s="1"/>
      <c r="HJ1260" s="1"/>
      <c r="HK1260" s="1"/>
      <c r="HL1260" s="1"/>
      <c r="HM1260" s="1"/>
      <c r="HN1260" s="1"/>
      <c r="HO1260" s="1"/>
      <c r="HP1260" s="1"/>
      <c r="HQ1260" s="1"/>
      <c r="HR1260" s="1"/>
      <c r="HS1260" s="1"/>
      <c r="HT1260" s="1"/>
      <c r="HU1260" s="1"/>
      <c r="HV1260" s="1"/>
      <c r="HW1260" s="1"/>
      <c r="HX1260" s="1"/>
      <c r="HY1260" s="1"/>
      <c r="HZ1260" s="1"/>
      <c r="IA1260" s="1"/>
      <c r="IB1260" s="1"/>
      <c r="IC1260" s="1"/>
      <c r="ID1260" s="1"/>
      <c r="IE1260" s="1"/>
      <c r="IF1260" s="1"/>
      <c r="IG1260" s="1"/>
      <c r="IH1260" s="1"/>
      <c r="II1260" s="1"/>
      <c r="IJ1260" s="1"/>
      <c r="IK1260" s="1"/>
      <c r="IL1260" s="1"/>
      <c r="IM1260" s="1"/>
      <c r="IN1260" s="1"/>
      <c r="IO1260" s="1"/>
      <c r="IP1260" s="1"/>
      <c r="IQ1260" s="1"/>
      <c r="IR1260" s="1"/>
      <c r="IS1260" s="1"/>
      <c r="IT1260" s="1"/>
      <c r="IU1260" s="1"/>
      <c r="IV1260" s="1"/>
    </row>
    <row r="1261" spans="1:256" x14ac:dyDescent="0.2">
      <c r="A1261" s="1"/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  <c r="HG1261" s="1"/>
      <c r="HH1261" s="1"/>
      <c r="HI1261" s="1"/>
      <c r="HJ1261" s="1"/>
      <c r="HK1261" s="1"/>
      <c r="HL1261" s="1"/>
      <c r="HM1261" s="1"/>
      <c r="HN1261" s="1"/>
      <c r="HO1261" s="1"/>
      <c r="HP1261" s="1"/>
      <c r="HQ1261" s="1"/>
      <c r="HR1261" s="1"/>
      <c r="HS1261" s="1"/>
      <c r="HT1261" s="1"/>
      <c r="HU1261" s="1"/>
      <c r="HV1261" s="1"/>
      <c r="HW1261" s="1"/>
      <c r="HX1261" s="1"/>
      <c r="HY1261" s="1"/>
      <c r="HZ1261" s="1"/>
      <c r="IA1261" s="1"/>
      <c r="IB1261" s="1"/>
      <c r="IC1261" s="1"/>
      <c r="ID1261" s="1"/>
      <c r="IE1261" s="1"/>
      <c r="IF1261" s="1"/>
      <c r="IG1261" s="1"/>
      <c r="IH1261" s="1"/>
      <c r="II1261" s="1"/>
      <c r="IJ1261" s="1"/>
      <c r="IK1261" s="1"/>
      <c r="IL1261" s="1"/>
      <c r="IM1261" s="1"/>
      <c r="IN1261" s="1"/>
      <c r="IO1261" s="1"/>
      <c r="IP1261" s="1"/>
      <c r="IQ1261" s="1"/>
      <c r="IR1261" s="1"/>
      <c r="IS1261" s="1"/>
      <c r="IT1261" s="1"/>
      <c r="IU1261" s="1"/>
      <c r="IV1261" s="1"/>
    </row>
    <row r="1262" spans="1:256" x14ac:dyDescent="0.2">
      <c r="A1262" s="1"/>
      <c r="B1262" s="1"/>
      <c r="C1262" s="1"/>
      <c r="D1262" s="1"/>
      <c r="E1262" s="1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  <c r="HG1262" s="1"/>
      <c r="HH1262" s="1"/>
      <c r="HI1262" s="1"/>
      <c r="HJ1262" s="1"/>
      <c r="HK1262" s="1"/>
      <c r="HL1262" s="1"/>
      <c r="HM1262" s="1"/>
      <c r="HN1262" s="1"/>
      <c r="HO1262" s="1"/>
      <c r="HP1262" s="1"/>
      <c r="HQ1262" s="1"/>
      <c r="HR1262" s="1"/>
      <c r="HS1262" s="1"/>
      <c r="HT1262" s="1"/>
      <c r="HU1262" s="1"/>
      <c r="HV1262" s="1"/>
      <c r="HW1262" s="1"/>
      <c r="HX1262" s="1"/>
      <c r="HY1262" s="1"/>
      <c r="HZ1262" s="1"/>
      <c r="IA1262" s="1"/>
      <c r="IB1262" s="1"/>
      <c r="IC1262" s="1"/>
      <c r="ID1262" s="1"/>
      <c r="IE1262" s="1"/>
      <c r="IF1262" s="1"/>
      <c r="IG1262" s="1"/>
      <c r="IH1262" s="1"/>
      <c r="II1262" s="1"/>
      <c r="IJ1262" s="1"/>
      <c r="IK1262" s="1"/>
      <c r="IL1262" s="1"/>
      <c r="IM1262" s="1"/>
      <c r="IN1262" s="1"/>
      <c r="IO1262" s="1"/>
      <c r="IP1262" s="1"/>
      <c r="IQ1262" s="1"/>
      <c r="IR1262" s="1"/>
      <c r="IS1262" s="1"/>
      <c r="IT1262" s="1"/>
      <c r="IU1262" s="1"/>
      <c r="IV1262" s="1"/>
    </row>
    <row r="1263" spans="1:256" x14ac:dyDescent="0.2">
      <c r="A1263" s="1"/>
      <c r="B1263" s="1"/>
      <c r="C1263" s="1"/>
      <c r="D1263" s="1"/>
      <c r="E1263" s="1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  <c r="IE1263" s="1"/>
      <c r="IF1263" s="1"/>
      <c r="IG1263" s="1"/>
      <c r="IH1263" s="1"/>
      <c r="II1263" s="1"/>
      <c r="IJ1263" s="1"/>
      <c r="IK1263" s="1"/>
      <c r="IL1263" s="1"/>
      <c r="IM1263" s="1"/>
      <c r="IN1263" s="1"/>
      <c r="IO1263" s="1"/>
      <c r="IP1263" s="1"/>
      <c r="IQ1263" s="1"/>
      <c r="IR1263" s="1"/>
      <c r="IS1263" s="1"/>
      <c r="IT1263" s="1"/>
      <c r="IU1263" s="1"/>
      <c r="IV1263" s="1"/>
    </row>
    <row r="1264" spans="1:256" x14ac:dyDescent="0.2">
      <c r="A1264" s="1"/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  <c r="HG1264" s="1"/>
      <c r="HH1264" s="1"/>
      <c r="HI1264" s="1"/>
      <c r="HJ1264" s="1"/>
      <c r="HK1264" s="1"/>
      <c r="HL1264" s="1"/>
      <c r="HM1264" s="1"/>
      <c r="HN1264" s="1"/>
      <c r="HO1264" s="1"/>
      <c r="HP1264" s="1"/>
      <c r="HQ1264" s="1"/>
      <c r="HR1264" s="1"/>
      <c r="HS1264" s="1"/>
      <c r="HT1264" s="1"/>
      <c r="HU1264" s="1"/>
      <c r="HV1264" s="1"/>
      <c r="HW1264" s="1"/>
      <c r="HX1264" s="1"/>
      <c r="HY1264" s="1"/>
      <c r="HZ1264" s="1"/>
      <c r="IA1264" s="1"/>
      <c r="IB1264" s="1"/>
      <c r="IC1264" s="1"/>
      <c r="ID1264" s="1"/>
      <c r="IE1264" s="1"/>
      <c r="IF1264" s="1"/>
      <c r="IG1264" s="1"/>
      <c r="IH1264" s="1"/>
      <c r="II1264" s="1"/>
      <c r="IJ1264" s="1"/>
      <c r="IK1264" s="1"/>
      <c r="IL1264" s="1"/>
      <c r="IM1264" s="1"/>
      <c r="IN1264" s="1"/>
      <c r="IO1264" s="1"/>
      <c r="IP1264" s="1"/>
      <c r="IQ1264" s="1"/>
      <c r="IR1264" s="1"/>
      <c r="IS1264" s="1"/>
      <c r="IT1264" s="1"/>
      <c r="IU1264" s="1"/>
      <c r="IV1264" s="1"/>
    </row>
    <row r="1265" spans="1:256" x14ac:dyDescent="0.2">
      <c r="A1265" s="1"/>
      <c r="B1265" s="1"/>
      <c r="C1265" s="1"/>
      <c r="D1265" s="1"/>
      <c r="E1265" s="1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  <c r="HG1265" s="1"/>
      <c r="HH1265" s="1"/>
      <c r="HI1265" s="1"/>
      <c r="HJ1265" s="1"/>
      <c r="HK1265" s="1"/>
      <c r="HL1265" s="1"/>
      <c r="HM1265" s="1"/>
      <c r="HN1265" s="1"/>
      <c r="HO1265" s="1"/>
      <c r="HP1265" s="1"/>
      <c r="HQ1265" s="1"/>
      <c r="HR1265" s="1"/>
      <c r="HS1265" s="1"/>
      <c r="HT1265" s="1"/>
      <c r="HU1265" s="1"/>
      <c r="HV1265" s="1"/>
      <c r="HW1265" s="1"/>
      <c r="HX1265" s="1"/>
      <c r="HY1265" s="1"/>
      <c r="HZ1265" s="1"/>
      <c r="IA1265" s="1"/>
      <c r="IB1265" s="1"/>
      <c r="IC1265" s="1"/>
      <c r="ID1265" s="1"/>
      <c r="IE1265" s="1"/>
      <c r="IF1265" s="1"/>
      <c r="IG1265" s="1"/>
      <c r="IH1265" s="1"/>
      <c r="II1265" s="1"/>
      <c r="IJ1265" s="1"/>
      <c r="IK1265" s="1"/>
      <c r="IL1265" s="1"/>
      <c r="IM1265" s="1"/>
      <c r="IN1265" s="1"/>
      <c r="IO1265" s="1"/>
      <c r="IP1265" s="1"/>
      <c r="IQ1265" s="1"/>
      <c r="IR1265" s="1"/>
      <c r="IS1265" s="1"/>
      <c r="IT1265" s="1"/>
      <c r="IU1265" s="1"/>
      <c r="IV1265" s="1"/>
    </row>
    <row r="1266" spans="1:256" x14ac:dyDescent="0.2">
      <c r="A1266" s="1"/>
      <c r="B1266" s="1"/>
      <c r="C1266" s="1"/>
      <c r="D1266" s="1"/>
      <c r="E1266" s="1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  <c r="HG1266" s="1"/>
      <c r="HH1266" s="1"/>
      <c r="HI1266" s="1"/>
      <c r="HJ1266" s="1"/>
      <c r="HK1266" s="1"/>
      <c r="HL1266" s="1"/>
      <c r="HM1266" s="1"/>
      <c r="HN1266" s="1"/>
      <c r="HO1266" s="1"/>
      <c r="HP1266" s="1"/>
      <c r="HQ1266" s="1"/>
      <c r="HR1266" s="1"/>
      <c r="HS1266" s="1"/>
      <c r="HT1266" s="1"/>
      <c r="HU1266" s="1"/>
      <c r="HV1266" s="1"/>
      <c r="HW1266" s="1"/>
      <c r="HX1266" s="1"/>
      <c r="HY1266" s="1"/>
      <c r="HZ1266" s="1"/>
      <c r="IA1266" s="1"/>
      <c r="IB1266" s="1"/>
      <c r="IC1266" s="1"/>
      <c r="ID1266" s="1"/>
      <c r="IE1266" s="1"/>
      <c r="IF1266" s="1"/>
      <c r="IG1266" s="1"/>
      <c r="IH1266" s="1"/>
      <c r="II1266" s="1"/>
      <c r="IJ1266" s="1"/>
      <c r="IK1266" s="1"/>
      <c r="IL1266" s="1"/>
      <c r="IM1266" s="1"/>
      <c r="IN1266" s="1"/>
      <c r="IO1266" s="1"/>
      <c r="IP1266" s="1"/>
      <c r="IQ1266" s="1"/>
      <c r="IR1266" s="1"/>
      <c r="IS1266" s="1"/>
      <c r="IT1266" s="1"/>
      <c r="IU1266" s="1"/>
      <c r="IV1266" s="1"/>
    </row>
    <row r="1267" spans="1:256" x14ac:dyDescent="0.2">
      <c r="A1267" s="1"/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  <c r="HG1267" s="1"/>
      <c r="HH1267" s="1"/>
      <c r="HI1267" s="1"/>
      <c r="HJ1267" s="1"/>
      <c r="HK1267" s="1"/>
      <c r="HL1267" s="1"/>
      <c r="HM1267" s="1"/>
      <c r="HN1267" s="1"/>
      <c r="HO1267" s="1"/>
      <c r="HP1267" s="1"/>
      <c r="HQ1267" s="1"/>
      <c r="HR1267" s="1"/>
      <c r="HS1267" s="1"/>
      <c r="HT1267" s="1"/>
      <c r="HU1267" s="1"/>
      <c r="HV1267" s="1"/>
      <c r="HW1267" s="1"/>
      <c r="HX1267" s="1"/>
      <c r="HY1267" s="1"/>
      <c r="HZ1267" s="1"/>
      <c r="IA1267" s="1"/>
      <c r="IB1267" s="1"/>
      <c r="IC1267" s="1"/>
      <c r="ID1267" s="1"/>
      <c r="IE1267" s="1"/>
      <c r="IF1267" s="1"/>
      <c r="IG1267" s="1"/>
      <c r="IH1267" s="1"/>
      <c r="II1267" s="1"/>
      <c r="IJ1267" s="1"/>
      <c r="IK1267" s="1"/>
      <c r="IL1267" s="1"/>
      <c r="IM1267" s="1"/>
      <c r="IN1267" s="1"/>
      <c r="IO1267" s="1"/>
      <c r="IP1267" s="1"/>
      <c r="IQ1267" s="1"/>
      <c r="IR1267" s="1"/>
      <c r="IS1267" s="1"/>
      <c r="IT1267" s="1"/>
      <c r="IU1267" s="1"/>
      <c r="IV1267" s="1"/>
    </row>
    <row r="1268" spans="1:256" x14ac:dyDescent="0.2">
      <c r="A1268" s="1"/>
      <c r="B1268" s="1"/>
      <c r="C1268" s="1"/>
      <c r="D1268" s="1"/>
      <c r="E1268" s="1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  <c r="IE1268" s="1"/>
      <c r="IF1268" s="1"/>
      <c r="IG1268" s="1"/>
      <c r="IH1268" s="1"/>
      <c r="II1268" s="1"/>
      <c r="IJ1268" s="1"/>
      <c r="IK1268" s="1"/>
      <c r="IL1268" s="1"/>
      <c r="IM1268" s="1"/>
      <c r="IN1268" s="1"/>
      <c r="IO1268" s="1"/>
      <c r="IP1268" s="1"/>
      <c r="IQ1268" s="1"/>
      <c r="IR1268" s="1"/>
      <c r="IS1268" s="1"/>
      <c r="IT1268" s="1"/>
      <c r="IU1268" s="1"/>
      <c r="IV1268" s="1"/>
    </row>
    <row r="1269" spans="1:256" x14ac:dyDescent="0.2">
      <c r="A1269" s="1"/>
      <c r="B1269" s="1"/>
      <c r="C1269" s="1"/>
      <c r="D1269" s="1"/>
      <c r="E1269" s="1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  <c r="HG1269" s="1"/>
      <c r="HH1269" s="1"/>
      <c r="HI1269" s="1"/>
      <c r="HJ1269" s="1"/>
      <c r="HK1269" s="1"/>
      <c r="HL1269" s="1"/>
      <c r="HM1269" s="1"/>
      <c r="HN1269" s="1"/>
      <c r="HO1269" s="1"/>
      <c r="HP1269" s="1"/>
      <c r="HQ1269" s="1"/>
      <c r="HR1269" s="1"/>
      <c r="HS1269" s="1"/>
      <c r="HT1269" s="1"/>
      <c r="HU1269" s="1"/>
      <c r="HV1269" s="1"/>
      <c r="HW1269" s="1"/>
      <c r="HX1269" s="1"/>
      <c r="HY1269" s="1"/>
      <c r="HZ1269" s="1"/>
      <c r="IA1269" s="1"/>
      <c r="IB1269" s="1"/>
      <c r="IC1269" s="1"/>
      <c r="ID1269" s="1"/>
      <c r="IE1269" s="1"/>
      <c r="IF1269" s="1"/>
      <c r="IG1269" s="1"/>
      <c r="IH1269" s="1"/>
      <c r="II1269" s="1"/>
      <c r="IJ1269" s="1"/>
      <c r="IK1269" s="1"/>
      <c r="IL1269" s="1"/>
      <c r="IM1269" s="1"/>
      <c r="IN1269" s="1"/>
      <c r="IO1269" s="1"/>
      <c r="IP1269" s="1"/>
      <c r="IQ1269" s="1"/>
      <c r="IR1269" s="1"/>
      <c r="IS1269" s="1"/>
      <c r="IT1269" s="1"/>
      <c r="IU1269" s="1"/>
      <c r="IV1269" s="1"/>
    </row>
    <row r="1270" spans="1:256" x14ac:dyDescent="0.2">
      <c r="A1270" s="1"/>
      <c r="B1270" s="1"/>
      <c r="C1270" s="1"/>
      <c r="D1270" s="1"/>
      <c r="E1270" s="1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  <c r="HG1270" s="1"/>
      <c r="HH1270" s="1"/>
      <c r="HI1270" s="1"/>
      <c r="HJ1270" s="1"/>
      <c r="HK1270" s="1"/>
      <c r="HL1270" s="1"/>
      <c r="HM1270" s="1"/>
      <c r="HN1270" s="1"/>
      <c r="HO1270" s="1"/>
      <c r="HP1270" s="1"/>
      <c r="HQ1270" s="1"/>
      <c r="HR1270" s="1"/>
      <c r="HS1270" s="1"/>
      <c r="HT1270" s="1"/>
      <c r="HU1270" s="1"/>
      <c r="HV1270" s="1"/>
      <c r="HW1270" s="1"/>
      <c r="HX1270" s="1"/>
      <c r="HY1270" s="1"/>
      <c r="HZ1270" s="1"/>
      <c r="IA1270" s="1"/>
      <c r="IB1270" s="1"/>
      <c r="IC1270" s="1"/>
      <c r="ID1270" s="1"/>
      <c r="IE1270" s="1"/>
      <c r="IF1270" s="1"/>
      <c r="IG1270" s="1"/>
      <c r="IH1270" s="1"/>
      <c r="II1270" s="1"/>
      <c r="IJ1270" s="1"/>
      <c r="IK1270" s="1"/>
      <c r="IL1270" s="1"/>
      <c r="IM1270" s="1"/>
      <c r="IN1270" s="1"/>
      <c r="IO1270" s="1"/>
      <c r="IP1270" s="1"/>
      <c r="IQ1270" s="1"/>
      <c r="IR1270" s="1"/>
      <c r="IS1270" s="1"/>
      <c r="IT1270" s="1"/>
      <c r="IU1270" s="1"/>
      <c r="IV1270" s="1"/>
    </row>
    <row r="1271" spans="1:256" x14ac:dyDescent="0.2">
      <c r="A1271" s="1"/>
      <c r="B1271" s="1"/>
      <c r="C1271" s="1"/>
      <c r="D1271" s="1"/>
      <c r="E1271" s="1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  <c r="HG1271" s="1"/>
      <c r="HH1271" s="1"/>
      <c r="HI1271" s="1"/>
      <c r="HJ1271" s="1"/>
      <c r="HK1271" s="1"/>
      <c r="HL1271" s="1"/>
      <c r="HM1271" s="1"/>
      <c r="HN1271" s="1"/>
      <c r="HO1271" s="1"/>
      <c r="HP1271" s="1"/>
      <c r="HQ1271" s="1"/>
      <c r="HR1271" s="1"/>
      <c r="HS1271" s="1"/>
      <c r="HT1271" s="1"/>
      <c r="HU1271" s="1"/>
      <c r="HV1271" s="1"/>
      <c r="HW1271" s="1"/>
      <c r="HX1271" s="1"/>
      <c r="HY1271" s="1"/>
      <c r="HZ1271" s="1"/>
      <c r="IA1271" s="1"/>
      <c r="IB1271" s="1"/>
      <c r="IC1271" s="1"/>
      <c r="ID1271" s="1"/>
      <c r="IE1271" s="1"/>
      <c r="IF1271" s="1"/>
      <c r="IG1271" s="1"/>
      <c r="IH1271" s="1"/>
      <c r="II1271" s="1"/>
      <c r="IJ1271" s="1"/>
      <c r="IK1271" s="1"/>
      <c r="IL1271" s="1"/>
      <c r="IM1271" s="1"/>
      <c r="IN1271" s="1"/>
      <c r="IO1271" s="1"/>
      <c r="IP1271" s="1"/>
      <c r="IQ1271" s="1"/>
      <c r="IR1271" s="1"/>
      <c r="IS1271" s="1"/>
      <c r="IT1271" s="1"/>
      <c r="IU1271" s="1"/>
      <c r="IV1271" s="1"/>
    </row>
    <row r="1272" spans="1:256" x14ac:dyDescent="0.2">
      <c r="A1272" s="1"/>
      <c r="B1272" s="1"/>
      <c r="C1272" s="1"/>
      <c r="D1272" s="1"/>
      <c r="E1272" s="1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  <c r="IE1272" s="1"/>
      <c r="IF1272" s="1"/>
      <c r="IG1272" s="1"/>
      <c r="IH1272" s="1"/>
      <c r="II1272" s="1"/>
      <c r="IJ1272" s="1"/>
      <c r="IK1272" s="1"/>
      <c r="IL1272" s="1"/>
      <c r="IM1272" s="1"/>
      <c r="IN1272" s="1"/>
      <c r="IO1272" s="1"/>
      <c r="IP1272" s="1"/>
      <c r="IQ1272" s="1"/>
      <c r="IR1272" s="1"/>
      <c r="IS1272" s="1"/>
      <c r="IT1272" s="1"/>
      <c r="IU1272" s="1"/>
      <c r="IV1272" s="1"/>
    </row>
    <row r="1273" spans="1:256" x14ac:dyDescent="0.2">
      <c r="A1273" s="1"/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  <c r="HG1273" s="1"/>
      <c r="HH1273" s="1"/>
      <c r="HI1273" s="1"/>
      <c r="HJ1273" s="1"/>
      <c r="HK1273" s="1"/>
      <c r="HL1273" s="1"/>
      <c r="HM1273" s="1"/>
      <c r="HN1273" s="1"/>
      <c r="HO1273" s="1"/>
      <c r="HP1273" s="1"/>
      <c r="HQ1273" s="1"/>
      <c r="HR1273" s="1"/>
      <c r="HS1273" s="1"/>
      <c r="HT1273" s="1"/>
      <c r="HU1273" s="1"/>
      <c r="HV1273" s="1"/>
      <c r="HW1273" s="1"/>
      <c r="HX1273" s="1"/>
      <c r="HY1273" s="1"/>
      <c r="HZ1273" s="1"/>
      <c r="IA1273" s="1"/>
      <c r="IB1273" s="1"/>
      <c r="IC1273" s="1"/>
      <c r="ID1273" s="1"/>
      <c r="IE1273" s="1"/>
      <c r="IF1273" s="1"/>
      <c r="IG1273" s="1"/>
      <c r="IH1273" s="1"/>
      <c r="II1273" s="1"/>
      <c r="IJ1273" s="1"/>
      <c r="IK1273" s="1"/>
      <c r="IL1273" s="1"/>
      <c r="IM1273" s="1"/>
      <c r="IN1273" s="1"/>
      <c r="IO1273" s="1"/>
      <c r="IP1273" s="1"/>
      <c r="IQ1273" s="1"/>
      <c r="IR1273" s="1"/>
      <c r="IS1273" s="1"/>
      <c r="IT1273" s="1"/>
      <c r="IU1273" s="1"/>
      <c r="IV1273" s="1"/>
    </row>
    <row r="1274" spans="1:256" x14ac:dyDescent="0.2">
      <c r="A1274" s="1"/>
      <c r="B1274" s="1"/>
      <c r="C1274" s="1"/>
      <c r="D1274" s="1"/>
      <c r="E1274" s="1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  <c r="HG1274" s="1"/>
      <c r="HH1274" s="1"/>
      <c r="HI1274" s="1"/>
      <c r="HJ1274" s="1"/>
      <c r="HK1274" s="1"/>
      <c r="HL1274" s="1"/>
      <c r="HM1274" s="1"/>
      <c r="HN1274" s="1"/>
      <c r="HO1274" s="1"/>
      <c r="HP1274" s="1"/>
      <c r="HQ1274" s="1"/>
      <c r="HR1274" s="1"/>
      <c r="HS1274" s="1"/>
      <c r="HT1274" s="1"/>
      <c r="HU1274" s="1"/>
      <c r="HV1274" s="1"/>
      <c r="HW1274" s="1"/>
      <c r="HX1274" s="1"/>
      <c r="HY1274" s="1"/>
      <c r="HZ1274" s="1"/>
      <c r="IA1274" s="1"/>
      <c r="IB1274" s="1"/>
      <c r="IC1274" s="1"/>
      <c r="ID1274" s="1"/>
      <c r="IE1274" s="1"/>
      <c r="IF1274" s="1"/>
      <c r="IG1274" s="1"/>
      <c r="IH1274" s="1"/>
      <c r="II1274" s="1"/>
      <c r="IJ1274" s="1"/>
      <c r="IK1274" s="1"/>
      <c r="IL1274" s="1"/>
      <c r="IM1274" s="1"/>
      <c r="IN1274" s="1"/>
      <c r="IO1274" s="1"/>
      <c r="IP1274" s="1"/>
      <c r="IQ1274" s="1"/>
      <c r="IR1274" s="1"/>
      <c r="IS1274" s="1"/>
      <c r="IT1274" s="1"/>
      <c r="IU1274" s="1"/>
      <c r="IV1274" s="1"/>
    </row>
    <row r="1275" spans="1:256" x14ac:dyDescent="0.2">
      <c r="A1275" s="1"/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  <c r="HG1275" s="1"/>
      <c r="HH1275" s="1"/>
      <c r="HI1275" s="1"/>
      <c r="HJ1275" s="1"/>
      <c r="HK1275" s="1"/>
      <c r="HL1275" s="1"/>
      <c r="HM1275" s="1"/>
      <c r="HN1275" s="1"/>
      <c r="HO1275" s="1"/>
      <c r="HP1275" s="1"/>
      <c r="HQ1275" s="1"/>
      <c r="HR1275" s="1"/>
      <c r="HS1275" s="1"/>
      <c r="HT1275" s="1"/>
      <c r="HU1275" s="1"/>
      <c r="HV1275" s="1"/>
      <c r="HW1275" s="1"/>
      <c r="HX1275" s="1"/>
      <c r="HY1275" s="1"/>
      <c r="HZ1275" s="1"/>
      <c r="IA1275" s="1"/>
      <c r="IB1275" s="1"/>
      <c r="IC1275" s="1"/>
      <c r="ID1275" s="1"/>
      <c r="IE1275" s="1"/>
      <c r="IF1275" s="1"/>
      <c r="IG1275" s="1"/>
      <c r="IH1275" s="1"/>
      <c r="II1275" s="1"/>
      <c r="IJ1275" s="1"/>
      <c r="IK1275" s="1"/>
      <c r="IL1275" s="1"/>
      <c r="IM1275" s="1"/>
      <c r="IN1275" s="1"/>
      <c r="IO1275" s="1"/>
      <c r="IP1275" s="1"/>
      <c r="IQ1275" s="1"/>
      <c r="IR1275" s="1"/>
      <c r="IS1275" s="1"/>
      <c r="IT1275" s="1"/>
      <c r="IU1275" s="1"/>
      <c r="IV1275" s="1"/>
    </row>
    <row r="1276" spans="1:256" x14ac:dyDescent="0.2">
      <c r="A1276" s="1"/>
      <c r="B1276" s="1"/>
      <c r="C1276" s="1"/>
      <c r="D1276" s="1"/>
      <c r="E1276" s="1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  <c r="HG1276" s="1"/>
      <c r="HH1276" s="1"/>
      <c r="HI1276" s="1"/>
      <c r="HJ1276" s="1"/>
      <c r="HK1276" s="1"/>
      <c r="HL1276" s="1"/>
      <c r="HM1276" s="1"/>
      <c r="HN1276" s="1"/>
      <c r="HO1276" s="1"/>
      <c r="HP1276" s="1"/>
      <c r="HQ1276" s="1"/>
      <c r="HR1276" s="1"/>
      <c r="HS1276" s="1"/>
      <c r="HT1276" s="1"/>
      <c r="HU1276" s="1"/>
      <c r="HV1276" s="1"/>
      <c r="HW1276" s="1"/>
      <c r="HX1276" s="1"/>
      <c r="HY1276" s="1"/>
      <c r="HZ1276" s="1"/>
      <c r="IA1276" s="1"/>
      <c r="IB1276" s="1"/>
      <c r="IC1276" s="1"/>
      <c r="ID1276" s="1"/>
      <c r="IE1276" s="1"/>
      <c r="IF1276" s="1"/>
      <c r="IG1276" s="1"/>
      <c r="IH1276" s="1"/>
      <c r="II1276" s="1"/>
      <c r="IJ1276" s="1"/>
      <c r="IK1276" s="1"/>
      <c r="IL1276" s="1"/>
      <c r="IM1276" s="1"/>
      <c r="IN1276" s="1"/>
      <c r="IO1276" s="1"/>
      <c r="IP1276" s="1"/>
      <c r="IQ1276" s="1"/>
      <c r="IR1276" s="1"/>
      <c r="IS1276" s="1"/>
      <c r="IT1276" s="1"/>
      <c r="IU1276" s="1"/>
      <c r="IV1276" s="1"/>
    </row>
    <row r="1277" spans="1:256" x14ac:dyDescent="0.2">
      <c r="A1277" s="1"/>
      <c r="B1277" s="1"/>
      <c r="C1277" s="1"/>
      <c r="D1277" s="1"/>
      <c r="E1277" s="1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  <c r="HG1277" s="1"/>
      <c r="HH1277" s="1"/>
      <c r="HI1277" s="1"/>
      <c r="HJ1277" s="1"/>
      <c r="HK1277" s="1"/>
      <c r="HL1277" s="1"/>
      <c r="HM1277" s="1"/>
      <c r="HN1277" s="1"/>
      <c r="HO1277" s="1"/>
      <c r="HP1277" s="1"/>
      <c r="HQ1277" s="1"/>
      <c r="HR1277" s="1"/>
      <c r="HS1277" s="1"/>
      <c r="HT1277" s="1"/>
      <c r="HU1277" s="1"/>
      <c r="HV1277" s="1"/>
      <c r="HW1277" s="1"/>
      <c r="HX1277" s="1"/>
      <c r="HY1277" s="1"/>
      <c r="HZ1277" s="1"/>
      <c r="IA1277" s="1"/>
      <c r="IB1277" s="1"/>
      <c r="IC1277" s="1"/>
      <c r="ID1277" s="1"/>
      <c r="IE1277" s="1"/>
      <c r="IF1277" s="1"/>
      <c r="IG1277" s="1"/>
      <c r="IH1277" s="1"/>
      <c r="II1277" s="1"/>
      <c r="IJ1277" s="1"/>
      <c r="IK1277" s="1"/>
      <c r="IL1277" s="1"/>
      <c r="IM1277" s="1"/>
      <c r="IN1277" s="1"/>
      <c r="IO1277" s="1"/>
      <c r="IP1277" s="1"/>
      <c r="IQ1277" s="1"/>
      <c r="IR1277" s="1"/>
      <c r="IS1277" s="1"/>
      <c r="IT1277" s="1"/>
      <c r="IU1277" s="1"/>
      <c r="IV1277" s="1"/>
    </row>
    <row r="1278" spans="1:256" x14ac:dyDescent="0.2">
      <c r="A1278" s="1"/>
      <c r="B1278" s="1"/>
      <c r="C1278" s="1"/>
      <c r="D1278" s="1"/>
      <c r="E1278" s="1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  <c r="HG1278" s="1"/>
      <c r="HH1278" s="1"/>
      <c r="HI1278" s="1"/>
      <c r="HJ1278" s="1"/>
      <c r="HK1278" s="1"/>
      <c r="HL1278" s="1"/>
      <c r="HM1278" s="1"/>
      <c r="HN1278" s="1"/>
      <c r="HO1278" s="1"/>
      <c r="HP1278" s="1"/>
      <c r="HQ1278" s="1"/>
      <c r="HR1278" s="1"/>
      <c r="HS1278" s="1"/>
      <c r="HT1278" s="1"/>
      <c r="HU1278" s="1"/>
      <c r="HV1278" s="1"/>
      <c r="HW1278" s="1"/>
      <c r="HX1278" s="1"/>
      <c r="HY1278" s="1"/>
      <c r="HZ1278" s="1"/>
      <c r="IA1278" s="1"/>
      <c r="IB1278" s="1"/>
      <c r="IC1278" s="1"/>
      <c r="ID1278" s="1"/>
      <c r="IE1278" s="1"/>
      <c r="IF1278" s="1"/>
      <c r="IG1278" s="1"/>
      <c r="IH1278" s="1"/>
      <c r="II1278" s="1"/>
      <c r="IJ1278" s="1"/>
      <c r="IK1278" s="1"/>
      <c r="IL1278" s="1"/>
      <c r="IM1278" s="1"/>
      <c r="IN1278" s="1"/>
      <c r="IO1278" s="1"/>
      <c r="IP1278" s="1"/>
      <c r="IQ1278" s="1"/>
      <c r="IR1278" s="1"/>
      <c r="IS1278" s="1"/>
      <c r="IT1278" s="1"/>
      <c r="IU1278" s="1"/>
      <c r="IV1278" s="1"/>
    </row>
    <row r="1279" spans="1:256" x14ac:dyDescent="0.2">
      <c r="A1279" s="1"/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  <c r="HG1279" s="1"/>
      <c r="HH1279" s="1"/>
      <c r="HI1279" s="1"/>
      <c r="HJ1279" s="1"/>
      <c r="HK1279" s="1"/>
      <c r="HL1279" s="1"/>
      <c r="HM1279" s="1"/>
      <c r="HN1279" s="1"/>
      <c r="HO1279" s="1"/>
      <c r="HP1279" s="1"/>
      <c r="HQ1279" s="1"/>
      <c r="HR1279" s="1"/>
      <c r="HS1279" s="1"/>
      <c r="HT1279" s="1"/>
      <c r="HU1279" s="1"/>
      <c r="HV1279" s="1"/>
      <c r="HW1279" s="1"/>
      <c r="HX1279" s="1"/>
      <c r="HY1279" s="1"/>
      <c r="HZ1279" s="1"/>
      <c r="IA1279" s="1"/>
      <c r="IB1279" s="1"/>
      <c r="IC1279" s="1"/>
      <c r="ID1279" s="1"/>
      <c r="IE1279" s="1"/>
      <c r="IF1279" s="1"/>
      <c r="IG1279" s="1"/>
      <c r="IH1279" s="1"/>
      <c r="II1279" s="1"/>
      <c r="IJ1279" s="1"/>
      <c r="IK1279" s="1"/>
      <c r="IL1279" s="1"/>
      <c r="IM1279" s="1"/>
      <c r="IN1279" s="1"/>
      <c r="IO1279" s="1"/>
      <c r="IP1279" s="1"/>
      <c r="IQ1279" s="1"/>
      <c r="IR1279" s="1"/>
      <c r="IS1279" s="1"/>
      <c r="IT1279" s="1"/>
      <c r="IU1279" s="1"/>
      <c r="IV1279" s="1"/>
    </row>
    <row r="1280" spans="1:256" x14ac:dyDescent="0.2">
      <c r="A1280" s="1"/>
      <c r="B1280" s="1"/>
      <c r="C1280" s="1"/>
      <c r="D1280" s="1"/>
      <c r="E1280" s="1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  <c r="HG1280" s="1"/>
      <c r="HH1280" s="1"/>
      <c r="HI1280" s="1"/>
      <c r="HJ1280" s="1"/>
      <c r="HK1280" s="1"/>
      <c r="HL1280" s="1"/>
      <c r="HM1280" s="1"/>
      <c r="HN1280" s="1"/>
      <c r="HO1280" s="1"/>
      <c r="HP1280" s="1"/>
      <c r="HQ1280" s="1"/>
      <c r="HR1280" s="1"/>
      <c r="HS1280" s="1"/>
      <c r="HT1280" s="1"/>
      <c r="HU1280" s="1"/>
      <c r="HV1280" s="1"/>
      <c r="HW1280" s="1"/>
      <c r="HX1280" s="1"/>
      <c r="HY1280" s="1"/>
      <c r="HZ1280" s="1"/>
      <c r="IA1280" s="1"/>
      <c r="IB1280" s="1"/>
      <c r="IC1280" s="1"/>
      <c r="ID1280" s="1"/>
      <c r="IE1280" s="1"/>
      <c r="IF1280" s="1"/>
      <c r="IG1280" s="1"/>
      <c r="IH1280" s="1"/>
      <c r="II1280" s="1"/>
      <c r="IJ1280" s="1"/>
      <c r="IK1280" s="1"/>
      <c r="IL1280" s="1"/>
      <c r="IM1280" s="1"/>
      <c r="IN1280" s="1"/>
      <c r="IO1280" s="1"/>
      <c r="IP1280" s="1"/>
      <c r="IQ1280" s="1"/>
      <c r="IR1280" s="1"/>
      <c r="IS1280" s="1"/>
      <c r="IT1280" s="1"/>
      <c r="IU1280" s="1"/>
      <c r="IV1280" s="1"/>
    </row>
    <row r="1281" spans="1:256" x14ac:dyDescent="0.2">
      <c r="A1281" s="1"/>
      <c r="B1281" s="1"/>
      <c r="C1281" s="1"/>
      <c r="D1281" s="1"/>
      <c r="E1281" s="1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  <c r="HG1281" s="1"/>
      <c r="HH1281" s="1"/>
      <c r="HI1281" s="1"/>
      <c r="HJ1281" s="1"/>
      <c r="HK1281" s="1"/>
      <c r="HL1281" s="1"/>
      <c r="HM1281" s="1"/>
      <c r="HN1281" s="1"/>
      <c r="HO1281" s="1"/>
      <c r="HP1281" s="1"/>
      <c r="HQ1281" s="1"/>
      <c r="HR1281" s="1"/>
      <c r="HS1281" s="1"/>
      <c r="HT1281" s="1"/>
      <c r="HU1281" s="1"/>
      <c r="HV1281" s="1"/>
      <c r="HW1281" s="1"/>
      <c r="HX1281" s="1"/>
      <c r="HY1281" s="1"/>
      <c r="HZ1281" s="1"/>
      <c r="IA1281" s="1"/>
      <c r="IB1281" s="1"/>
      <c r="IC1281" s="1"/>
      <c r="ID1281" s="1"/>
      <c r="IE1281" s="1"/>
      <c r="IF1281" s="1"/>
      <c r="IG1281" s="1"/>
      <c r="IH1281" s="1"/>
      <c r="II1281" s="1"/>
      <c r="IJ1281" s="1"/>
      <c r="IK1281" s="1"/>
      <c r="IL1281" s="1"/>
      <c r="IM1281" s="1"/>
      <c r="IN1281" s="1"/>
      <c r="IO1281" s="1"/>
      <c r="IP1281" s="1"/>
      <c r="IQ1281" s="1"/>
      <c r="IR1281" s="1"/>
      <c r="IS1281" s="1"/>
      <c r="IT1281" s="1"/>
      <c r="IU1281" s="1"/>
      <c r="IV1281" s="1"/>
    </row>
    <row r="1282" spans="1:256" x14ac:dyDescent="0.2">
      <c r="A1282" s="1"/>
      <c r="B1282" s="1"/>
      <c r="C1282" s="1"/>
      <c r="D1282" s="1"/>
      <c r="E1282" s="1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  <c r="HG1282" s="1"/>
      <c r="HH1282" s="1"/>
      <c r="HI1282" s="1"/>
      <c r="HJ1282" s="1"/>
      <c r="HK1282" s="1"/>
      <c r="HL1282" s="1"/>
      <c r="HM1282" s="1"/>
      <c r="HN1282" s="1"/>
      <c r="HO1282" s="1"/>
      <c r="HP1282" s="1"/>
      <c r="HQ1282" s="1"/>
      <c r="HR1282" s="1"/>
      <c r="HS1282" s="1"/>
      <c r="HT1282" s="1"/>
      <c r="HU1282" s="1"/>
      <c r="HV1282" s="1"/>
      <c r="HW1282" s="1"/>
      <c r="HX1282" s="1"/>
      <c r="HY1282" s="1"/>
      <c r="HZ1282" s="1"/>
      <c r="IA1282" s="1"/>
      <c r="IB1282" s="1"/>
      <c r="IC1282" s="1"/>
      <c r="ID1282" s="1"/>
      <c r="IE1282" s="1"/>
      <c r="IF1282" s="1"/>
      <c r="IG1282" s="1"/>
      <c r="IH1282" s="1"/>
      <c r="II1282" s="1"/>
      <c r="IJ1282" s="1"/>
      <c r="IK1282" s="1"/>
      <c r="IL1282" s="1"/>
      <c r="IM1282" s="1"/>
      <c r="IN1282" s="1"/>
      <c r="IO1282" s="1"/>
      <c r="IP1282" s="1"/>
      <c r="IQ1282" s="1"/>
      <c r="IR1282" s="1"/>
      <c r="IS1282" s="1"/>
      <c r="IT1282" s="1"/>
      <c r="IU1282" s="1"/>
      <c r="IV1282" s="1"/>
    </row>
    <row r="1283" spans="1:256" x14ac:dyDescent="0.2">
      <c r="A1283" s="1"/>
      <c r="B1283" s="1"/>
      <c r="C1283" s="1"/>
      <c r="D1283" s="1"/>
      <c r="E1283" s="1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  <c r="IE1283" s="1"/>
      <c r="IF1283" s="1"/>
      <c r="IG1283" s="1"/>
      <c r="IH1283" s="1"/>
      <c r="II1283" s="1"/>
      <c r="IJ1283" s="1"/>
      <c r="IK1283" s="1"/>
      <c r="IL1283" s="1"/>
      <c r="IM1283" s="1"/>
      <c r="IN1283" s="1"/>
      <c r="IO1283" s="1"/>
      <c r="IP1283" s="1"/>
      <c r="IQ1283" s="1"/>
      <c r="IR1283" s="1"/>
      <c r="IS1283" s="1"/>
      <c r="IT1283" s="1"/>
      <c r="IU1283" s="1"/>
      <c r="IV1283" s="1"/>
    </row>
    <row r="1284" spans="1:256" x14ac:dyDescent="0.2">
      <c r="A1284" s="1"/>
      <c r="B1284" s="1"/>
      <c r="C1284" s="1"/>
      <c r="D1284" s="1"/>
      <c r="E1284" s="1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  <c r="IE1284" s="1"/>
      <c r="IF1284" s="1"/>
      <c r="IG1284" s="1"/>
      <c r="IH1284" s="1"/>
      <c r="II1284" s="1"/>
      <c r="IJ1284" s="1"/>
      <c r="IK1284" s="1"/>
      <c r="IL1284" s="1"/>
      <c r="IM1284" s="1"/>
      <c r="IN1284" s="1"/>
      <c r="IO1284" s="1"/>
      <c r="IP1284" s="1"/>
      <c r="IQ1284" s="1"/>
      <c r="IR1284" s="1"/>
      <c r="IS1284" s="1"/>
      <c r="IT1284" s="1"/>
      <c r="IU1284" s="1"/>
      <c r="IV1284" s="1"/>
    </row>
    <row r="1285" spans="1:256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  <c r="HG1285" s="1"/>
      <c r="HH1285" s="1"/>
      <c r="HI1285" s="1"/>
      <c r="HJ1285" s="1"/>
      <c r="HK1285" s="1"/>
      <c r="HL1285" s="1"/>
      <c r="HM1285" s="1"/>
      <c r="HN1285" s="1"/>
      <c r="HO1285" s="1"/>
      <c r="HP1285" s="1"/>
      <c r="HQ1285" s="1"/>
      <c r="HR1285" s="1"/>
      <c r="HS1285" s="1"/>
      <c r="HT1285" s="1"/>
      <c r="HU1285" s="1"/>
      <c r="HV1285" s="1"/>
      <c r="HW1285" s="1"/>
      <c r="HX1285" s="1"/>
      <c r="HY1285" s="1"/>
      <c r="HZ1285" s="1"/>
      <c r="IA1285" s="1"/>
      <c r="IB1285" s="1"/>
      <c r="IC1285" s="1"/>
      <c r="ID1285" s="1"/>
      <c r="IE1285" s="1"/>
      <c r="IF1285" s="1"/>
      <c r="IG1285" s="1"/>
      <c r="IH1285" s="1"/>
      <c r="II1285" s="1"/>
      <c r="IJ1285" s="1"/>
      <c r="IK1285" s="1"/>
      <c r="IL1285" s="1"/>
      <c r="IM1285" s="1"/>
      <c r="IN1285" s="1"/>
      <c r="IO1285" s="1"/>
      <c r="IP1285" s="1"/>
      <c r="IQ1285" s="1"/>
      <c r="IR1285" s="1"/>
      <c r="IS1285" s="1"/>
      <c r="IT1285" s="1"/>
      <c r="IU1285" s="1"/>
      <c r="IV1285" s="1"/>
    </row>
    <row r="1286" spans="1:256" x14ac:dyDescent="0.2">
      <c r="A1286" s="1"/>
      <c r="B1286" s="1"/>
      <c r="C1286" s="1"/>
      <c r="D1286" s="1"/>
      <c r="E1286" s="1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  <c r="HG1286" s="1"/>
      <c r="HH1286" s="1"/>
      <c r="HI1286" s="1"/>
      <c r="HJ1286" s="1"/>
      <c r="HK1286" s="1"/>
      <c r="HL1286" s="1"/>
      <c r="HM1286" s="1"/>
      <c r="HN1286" s="1"/>
      <c r="HO1286" s="1"/>
      <c r="HP1286" s="1"/>
      <c r="HQ1286" s="1"/>
      <c r="HR1286" s="1"/>
      <c r="HS1286" s="1"/>
      <c r="HT1286" s="1"/>
      <c r="HU1286" s="1"/>
      <c r="HV1286" s="1"/>
      <c r="HW1286" s="1"/>
      <c r="HX1286" s="1"/>
      <c r="HY1286" s="1"/>
      <c r="HZ1286" s="1"/>
      <c r="IA1286" s="1"/>
      <c r="IB1286" s="1"/>
      <c r="IC1286" s="1"/>
      <c r="ID1286" s="1"/>
      <c r="IE1286" s="1"/>
      <c r="IF1286" s="1"/>
      <c r="IG1286" s="1"/>
      <c r="IH1286" s="1"/>
      <c r="II1286" s="1"/>
      <c r="IJ1286" s="1"/>
      <c r="IK1286" s="1"/>
      <c r="IL1286" s="1"/>
      <c r="IM1286" s="1"/>
      <c r="IN1286" s="1"/>
      <c r="IO1286" s="1"/>
      <c r="IP1286" s="1"/>
      <c r="IQ1286" s="1"/>
      <c r="IR1286" s="1"/>
      <c r="IS1286" s="1"/>
      <c r="IT1286" s="1"/>
      <c r="IU1286" s="1"/>
      <c r="IV1286" s="1"/>
    </row>
    <row r="1287" spans="1:256" x14ac:dyDescent="0.2">
      <c r="A1287" s="1"/>
      <c r="B1287" s="1"/>
      <c r="C1287" s="1"/>
      <c r="D1287" s="1"/>
      <c r="E1287" s="1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  <c r="HG1287" s="1"/>
      <c r="HH1287" s="1"/>
      <c r="HI1287" s="1"/>
      <c r="HJ1287" s="1"/>
      <c r="HK1287" s="1"/>
      <c r="HL1287" s="1"/>
      <c r="HM1287" s="1"/>
      <c r="HN1287" s="1"/>
      <c r="HO1287" s="1"/>
      <c r="HP1287" s="1"/>
      <c r="HQ1287" s="1"/>
      <c r="HR1287" s="1"/>
      <c r="HS1287" s="1"/>
      <c r="HT1287" s="1"/>
      <c r="HU1287" s="1"/>
      <c r="HV1287" s="1"/>
      <c r="HW1287" s="1"/>
      <c r="HX1287" s="1"/>
      <c r="HY1287" s="1"/>
      <c r="HZ1287" s="1"/>
      <c r="IA1287" s="1"/>
      <c r="IB1287" s="1"/>
      <c r="IC1287" s="1"/>
      <c r="ID1287" s="1"/>
      <c r="IE1287" s="1"/>
      <c r="IF1287" s="1"/>
      <c r="IG1287" s="1"/>
      <c r="IH1287" s="1"/>
      <c r="II1287" s="1"/>
      <c r="IJ1287" s="1"/>
      <c r="IK1287" s="1"/>
      <c r="IL1287" s="1"/>
      <c r="IM1287" s="1"/>
      <c r="IN1287" s="1"/>
      <c r="IO1287" s="1"/>
      <c r="IP1287" s="1"/>
      <c r="IQ1287" s="1"/>
      <c r="IR1287" s="1"/>
      <c r="IS1287" s="1"/>
      <c r="IT1287" s="1"/>
      <c r="IU1287" s="1"/>
      <c r="IV1287" s="1"/>
    </row>
    <row r="1288" spans="1:256" x14ac:dyDescent="0.2">
      <c r="A1288" s="1"/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  <c r="HG1288" s="1"/>
      <c r="HH1288" s="1"/>
      <c r="HI1288" s="1"/>
      <c r="HJ1288" s="1"/>
      <c r="HK1288" s="1"/>
      <c r="HL1288" s="1"/>
      <c r="HM1288" s="1"/>
      <c r="HN1288" s="1"/>
      <c r="HO1288" s="1"/>
      <c r="HP1288" s="1"/>
      <c r="HQ1288" s="1"/>
      <c r="HR1288" s="1"/>
      <c r="HS1288" s="1"/>
      <c r="HT1288" s="1"/>
      <c r="HU1288" s="1"/>
      <c r="HV1288" s="1"/>
      <c r="HW1288" s="1"/>
      <c r="HX1288" s="1"/>
      <c r="HY1288" s="1"/>
      <c r="HZ1288" s="1"/>
      <c r="IA1288" s="1"/>
      <c r="IB1288" s="1"/>
      <c r="IC1288" s="1"/>
      <c r="ID1288" s="1"/>
      <c r="IE1288" s="1"/>
      <c r="IF1288" s="1"/>
      <c r="IG1288" s="1"/>
      <c r="IH1288" s="1"/>
      <c r="II1288" s="1"/>
      <c r="IJ1288" s="1"/>
      <c r="IK1288" s="1"/>
      <c r="IL1288" s="1"/>
      <c r="IM1288" s="1"/>
      <c r="IN1288" s="1"/>
      <c r="IO1288" s="1"/>
      <c r="IP1288" s="1"/>
      <c r="IQ1288" s="1"/>
      <c r="IR1288" s="1"/>
      <c r="IS1288" s="1"/>
      <c r="IT1288" s="1"/>
      <c r="IU1288" s="1"/>
      <c r="IV1288" s="1"/>
    </row>
    <row r="1289" spans="1:256" x14ac:dyDescent="0.2">
      <c r="A1289" s="1"/>
      <c r="B1289" s="1"/>
      <c r="C1289" s="1"/>
      <c r="D1289" s="1"/>
      <c r="E1289" s="1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  <c r="HG1289" s="1"/>
      <c r="HH1289" s="1"/>
      <c r="HI1289" s="1"/>
      <c r="HJ1289" s="1"/>
      <c r="HK1289" s="1"/>
      <c r="HL1289" s="1"/>
      <c r="HM1289" s="1"/>
      <c r="HN1289" s="1"/>
      <c r="HO1289" s="1"/>
      <c r="HP1289" s="1"/>
      <c r="HQ1289" s="1"/>
      <c r="HR1289" s="1"/>
      <c r="HS1289" s="1"/>
      <c r="HT1289" s="1"/>
      <c r="HU1289" s="1"/>
      <c r="HV1289" s="1"/>
      <c r="HW1289" s="1"/>
      <c r="HX1289" s="1"/>
      <c r="HY1289" s="1"/>
      <c r="HZ1289" s="1"/>
      <c r="IA1289" s="1"/>
      <c r="IB1289" s="1"/>
      <c r="IC1289" s="1"/>
      <c r="ID1289" s="1"/>
      <c r="IE1289" s="1"/>
      <c r="IF1289" s="1"/>
      <c r="IG1289" s="1"/>
      <c r="IH1289" s="1"/>
      <c r="II1289" s="1"/>
      <c r="IJ1289" s="1"/>
      <c r="IK1289" s="1"/>
      <c r="IL1289" s="1"/>
      <c r="IM1289" s="1"/>
      <c r="IN1289" s="1"/>
      <c r="IO1289" s="1"/>
      <c r="IP1289" s="1"/>
      <c r="IQ1289" s="1"/>
      <c r="IR1289" s="1"/>
      <c r="IS1289" s="1"/>
      <c r="IT1289" s="1"/>
      <c r="IU1289" s="1"/>
      <c r="IV1289" s="1"/>
    </row>
    <row r="1290" spans="1:256" x14ac:dyDescent="0.2">
      <c r="A1290" s="1"/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  <c r="HG1290" s="1"/>
      <c r="HH1290" s="1"/>
      <c r="HI1290" s="1"/>
      <c r="HJ1290" s="1"/>
      <c r="HK1290" s="1"/>
      <c r="HL1290" s="1"/>
      <c r="HM1290" s="1"/>
      <c r="HN1290" s="1"/>
      <c r="HO1290" s="1"/>
      <c r="HP1290" s="1"/>
      <c r="HQ1290" s="1"/>
      <c r="HR1290" s="1"/>
      <c r="HS1290" s="1"/>
      <c r="HT1290" s="1"/>
      <c r="HU1290" s="1"/>
      <c r="HV1290" s="1"/>
      <c r="HW1290" s="1"/>
      <c r="HX1290" s="1"/>
      <c r="HY1290" s="1"/>
      <c r="HZ1290" s="1"/>
      <c r="IA1290" s="1"/>
      <c r="IB1290" s="1"/>
      <c r="IC1290" s="1"/>
      <c r="ID1290" s="1"/>
      <c r="IE1290" s="1"/>
      <c r="IF1290" s="1"/>
      <c r="IG1290" s="1"/>
      <c r="IH1290" s="1"/>
      <c r="II1290" s="1"/>
      <c r="IJ1290" s="1"/>
      <c r="IK1290" s="1"/>
      <c r="IL1290" s="1"/>
      <c r="IM1290" s="1"/>
      <c r="IN1290" s="1"/>
      <c r="IO1290" s="1"/>
      <c r="IP1290" s="1"/>
      <c r="IQ1290" s="1"/>
      <c r="IR1290" s="1"/>
      <c r="IS1290" s="1"/>
      <c r="IT1290" s="1"/>
      <c r="IU1290" s="1"/>
      <c r="IV1290" s="1"/>
    </row>
    <row r="1291" spans="1:256" x14ac:dyDescent="0.2">
      <c r="A1291" s="1"/>
      <c r="B1291" s="1"/>
      <c r="C1291" s="1"/>
      <c r="D1291" s="1"/>
      <c r="E1291" s="1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  <c r="HG1291" s="1"/>
      <c r="HH1291" s="1"/>
      <c r="HI1291" s="1"/>
      <c r="HJ1291" s="1"/>
      <c r="HK1291" s="1"/>
      <c r="HL1291" s="1"/>
      <c r="HM1291" s="1"/>
      <c r="HN1291" s="1"/>
      <c r="HO1291" s="1"/>
      <c r="HP1291" s="1"/>
      <c r="HQ1291" s="1"/>
      <c r="HR1291" s="1"/>
      <c r="HS1291" s="1"/>
      <c r="HT1291" s="1"/>
      <c r="HU1291" s="1"/>
      <c r="HV1291" s="1"/>
      <c r="HW1291" s="1"/>
      <c r="HX1291" s="1"/>
      <c r="HY1291" s="1"/>
      <c r="HZ1291" s="1"/>
      <c r="IA1291" s="1"/>
      <c r="IB1291" s="1"/>
      <c r="IC1291" s="1"/>
      <c r="ID1291" s="1"/>
      <c r="IE1291" s="1"/>
      <c r="IF1291" s="1"/>
      <c r="IG1291" s="1"/>
      <c r="IH1291" s="1"/>
      <c r="II1291" s="1"/>
      <c r="IJ1291" s="1"/>
      <c r="IK1291" s="1"/>
      <c r="IL1291" s="1"/>
      <c r="IM1291" s="1"/>
      <c r="IN1291" s="1"/>
      <c r="IO1291" s="1"/>
      <c r="IP1291" s="1"/>
      <c r="IQ1291" s="1"/>
      <c r="IR1291" s="1"/>
      <c r="IS1291" s="1"/>
      <c r="IT1291" s="1"/>
      <c r="IU1291" s="1"/>
      <c r="IV1291" s="1"/>
    </row>
    <row r="1292" spans="1:256" x14ac:dyDescent="0.2">
      <c r="A1292" s="1"/>
      <c r="B1292" s="1"/>
      <c r="C1292" s="1"/>
      <c r="D1292" s="1"/>
      <c r="E1292" s="1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  <c r="HG1292" s="1"/>
      <c r="HH1292" s="1"/>
      <c r="HI1292" s="1"/>
      <c r="HJ1292" s="1"/>
      <c r="HK1292" s="1"/>
      <c r="HL1292" s="1"/>
      <c r="HM1292" s="1"/>
      <c r="HN1292" s="1"/>
      <c r="HO1292" s="1"/>
      <c r="HP1292" s="1"/>
      <c r="HQ1292" s="1"/>
      <c r="HR1292" s="1"/>
      <c r="HS1292" s="1"/>
      <c r="HT1292" s="1"/>
      <c r="HU1292" s="1"/>
      <c r="HV1292" s="1"/>
      <c r="HW1292" s="1"/>
      <c r="HX1292" s="1"/>
      <c r="HY1292" s="1"/>
      <c r="HZ1292" s="1"/>
      <c r="IA1292" s="1"/>
      <c r="IB1292" s="1"/>
      <c r="IC1292" s="1"/>
      <c r="ID1292" s="1"/>
      <c r="IE1292" s="1"/>
      <c r="IF1292" s="1"/>
      <c r="IG1292" s="1"/>
      <c r="IH1292" s="1"/>
      <c r="II1292" s="1"/>
      <c r="IJ1292" s="1"/>
      <c r="IK1292" s="1"/>
      <c r="IL1292" s="1"/>
      <c r="IM1292" s="1"/>
      <c r="IN1292" s="1"/>
      <c r="IO1292" s="1"/>
      <c r="IP1292" s="1"/>
      <c r="IQ1292" s="1"/>
      <c r="IR1292" s="1"/>
      <c r="IS1292" s="1"/>
      <c r="IT1292" s="1"/>
      <c r="IU1292" s="1"/>
      <c r="IV1292" s="1"/>
    </row>
    <row r="1293" spans="1:256" x14ac:dyDescent="0.2">
      <c r="A1293" s="1"/>
      <c r="B1293" s="1"/>
      <c r="C1293" s="1"/>
      <c r="D1293" s="1"/>
      <c r="E1293" s="1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  <c r="HG1293" s="1"/>
      <c r="HH1293" s="1"/>
      <c r="HI1293" s="1"/>
      <c r="HJ1293" s="1"/>
      <c r="HK1293" s="1"/>
      <c r="HL1293" s="1"/>
      <c r="HM1293" s="1"/>
      <c r="HN1293" s="1"/>
      <c r="HO1293" s="1"/>
      <c r="HP1293" s="1"/>
      <c r="HQ1293" s="1"/>
      <c r="HR1293" s="1"/>
      <c r="HS1293" s="1"/>
      <c r="HT1293" s="1"/>
      <c r="HU1293" s="1"/>
      <c r="HV1293" s="1"/>
      <c r="HW1293" s="1"/>
      <c r="HX1293" s="1"/>
      <c r="HY1293" s="1"/>
      <c r="HZ1293" s="1"/>
      <c r="IA1293" s="1"/>
      <c r="IB1293" s="1"/>
      <c r="IC1293" s="1"/>
      <c r="ID1293" s="1"/>
      <c r="IE1293" s="1"/>
      <c r="IF1293" s="1"/>
      <c r="IG1293" s="1"/>
      <c r="IH1293" s="1"/>
      <c r="II1293" s="1"/>
      <c r="IJ1293" s="1"/>
      <c r="IK1293" s="1"/>
      <c r="IL1293" s="1"/>
      <c r="IM1293" s="1"/>
      <c r="IN1293" s="1"/>
      <c r="IO1293" s="1"/>
      <c r="IP1293" s="1"/>
      <c r="IQ1293" s="1"/>
      <c r="IR1293" s="1"/>
      <c r="IS1293" s="1"/>
      <c r="IT1293" s="1"/>
      <c r="IU1293" s="1"/>
      <c r="IV1293" s="1"/>
    </row>
    <row r="1294" spans="1:256" x14ac:dyDescent="0.2">
      <c r="A1294" s="1"/>
      <c r="B1294" s="1"/>
      <c r="C1294" s="1"/>
      <c r="D1294" s="1"/>
      <c r="E1294" s="1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  <c r="HG1294" s="1"/>
      <c r="HH1294" s="1"/>
      <c r="HI1294" s="1"/>
      <c r="HJ1294" s="1"/>
      <c r="HK1294" s="1"/>
      <c r="HL1294" s="1"/>
      <c r="HM1294" s="1"/>
      <c r="HN1294" s="1"/>
      <c r="HO1294" s="1"/>
      <c r="HP1294" s="1"/>
      <c r="HQ1294" s="1"/>
      <c r="HR1294" s="1"/>
      <c r="HS1294" s="1"/>
      <c r="HT1294" s="1"/>
      <c r="HU1294" s="1"/>
      <c r="HV1294" s="1"/>
      <c r="HW1294" s="1"/>
      <c r="HX1294" s="1"/>
      <c r="HY1294" s="1"/>
      <c r="HZ1294" s="1"/>
      <c r="IA1294" s="1"/>
      <c r="IB1294" s="1"/>
      <c r="IC1294" s="1"/>
      <c r="ID1294" s="1"/>
      <c r="IE1294" s="1"/>
      <c r="IF1294" s="1"/>
      <c r="IG1294" s="1"/>
      <c r="IH1294" s="1"/>
      <c r="II1294" s="1"/>
      <c r="IJ1294" s="1"/>
      <c r="IK1294" s="1"/>
      <c r="IL1294" s="1"/>
      <c r="IM1294" s="1"/>
      <c r="IN1294" s="1"/>
      <c r="IO1294" s="1"/>
      <c r="IP1294" s="1"/>
      <c r="IQ1294" s="1"/>
      <c r="IR1294" s="1"/>
      <c r="IS1294" s="1"/>
      <c r="IT1294" s="1"/>
      <c r="IU1294" s="1"/>
      <c r="IV1294" s="1"/>
    </row>
    <row r="1295" spans="1:256" x14ac:dyDescent="0.2">
      <c r="A1295" s="1"/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  <c r="HG1295" s="1"/>
      <c r="HH1295" s="1"/>
      <c r="HI1295" s="1"/>
      <c r="HJ1295" s="1"/>
      <c r="HK1295" s="1"/>
      <c r="HL1295" s="1"/>
      <c r="HM1295" s="1"/>
      <c r="HN1295" s="1"/>
      <c r="HO1295" s="1"/>
      <c r="HP1295" s="1"/>
      <c r="HQ1295" s="1"/>
      <c r="HR1295" s="1"/>
      <c r="HS1295" s="1"/>
      <c r="HT1295" s="1"/>
      <c r="HU1295" s="1"/>
      <c r="HV1295" s="1"/>
      <c r="HW1295" s="1"/>
      <c r="HX1295" s="1"/>
      <c r="HY1295" s="1"/>
      <c r="HZ1295" s="1"/>
      <c r="IA1295" s="1"/>
      <c r="IB1295" s="1"/>
      <c r="IC1295" s="1"/>
      <c r="ID1295" s="1"/>
      <c r="IE1295" s="1"/>
      <c r="IF1295" s="1"/>
      <c r="IG1295" s="1"/>
      <c r="IH1295" s="1"/>
      <c r="II1295" s="1"/>
      <c r="IJ1295" s="1"/>
      <c r="IK1295" s="1"/>
      <c r="IL1295" s="1"/>
      <c r="IM1295" s="1"/>
      <c r="IN1295" s="1"/>
      <c r="IO1295" s="1"/>
      <c r="IP1295" s="1"/>
      <c r="IQ1295" s="1"/>
      <c r="IR1295" s="1"/>
      <c r="IS1295" s="1"/>
      <c r="IT1295" s="1"/>
      <c r="IU1295" s="1"/>
      <c r="IV1295" s="1"/>
    </row>
    <row r="1296" spans="1:256" x14ac:dyDescent="0.2">
      <c r="A1296" s="1"/>
      <c r="B1296" s="1"/>
      <c r="C1296" s="1"/>
      <c r="D1296" s="1"/>
      <c r="E1296" s="1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  <c r="IE1296" s="1"/>
      <c r="IF1296" s="1"/>
      <c r="IG1296" s="1"/>
      <c r="IH1296" s="1"/>
      <c r="II1296" s="1"/>
      <c r="IJ1296" s="1"/>
      <c r="IK1296" s="1"/>
      <c r="IL1296" s="1"/>
      <c r="IM1296" s="1"/>
      <c r="IN1296" s="1"/>
      <c r="IO1296" s="1"/>
      <c r="IP1296" s="1"/>
      <c r="IQ1296" s="1"/>
      <c r="IR1296" s="1"/>
      <c r="IS1296" s="1"/>
      <c r="IT1296" s="1"/>
      <c r="IU1296" s="1"/>
      <c r="IV1296" s="1"/>
    </row>
    <row r="1297" spans="1:256" x14ac:dyDescent="0.2">
      <c r="A1297" s="1"/>
      <c r="B1297" s="1"/>
      <c r="C1297" s="1"/>
      <c r="D1297" s="1"/>
      <c r="E1297" s="1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  <c r="HG1297" s="1"/>
      <c r="HH1297" s="1"/>
      <c r="HI1297" s="1"/>
      <c r="HJ1297" s="1"/>
      <c r="HK1297" s="1"/>
      <c r="HL1297" s="1"/>
      <c r="HM1297" s="1"/>
      <c r="HN1297" s="1"/>
      <c r="HO1297" s="1"/>
      <c r="HP1297" s="1"/>
      <c r="HQ1297" s="1"/>
      <c r="HR1297" s="1"/>
      <c r="HS1297" s="1"/>
      <c r="HT1297" s="1"/>
      <c r="HU1297" s="1"/>
      <c r="HV1297" s="1"/>
      <c r="HW1297" s="1"/>
      <c r="HX1297" s="1"/>
      <c r="HY1297" s="1"/>
      <c r="HZ1297" s="1"/>
      <c r="IA1297" s="1"/>
      <c r="IB1297" s="1"/>
      <c r="IC1297" s="1"/>
      <c r="ID1297" s="1"/>
      <c r="IE1297" s="1"/>
      <c r="IF1297" s="1"/>
      <c r="IG1297" s="1"/>
      <c r="IH1297" s="1"/>
      <c r="II1297" s="1"/>
      <c r="IJ1297" s="1"/>
      <c r="IK1297" s="1"/>
      <c r="IL1297" s="1"/>
      <c r="IM1297" s="1"/>
      <c r="IN1297" s="1"/>
      <c r="IO1297" s="1"/>
      <c r="IP1297" s="1"/>
      <c r="IQ1297" s="1"/>
      <c r="IR1297" s="1"/>
      <c r="IS1297" s="1"/>
      <c r="IT1297" s="1"/>
      <c r="IU1297" s="1"/>
      <c r="IV1297" s="1"/>
    </row>
    <row r="1298" spans="1:256" x14ac:dyDescent="0.2">
      <c r="A1298" s="1"/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  <c r="HG1298" s="1"/>
      <c r="HH1298" s="1"/>
      <c r="HI1298" s="1"/>
      <c r="HJ1298" s="1"/>
      <c r="HK1298" s="1"/>
      <c r="HL1298" s="1"/>
      <c r="HM1298" s="1"/>
      <c r="HN1298" s="1"/>
      <c r="HO1298" s="1"/>
      <c r="HP1298" s="1"/>
      <c r="HQ1298" s="1"/>
      <c r="HR1298" s="1"/>
      <c r="HS1298" s="1"/>
      <c r="HT1298" s="1"/>
      <c r="HU1298" s="1"/>
      <c r="HV1298" s="1"/>
      <c r="HW1298" s="1"/>
      <c r="HX1298" s="1"/>
      <c r="HY1298" s="1"/>
      <c r="HZ1298" s="1"/>
      <c r="IA1298" s="1"/>
      <c r="IB1298" s="1"/>
      <c r="IC1298" s="1"/>
      <c r="ID1298" s="1"/>
      <c r="IE1298" s="1"/>
      <c r="IF1298" s="1"/>
      <c r="IG1298" s="1"/>
      <c r="IH1298" s="1"/>
      <c r="II1298" s="1"/>
      <c r="IJ1298" s="1"/>
      <c r="IK1298" s="1"/>
      <c r="IL1298" s="1"/>
      <c r="IM1298" s="1"/>
      <c r="IN1298" s="1"/>
      <c r="IO1298" s="1"/>
      <c r="IP1298" s="1"/>
      <c r="IQ1298" s="1"/>
      <c r="IR1298" s="1"/>
      <c r="IS1298" s="1"/>
      <c r="IT1298" s="1"/>
      <c r="IU1298" s="1"/>
      <c r="IV1298" s="1"/>
    </row>
    <row r="1299" spans="1:256" x14ac:dyDescent="0.2">
      <c r="A1299" s="1"/>
      <c r="B1299" s="1"/>
      <c r="C1299" s="1"/>
      <c r="D1299" s="1"/>
      <c r="E1299" s="1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  <c r="HG1299" s="1"/>
      <c r="HH1299" s="1"/>
      <c r="HI1299" s="1"/>
      <c r="HJ1299" s="1"/>
      <c r="HK1299" s="1"/>
      <c r="HL1299" s="1"/>
      <c r="HM1299" s="1"/>
      <c r="HN1299" s="1"/>
      <c r="HO1299" s="1"/>
      <c r="HP1299" s="1"/>
      <c r="HQ1299" s="1"/>
      <c r="HR1299" s="1"/>
      <c r="HS1299" s="1"/>
      <c r="HT1299" s="1"/>
      <c r="HU1299" s="1"/>
      <c r="HV1299" s="1"/>
      <c r="HW1299" s="1"/>
      <c r="HX1299" s="1"/>
      <c r="HY1299" s="1"/>
      <c r="HZ1299" s="1"/>
      <c r="IA1299" s="1"/>
      <c r="IB1299" s="1"/>
      <c r="IC1299" s="1"/>
      <c r="ID1299" s="1"/>
      <c r="IE1299" s="1"/>
      <c r="IF1299" s="1"/>
      <c r="IG1299" s="1"/>
      <c r="IH1299" s="1"/>
      <c r="II1299" s="1"/>
      <c r="IJ1299" s="1"/>
      <c r="IK1299" s="1"/>
      <c r="IL1299" s="1"/>
      <c r="IM1299" s="1"/>
      <c r="IN1299" s="1"/>
      <c r="IO1299" s="1"/>
      <c r="IP1299" s="1"/>
      <c r="IQ1299" s="1"/>
      <c r="IR1299" s="1"/>
      <c r="IS1299" s="1"/>
      <c r="IT1299" s="1"/>
      <c r="IU1299" s="1"/>
      <c r="IV1299" s="1"/>
    </row>
    <row r="1300" spans="1:256" x14ac:dyDescent="0.2">
      <c r="A1300" s="1"/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  <c r="HG1300" s="1"/>
      <c r="HH1300" s="1"/>
      <c r="HI1300" s="1"/>
      <c r="HJ1300" s="1"/>
      <c r="HK1300" s="1"/>
      <c r="HL1300" s="1"/>
      <c r="HM1300" s="1"/>
      <c r="HN1300" s="1"/>
      <c r="HO1300" s="1"/>
      <c r="HP1300" s="1"/>
      <c r="HQ1300" s="1"/>
      <c r="HR1300" s="1"/>
      <c r="HS1300" s="1"/>
      <c r="HT1300" s="1"/>
      <c r="HU1300" s="1"/>
      <c r="HV1300" s="1"/>
      <c r="HW1300" s="1"/>
      <c r="HX1300" s="1"/>
      <c r="HY1300" s="1"/>
      <c r="HZ1300" s="1"/>
      <c r="IA1300" s="1"/>
      <c r="IB1300" s="1"/>
      <c r="IC1300" s="1"/>
      <c r="ID1300" s="1"/>
      <c r="IE1300" s="1"/>
      <c r="IF1300" s="1"/>
      <c r="IG1300" s="1"/>
      <c r="IH1300" s="1"/>
      <c r="II1300" s="1"/>
      <c r="IJ1300" s="1"/>
      <c r="IK1300" s="1"/>
      <c r="IL1300" s="1"/>
      <c r="IM1300" s="1"/>
      <c r="IN1300" s="1"/>
      <c r="IO1300" s="1"/>
      <c r="IP1300" s="1"/>
      <c r="IQ1300" s="1"/>
      <c r="IR1300" s="1"/>
      <c r="IS1300" s="1"/>
      <c r="IT1300" s="1"/>
      <c r="IU1300" s="1"/>
      <c r="IV1300" s="1"/>
    </row>
    <row r="1301" spans="1:256" x14ac:dyDescent="0.2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  <c r="IE1301" s="1"/>
      <c r="IF1301" s="1"/>
      <c r="IG1301" s="1"/>
      <c r="IH1301" s="1"/>
      <c r="II1301" s="1"/>
      <c r="IJ1301" s="1"/>
      <c r="IK1301" s="1"/>
      <c r="IL1301" s="1"/>
      <c r="IM1301" s="1"/>
      <c r="IN1301" s="1"/>
      <c r="IO1301" s="1"/>
      <c r="IP1301" s="1"/>
      <c r="IQ1301" s="1"/>
      <c r="IR1301" s="1"/>
      <c r="IS1301" s="1"/>
      <c r="IT1301" s="1"/>
      <c r="IU1301" s="1"/>
      <c r="IV1301" s="1"/>
    </row>
    <row r="1302" spans="1:256" x14ac:dyDescent="0.2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  <c r="HG1302" s="1"/>
      <c r="HH1302" s="1"/>
      <c r="HI1302" s="1"/>
      <c r="HJ1302" s="1"/>
      <c r="HK1302" s="1"/>
      <c r="HL1302" s="1"/>
      <c r="HM1302" s="1"/>
      <c r="HN1302" s="1"/>
      <c r="HO1302" s="1"/>
      <c r="HP1302" s="1"/>
      <c r="HQ1302" s="1"/>
      <c r="HR1302" s="1"/>
      <c r="HS1302" s="1"/>
      <c r="HT1302" s="1"/>
      <c r="HU1302" s="1"/>
      <c r="HV1302" s="1"/>
      <c r="HW1302" s="1"/>
      <c r="HX1302" s="1"/>
      <c r="HY1302" s="1"/>
      <c r="HZ1302" s="1"/>
      <c r="IA1302" s="1"/>
      <c r="IB1302" s="1"/>
      <c r="IC1302" s="1"/>
      <c r="ID1302" s="1"/>
      <c r="IE1302" s="1"/>
      <c r="IF1302" s="1"/>
      <c r="IG1302" s="1"/>
      <c r="IH1302" s="1"/>
      <c r="II1302" s="1"/>
      <c r="IJ1302" s="1"/>
      <c r="IK1302" s="1"/>
      <c r="IL1302" s="1"/>
      <c r="IM1302" s="1"/>
      <c r="IN1302" s="1"/>
      <c r="IO1302" s="1"/>
      <c r="IP1302" s="1"/>
      <c r="IQ1302" s="1"/>
      <c r="IR1302" s="1"/>
      <c r="IS1302" s="1"/>
      <c r="IT1302" s="1"/>
      <c r="IU1302" s="1"/>
      <c r="IV1302" s="1"/>
    </row>
    <row r="1303" spans="1:256" x14ac:dyDescent="0.2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  <c r="HG1303" s="1"/>
      <c r="HH1303" s="1"/>
      <c r="HI1303" s="1"/>
      <c r="HJ1303" s="1"/>
      <c r="HK1303" s="1"/>
      <c r="HL1303" s="1"/>
      <c r="HM1303" s="1"/>
      <c r="HN1303" s="1"/>
      <c r="HO1303" s="1"/>
      <c r="HP1303" s="1"/>
      <c r="HQ1303" s="1"/>
      <c r="HR1303" s="1"/>
      <c r="HS1303" s="1"/>
      <c r="HT1303" s="1"/>
      <c r="HU1303" s="1"/>
      <c r="HV1303" s="1"/>
      <c r="HW1303" s="1"/>
      <c r="HX1303" s="1"/>
      <c r="HY1303" s="1"/>
      <c r="HZ1303" s="1"/>
      <c r="IA1303" s="1"/>
      <c r="IB1303" s="1"/>
      <c r="IC1303" s="1"/>
      <c r="ID1303" s="1"/>
      <c r="IE1303" s="1"/>
      <c r="IF1303" s="1"/>
      <c r="IG1303" s="1"/>
      <c r="IH1303" s="1"/>
      <c r="II1303" s="1"/>
      <c r="IJ1303" s="1"/>
      <c r="IK1303" s="1"/>
      <c r="IL1303" s="1"/>
      <c r="IM1303" s="1"/>
      <c r="IN1303" s="1"/>
      <c r="IO1303" s="1"/>
      <c r="IP1303" s="1"/>
      <c r="IQ1303" s="1"/>
      <c r="IR1303" s="1"/>
      <c r="IS1303" s="1"/>
      <c r="IT1303" s="1"/>
      <c r="IU1303" s="1"/>
      <c r="IV1303" s="1"/>
    </row>
    <row r="1304" spans="1:256" x14ac:dyDescent="0.2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  <c r="HG1304" s="1"/>
      <c r="HH1304" s="1"/>
      <c r="HI1304" s="1"/>
      <c r="HJ1304" s="1"/>
      <c r="HK1304" s="1"/>
      <c r="HL1304" s="1"/>
      <c r="HM1304" s="1"/>
      <c r="HN1304" s="1"/>
      <c r="HO1304" s="1"/>
      <c r="HP1304" s="1"/>
      <c r="HQ1304" s="1"/>
      <c r="HR1304" s="1"/>
      <c r="HS1304" s="1"/>
      <c r="HT1304" s="1"/>
      <c r="HU1304" s="1"/>
      <c r="HV1304" s="1"/>
      <c r="HW1304" s="1"/>
      <c r="HX1304" s="1"/>
      <c r="HY1304" s="1"/>
      <c r="HZ1304" s="1"/>
      <c r="IA1304" s="1"/>
      <c r="IB1304" s="1"/>
      <c r="IC1304" s="1"/>
      <c r="ID1304" s="1"/>
      <c r="IE1304" s="1"/>
      <c r="IF1304" s="1"/>
      <c r="IG1304" s="1"/>
      <c r="IH1304" s="1"/>
      <c r="II1304" s="1"/>
      <c r="IJ1304" s="1"/>
      <c r="IK1304" s="1"/>
      <c r="IL1304" s="1"/>
      <c r="IM1304" s="1"/>
      <c r="IN1304" s="1"/>
      <c r="IO1304" s="1"/>
      <c r="IP1304" s="1"/>
      <c r="IQ1304" s="1"/>
      <c r="IR1304" s="1"/>
      <c r="IS1304" s="1"/>
      <c r="IT1304" s="1"/>
      <c r="IU1304" s="1"/>
      <c r="IV1304" s="1"/>
    </row>
    <row r="1305" spans="1:256" x14ac:dyDescent="0.2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  <c r="HG1305" s="1"/>
      <c r="HH1305" s="1"/>
      <c r="HI1305" s="1"/>
      <c r="HJ1305" s="1"/>
      <c r="HK1305" s="1"/>
      <c r="HL1305" s="1"/>
      <c r="HM1305" s="1"/>
      <c r="HN1305" s="1"/>
      <c r="HO1305" s="1"/>
      <c r="HP1305" s="1"/>
      <c r="HQ1305" s="1"/>
      <c r="HR1305" s="1"/>
      <c r="HS1305" s="1"/>
      <c r="HT1305" s="1"/>
      <c r="HU1305" s="1"/>
      <c r="HV1305" s="1"/>
      <c r="HW1305" s="1"/>
      <c r="HX1305" s="1"/>
      <c r="HY1305" s="1"/>
      <c r="HZ1305" s="1"/>
      <c r="IA1305" s="1"/>
      <c r="IB1305" s="1"/>
      <c r="IC1305" s="1"/>
      <c r="ID1305" s="1"/>
      <c r="IE1305" s="1"/>
      <c r="IF1305" s="1"/>
      <c r="IG1305" s="1"/>
      <c r="IH1305" s="1"/>
      <c r="II1305" s="1"/>
      <c r="IJ1305" s="1"/>
      <c r="IK1305" s="1"/>
      <c r="IL1305" s="1"/>
      <c r="IM1305" s="1"/>
      <c r="IN1305" s="1"/>
      <c r="IO1305" s="1"/>
      <c r="IP1305" s="1"/>
      <c r="IQ1305" s="1"/>
      <c r="IR1305" s="1"/>
      <c r="IS1305" s="1"/>
      <c r="IT1305" s="1"/>
      <c r="IU1305" s="1"/>
      <c r="IV1305" s="1"/>
    </row>
    <row r="1306" spans="1:256" x14ac:dyDescent="0.2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  <c r="HG1306" s="1"/>
      <c r="HH1306" s="1"/>
      <c r="HI1306" s="1"/>
      <c r="HJ1306" s="1"/>
      <c r="HK1306" s="1"/>
      <c r="HL1306" s="1"/>
      <c r="HM1306" s="1"/>
      <c r="HN1306" s="1"/>
      <c r="HO1306" s="1"/>
      <c r="HP1306" s="1"/>
      <c r="HQ1306" s="1"/>
      <c r="HR1306" s="1"/>
      <c r="HS1306" s="1"/>
      <c r="HT1306" s="1"/>
      <c r="HU1306" s="1"/>
      <c r="HV1306" s="1"/>
      <c r="HW1306" s="1"/>
      <c r="HX1306" s="1"/>
      <c r="HY1306" s="1"/>
      <c r="HZ1306" s="1"/>
      <c r="IA1306" s="1"/>
      <c r="IB1306" s="1"/>
      <c r="IC1306" s="1"/>
      <c r="ID1306" s="1"/>
      <c r="IE1306" s="1"/>
      <c r="IF1306" s="1"/>
      <c r="IG1306" s="1"/>
      <c r="IH1306" s="1"/>
      <c r="II1306" s="1"/>
      <c r="IJ1306" s="1"/>
      <c r="IK1306" s="1"/>
      <c r="IL1306" s="1"/>
      <c r="IM1306" s="1"/>
      <c r="IN1306" s="1"/>
      <c r="IO1306" s="1"/>
      <c r="IP1306" s="1"/>
      <c r="IQ1306" s="1"/>
      <c r="IR1306" s="1"/>
      <c r="IS1306" s="1"/>
      <c r="IT1306" s="1"/>
      <c r="IU1306" s="1"/>
      <c r="IV1306" s="1"/>
    </row>
    <row r="1307" spans="1:256" x14ac:dyDescent="0.2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  <c r="HG1307" s="1"/>
      <c r="HH1307" s="1"/>
      <c r="HI1307" s="1"/>
      <c r="HJ1307" s="1"/>
      <c r="HK1307" s="1"/>
      <c r="HL1307" s="1"/>
      <c r="HM1307" s="1"/>
      <c r="HN1307" s="1"/>
      <c r="HO1307" s="1"/>
      <c r="HP1307" s="1"/>
      <c r="HQ1307" s="1"/>
      <c r="HR1307" s="1"/>
      <c r="HS1307" s="1"/>
      <c r="HT1307" s="1"/>
      <c r="HU1307" s="1"/>
      <c r="HV1307" s="1"/>
      <c r="HW1307" s="1"/>
      <c r="HX1307" s="1"/>
      <c r="HY1307" s="1"/>
      <c r="HZ1307" s="1"/>
      <c r="IA1307" s="1"/>
      <c r="IB1307" s="1"/>
      <c r="IC1307" s="1"/>
      <c r="ID1307" s="1"/>
      <c r="IE1307" s="1"/>
      <c r="IF1307" s="1"/>
      <c r="IG1307" s="1"/>
      <c r="IH1307" s="1"/>
      <c r="II1307" s="1"/>
      <c r="IJ1307" s="1"/>
      <c r="IK1307" s="1"/>
      <c r="IL1307" s="1"/>
      <c r="IM1307" s="1"/>
      <c r="IN1307" s="1"/>
      <c r="IO1307" s="1"/>
      <c r="IP1307" s="1"/>
      <c r="IQ1307" s="1"/>
      <c r="IR1307" s="1"/>
      <c r="IS1307" s="1"/>
      <c r="IT1307" s="1"/>
      <c r="IU1307" s="1"/>
      <c r="IV1307" s="1"/>
    </row>
    <row r="1308" spans="1:256" x14ac:dyDescent="0.2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  <c r="IE1308" s="1"/>
      <c r="IF1308" s="1"/>
      <c r="IG1308" s="1"/>
      <c r="IH1308" s="1"/>
      <c r="II1308" s="1"/>
      <c r="IJ1308" s="1"/>
      <c r="IK1308" s="1"/>
      <c r="IL1308" s="1"/>
      <c r="IM1308" s="1"/>
      <c r="IN1308" s="1"/>
      <c r="IO1308" s="1"/>
      <c r="IP1308" s="1"/>
      <c r="IQ1308" s="1"/>
      <c r="IR1308" s="1"/>
      <c r="IS1308" s="1"/>
      <c r="IT1308" s="1"/>
      <c r="IU1308" s="1"/>
      <c r="IV1308" s="1"/>
    </row>
    <row r="1309" spans="1:256" x14ac:dyDescent="0.2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  <c r="HG1309" s="1"/>
      <c r="HH1309" s="1"/>
      <c r="HI1309" s="1"/>
      <c r="HJ1309" s="1"/>
      <c r="HK1309" s="1"/>
      <c r="HL1309" s="1"/>
      <c r="HM1309" s="1"/>
      <c r="HN1309" s="1"/>
      <c r="HO1309" s="1"/>
      <c r="HP1309" s="1"/>
      <c r="HQ1309" s="1"/>
      <c r="HR1309" s="1"/>
      <c r="HS1309" s="1"/>
      <c r="HT1309" s="1"/>
      <c r="HU1309" s="1"/>
      <c r="HV1309" s="1"/>
      <c r="HW1309" s="1"/>
      <c r="HX1309" s="1"/>
      <c r="HY1309" s="1"/>
      <c r="HZ1309" s="1"/>
      <c r="IA1309" s="1"/>
      <c r="IB1309" s="1"/>
      <c r="IC1309" s="1"/>
      <c r="ID1309" s="1"/>
      <c r="IE1309" s="1"/>
      <c r="IF1309" s="1"/>
      <c r="IG1309" s="1"/>
      <c r="IH1309" s="1"/>
      <c r="II1309" s="1"/>
      <c r="IJ1309" s="1"/>
      <c r="IK1309" s="1"/>
      <c r="IL1309" s="1"/>
      <c r="IM1309" s="1"/>
      <c r="IN1309" s="1"/>
      <c r="IO1309" s="1"/>
      <c r="IP1309" s="1"/>
      <c r="IQ1309" s="1"/>
      <c r="IR1309" s="1"/>
      <c r="IS1309" s="1"/>
      <c r="IT1309" s="1"/>
      <c r="IU1309" s="1"/>
      <c r="IV1309" s="1"/>
    </row>
    <row r="1310" spans="1:256" x14ac:dyDescent="0.2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  <c r="HG1310" s="1"/>
      <c r="HH1310" s="1"/>
      <c r="HI1310" s="1"/>
      <c r="HJ1310" s="1"/>
      <c r="HK1310" s="1"/>
      <c r="HL1310" s="1"/>
      <c r="HM1310" s="1"/>
      <c r="HN1310" s="1"/>
      <c r="HO1310" s="1"/>
      <c r="HP1310" s="1"/>
      <c r="HQ1310" s="1"/>
      <c r="HR1310" s="1"/>
      <c r="HS1310" s="1"/>
      <c r="HT1310" s="1"/>
      <c r="HU1310" s="1"/>
      <c r="HV1310" s="1"/>
      <c r="HW1310" s="1"/>
      <c r="HX1310" s="1"/>
      <c r="HY1310" s="1"/>
      <c r="HZ1310" s="1"/>
      <c r="IA1310" s="1"/>
      <c r="IB1310" s="1"/>
      <c r="IC1310" s="1"/>
      <c r="ID1310" s="1"/>
      <c r="IE1310" s="1"/>
      <c r="IF1310" s="1"/>
      <c r="IG1310" s="1"/>
      <c r="IH1310" s="1"/>
      <c r="II1310" s="1"/>
      <c r="IJ1310" s="1"/>
      <c r="IK1310" s="1"/>
      <c r="IL1310" s="1"/>
      <c r="IM1310" s="1"/>
      <c r="IN1310" s="1"/>
      <c r="IO1310" s="1"/>
      <c r="IP1310" s="1"/>
      <c r="IQ1310" s="1"/>
      <c r="IR1310" s="1"/>
      <c r="IS1310" s="1"/>
      <c r="IT1310" s="1"/>
      <c r="IU1310" s="1"/>
      <c r="IV1310" s="1"/>
    </row>
    <row r="1311" spans="1:256" x14ac:dyDescent="0.2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  <c r="HG1311" s="1"/>
      <c r="HH1311" s="1"/>
      <c r="HI1311" s="1"/>
      <c r="HJ1311" s="1"/>
      <c r="HK1311" s="1"/>
      <c r="HL1311" s="1"/>
      <c r="HM1311" s="1"/>
      <c r="HN1311" s="1"/>
      <c r="HO1311" s="1"/>
      <c r="HP1311" s="1"/>
      <c r="HQ1311" s="1"/>
      <c r="HR1311" s="1"/>
      <c r="HS1311" s="1"/>
      <c r="HT1311" s="1"/>
      <c r="HU1311" s="1"/>
      <c r="HV1311" s="1"/>
      <c r="HW1311" s="1"/>
      <c r="HX1311" s="1"/>
      <c r="HY1311" s="1"/>
      <c r="HZ1311" s="1"/>
      <c r="IA1311" s="1"/>
      <c r="IB1311" s="1"/>
      <c r="IC1311" s="1"/>
      <c r="ID1311" s="1"/>
      <c r="IE1311" s="1"/>
      <c r="IF1311" s="1"/>
      <c r="IG1311" s="1"/>
      <c r="IH1311" s="1"/>
      <c r="II1311" s="1"/>
      <c r="IJ1311" s="1"/>
      <c r="IK1311" s="1"/>
      <c r="IL1311" s="1"/>
      <c r="IM1311" s="1"/>
      <c r="IN1311" s="1"/>
      <c r="IO1311" s="1"/>
      <c r="IP1311" s="1"/>
      <c r="IQ1311" s="1"/>
      <c r="IR1311" s="1"/>
      <c r="IS1311" s="1"/>
      <c r="IT1311" s="1"/>
      <c r="IU1311" s="1"/>
      <c r="IV1311" s="1"/>
    </row>
    <row r="1312" spans="1:256" x14ac:dyDescent="0.2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  <c r="IE1312" s="1"/>
      <c r="IF1312" s="1"/>
      <c r="IG1312" s="1"/>
      <c r="IH1312" s="1"/>
      <c r="II1312" s="1"/>
      <c r="IJ1312" s="1"/>
      <c r="IK1312" s="1"/>
      <c r="IL1312" s="1"/>
      <c r="IM1312" s="1"/>
      <c r="IN1312" s="1"/>
      <c r="IO1312" s="1"/>
      <c r="IP1312" s="1"/>
      <c r="IQ1312" s="1"/>
      <c r="IR1312" s="1"/>
      <c r="IS1312" s="1"/>
      <c r="IT1312" s="1"/>
      <c r="IU1312" s="1"/>
      <c r="IV1312" s="1"/>
    </row>
    <row r="1313" spans="1:256" x14ac:dyDescent="0.2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  <c r="HG1313" s="1"/>
      <c r="HH1313" s="1"/>
      <c r="HI1313" s="1"/>
      <c r="HJ1313" s="1"/>
      <c r="HK1313" s="1"/>
      <c r="HL1313" s="1"/>
      <c r="HM1313" s="1"/>
      <c r="HN1313" s="1"/>
      <c r="HO1313" s="1"/>
      <c r="HP1313" s="1"/>
      <c r="HQ1313" s="1"/>
      <c r="HR1313" s="1"/>
      <c r="HS1313" s="1"/>
      <c r="HT1313" s="1"/>
      <c r="HU1313" s="1"/>
      <c r="HV1313" s="1"/>
      <c r="HW1313" s="1"/>
      <c r="HX1313" s="1"/>
      <c r="HY1313" s="1"/>
      <c r="HZ1313" s="1"/>
      <c r="IA1313" s="1"/>
      <c r="IB1313" s="1"/>
      <c r="IC1313" s="1"/>
      <c r="ID1313" s="1"/>
      <c r="IE1313" s="1"/>
      <c r="IF1313" s="1"/>
      <c r="IG1313" s="1"/>
      <c r="IH1313" s="1"/>
      <c r="II1313" s="1"/>
      <c r="IJ1313" s="1"/>
      <c r="IK1313" s="1"/>
      <c r="IL1313" s="1"/>
      <c r="IM1313" s="1"/>
      <c r="IN1313" s="1"/>
      <c r="IO1313" s="1"/>
      <c r="IP1313" s="1"/>
      <c r="IQ1313" s="1"/>
      <c r="IR1313" s="1"/>
      <c r="IS1313" s="1"/>
      <c r="IT1313" s="1"/>
      <c r="IU1313" s="1"/>
      <c r="IV1313" s="1"/>
    </row>
    <row r="1314" spans="1:256" x14ac:dyDescent="0.2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  <c r="HG1314" s="1"/>
      <c r="HH1314" s="1"/>
      <c r="HI1314" s="1"/>
      <c r="HJ1314" s="1"/>
      <c r="HK1314" s="1"/>
      <c r="HL1314" s="1"/>
      <c r="HM1314" s="1"/>
      <c r="HN1314" s="1"/>
      <c r="HO1314" s="1"/>
      <c r="HP1314" s="1"/>
      <c r="HQ1314" s="1"/>
      <c r="HR1314" s="1"/>
      <c r="HS1314" s="1"/>
      <c r="HT1314" s="1"/>
      <c r="HU1314" s="1"/>
      <c r="HV1314" s="1"/>
      <c r="HW1314" s="1"/>
      <c r="HX1314" s="1"/>
      <c r="HY1314" s="1"/>
      <c r="HZ1314" s="1"/>
      <c r="IA1314" s="1"/>
      <c r="IB1314" s="1"/>
      <c r="IC1314" s="1"/>
      <c r="ID1314" s="1"/>
      <c r="IE1314" s="1"/>
      <c r="IF1314" s="1"/>
      <c r="IG1314" s="1"/>
      <c r="IH1314" s="1"/>
      <c r="II1314" s="1"/>
      <c r="IJ1314" s="1"/>
      <c r="IK1314" s="1"/>
      <c r="IL1314" s="1"/>
      <c r="IM1314" s="1"/>
      <c r="IN1314" s="1"/>
      <c r="IO1314" s="1"/>
      <c r="IP1314" s="1"/>
      <c r="IQ1314" s="1"/>
      <c r="IR1314" s="1"/>
      <c r="IS1314" s="1"/>
      <c r="IT1314" s="1"/>
      <c r="IU1314" s="1"/>
      <c r="IV1314" s="1"/>
    </row>
    <row r="1315" spans="1:256" x14ac:dyDescent="0.2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  <c r="HG1315" s="1"/>
      <c r="HH1315" s="1"/>
      <c r="HI1315" s="1"/>
      <c r="HJ1315" s="1"/>
      <c r="HK1315" s="1"/>
      <c r="HL1315" s="1"/>
      <c r="HM1315" s="1"/>
      <c r="HN1315" s="1"/>
      <c r="HO1315" s="1"/>
      <c r="HP1315" s="1"/>
      <c r="HQ1315" s="1"/>
      <c r="HR1315" s="1"/>
      <c r="HS1315" s="1"/>
      <c r="HT1315" s="1"/>
      <c r="HU1315" s="1"/>
      <c r="HV1315" s="1"/>
      <c r="HW1315" s="1"/>
      <c r="HX1315" s="1"/>
      <c r="HY1315" s="1"/>
      <c r="HZ1315" s="1"/>
      <c r="IA1315" s="1"/>
      <c r="IB1315" s="1"/>
      <c r="IC1315" s="1"/>
      <c r="ID1315" s="1"/>
      <c r="IE1315" s="1"/>
      <c r="IF1315" s="1"/>
      <c r="IG1315" s="1"/>
      <c r="IH1315" s="1"/>
      <c r="II1315" s="1"/>
      <c r="IJ1315" s="1"/>
      <c r="IK1315" s="1"/>
      <c r="IL1315" s="1"/>
      <c r="IM1315" s="1"/>
      <c r="IN1315" s="1"/>
      <c r="IO1315" s="1"/>
      <c r="IP1315" s="1"/>
      <c r="IQ1315" s="1"/>
      <c r="IR1315" s="1"/>
      <c r="IS1315" s="1"/>
      <c r="IT1315" s="1"/>
      <c r="IU1315" s="1"/>
      <c r="IV1315" s="1"/>
    </row>
    <row r="1316" spans="1:256" x14ac:dyDescent="0.2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  <c r="IE1316" s="1"/>
      <c r="IF1316" s="1"/>
      <c r="IG1316" s="1"/>
      <c r="IH1316" s="1"/>
      <c r="II1316" s="1"/>
      <c r="IJ1316" s="1"/>
      <c r="IK1316" s="1"/>
      <c r="IL1316" s="1"/>
      <c r="IM1316" s="1"/>
      <c r="IN1316" s="1"/>
      <c r="IO1316" s="1"/>
      <c r="IP1316" s="1"/>
      <c r="IQ1316" s="1"/>
      <c r="IR1316" s="1"/>
      <c r="IS1316" s="1"/>
      <c r="IT1316" s="1"/>
      <c r="IU1316" s="1"/>
      <c r="IV1316" s="1"/>
    </row>
    <row r="1317" spans="1:256" x14ac:dyDescent="0.2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  <c r="HG1317" s="1"/>
      <c r="HH1317" s="1"/>
      <c r="HI1317" s="1"/>
      <c r="HJ1317" s="1"/>
      <c r="HK1317" s="1"/>
      <c r="HL1317" s="1"/>
      <c r="HM1317" s="1"/>
      <c r="HN1317" s="1"/>
      <c r="HO1317" s="1"/>
      <c r="HP1317" s="1"/>
      <c r="HQ1317" s="1"/>
      <c r="HR1317" s="1"/>
      <c r="HS1317" s="1"/>
      <c r="HT1317" s="1"/>
      <c r="HU1317" s="1"/>
      <c r="HV1317" s="1"/>
      <c r="HW1317" s="1"/>
      <c r="HX1317" s="1"/>
      <c r="HY1317" s="1"/>
      <c r="HZ1317" s="1"/>
      <c r="IA1317" s="1"/>
      <c r="IB1317" s="1"/>
      <c r="IC1317" s="1"/>
      <c r="ID1317" s="1"/>
      <c r="IE1317" s="1"/>
      <c r="IF1317" s="1"/>
      <c r="IG1317" s="1"/>
      <c r="IH1317" s="1"/>
      <c r="II1317" s="1"/>
      <c r="IJ1317" s="1"/>
      <c r="IK1317" s="1"/>
      <c r="IL1317" s="1"/>
      <c r="IM1317" s="1"/>
      <c r="IN1317" s="1"/>
      <c r="IO1317" s="1"/>
      <c r="IP1317" s="1"/>
      <c r="IQ1317" s="1"/>
      <c r="IR1317" s="1"/>
      <c r="IS1317" s="1"/>
      <c r="IT1317" s="1"/>
      <c r="IU1317" s="1"/>
      <c r="IV1317" s="1"/>
    </row>
    <row r="1318" spans="1:256" x14ac:dyDescent="0.2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  <c r="IE1318" s="1"/>
      <c r="IF1318" s="1"/>
      <c r="IG1318" s="1"/>
      <c r="IH1318" s="1"/>
      <c r="II1318" s="1"/>
      <c r="IJ1318" s="1"/>
      <c r="IK1318" s="1"/>
      <c r="IL1318" s="1"/>
      <c r="IM1318" s="1"/>
      <c r="IN1318" s="1"/>
      <c r="IO1318" s="1"/>
      <c r="IP1318" s="1"/>
      <c r="IQ1318" s="1"/>
      <c r="IR1318" s="1"/>
      <c r="IS1318" s="1"/>
      <c r="IT1318" s="1"/>
      <c r="IU1318" s="1"/>
      <c r="IV1318" s="1"/>
    </row>
    <row r="1319" spans="1:256" x14ac:dyDescent="0.2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  <c r="HG1319" s="1"/>
      <c r="HH1319" s="1"/>
      <c r="HI1319" s="1"/>
      <c r="HJ1319" s="1"/>
      <c r="HK1319" s="1"/>
      <c r="HL1319" s="1"/>
      <c r="HM1319" s="1"/>
      <c r="HN1319" s="1"/>
      <c r="HO1319" s="1"/>
      <c r="HP1319" s="1"/>
      <c r="HQ1319" s="1"/>
      <c r="HR1319" s="1"/>
      <c r="HS1319" s="1"/>
      <c r="HT1319" s="1"/>
      <c r="HU1319" s="1"/>
      <c r="HV1319" s="1"/>
      <c r="HW1319" s="1"/>
      <c r="HX1319" s="1"/>
      <c r="HY1319" s="1"/>
      <c r="HZ1319" s="1"/>
      <c r="IA1319" s="1"/>
      <c r="IB1319" s="1"/>
      <c r="IC1319" s="1"/>
      <c r="ID1319" s="1"/>
      <c r="IE1319" s="1"/>
      <c r="IF1319" s="1"/>
      <c r="IG1319" s="1"/>
      <c r="IH1319" s="1"/>
      <c r="II1319" s="1"/>
      <c r="IJ1319" s="1"/>
      <c r="IK1319" s="1"/>
      <c r="IL1319" s="1"/>
      <c r="IM1319" s="1"/>
      <c r="IN1319" s="1"/>
      <c r="IO1319" s="1"/>
      <c r="IP1319" s="1"/>
      <c r="IQ1319" s="1"/>
      <c r="IR1319" s="1"/>
      <c r="IS1319" s="1"/>
      <c r="IT1319" s="1"/>
      <c r="IU1319" s="1"/>
      <c r="IV1319" s="1"/>
    </row>
    <row r="1320" spans="1:256" x14ac:dyDescent="0.2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  <c r="HG1320" s="1"/>
      <c r="HH1320" s="1"/>
      <c r="HI1320" s="1"/>
      <c r="HJ1320" s="1"/>
      <c r="HK1320" s="1"/>
      <c r="HL1320" s="1"/>
      <c r="HM1320" s="1"/>
      <c r="HN1320" s="1"/>
      <c r="HO1320" s="1"/>
      <c r="HP1320" s="1"/>
      <c r="HQ1320" s="1"/>
      <c r="HR1320" s="1"/>
      <c r="HS1320" s="1"/>
      <c r="HT1320" s="1"/>
      <c r="HU1320" s="1"/>
      <c r="HV1320" s="1"/>
      <c r="HW1320" s="1"/>
      <c r="HX1320" s="1"/>
      <c r="HY1320" s="1"/>
      <c r="HZ1320" s="1"/>
      <c r="IA1320" s="1"/>
      <c r="IB1320" s="1"/>
      <c r="IC1320" s="1"/>
      <c r="ID1320" s="1"/>
      <c r="IE1320" s="1"/>
      <c r="IF1320" s="1"/>
      <c r="IG1320" s="1"/>
      <c r="IH1320" s="1"/>
      <c r="II1320" s="1"/>
      <c r="IJ1320" s="1"/>
      <c r="IK1320" s="1"/>
      <c r="IL1320" s="1"/>
      <c r="IM1320" s="1"/>
      <c r="IN1320" s="1"/>
      <c r="IO1320" s="1"/>
      <c r="IP1320" s="1"/>
      <c r="IQ1320" s="1"/>
      <c r="IR1320" s="1"/>
      <c r="IS1320" s="1"/>
      <c r="IT1320" s="1"/>
      <c r="IU1320" s="1"/>
      <c r="IV1320" s="1"/>
    </row>
    <row r="1321" spans="1:256" x14ac:dyDescent="0.2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  <c r="HG1321" s="1"/>
      <c r="HH1321" s="1"/>
      <c r="HI1321" s="1"/>
      <c r="HJ1321" s="1"/>
      <c r="HK1321" s="1"/>
      <c r="HL1321" s="1"/>
      <c r="HM1321" s="1"/>
      <c r="HN1321" s="1"/>
      <c r="HO1321" s="1"/>
      <c r="HP1321" s="1"/>
      <c r="HQ1321" s="1"/>
      <c r="HR1321" s="1"/>
      <c r="HS1321" s="1"/>
      <c r="HT1321" s="1"/>
      <c r="HU1321" s="1"/>
      <c r="HV1321" s="1"/>
      <c r="HW1321" s="1"/>
      <c r="HX1321" s="1"/>
      <c r="HY1321" s="1"/>
      <c r="HZ1321" s="1"/>
      <c r="IA1321" s="1"/>
      <c r="IB1321" s="1"/>
      <c r="IC1321" s="1"/>
      <c r="ID1321" s="1"/>
      <c r="IE1321" s="1"/>
      <c r="IF1321" s="1"/>
      <c r="IG1321" s="1"/>
      <c r="IH1321" s="1"/>
      <c r="II1321" s="1"/>
      <c r="IJ1321" s="1"/>
      <c r="IK1321" s="1"/>
      <c r="IL1321" s="1"/>
      <c r="IM1321" s="1"/>
      <c r="IN1321" s="1"/>
      <c r="IO1321" s="1"/>
      <c r="IP1321" s="1"/>
      <c r="IQ1321" s="1"/>
      <c r="IR1321" s="1"/>
      <c r="IS1321" s="1"/>
      <c r="IT1321" s="1"/>
      <c r="IU1321" s="1"/>
      <c r="IV1321" s="1"/>
    </row>
    <row r="1322" spans="1:256" x14ac:dyDescent="0.2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  <c r="HG1322" s="1"/>
      <c r="HH1322" s="1"/>
      <c r="HI1322" s="1"/>
      <c r="HJ1322" s="1"/>
      <c r="HK1322" s="1"/>
      <c r="HL1322" s="1"/>
      <c r="HM1322" s="1"/>
      <c r="HN1322" s="1"/>
      <c r="HO1322" s="1"/>
      <c r="HP1322" s="1"/>
      <c r="HQ1322" s="1"/>
      <c r="HR1322" s="1"/>
      <c r="HS1322" s="1"/>
      <c r="HT1322" s="1"/>
      <c r="HU1322" s="1"/>
      <c r="HV1322" s="1"/>
      <c r="HW1322" s="1"/>
      <c r="HX1322" s="1"/>
      <c r="HY1322" s="1"/>
      <c r="HZ1322" s="1"/>
      <c r="IA1322" s="1"/>
      <c r="IB1322" s="1"/>
      <c r="IC1322" s="1"/>
      <c r="ID1322" s="1"/>
      <c r="IE1322" s="1"/>
      <c r="IF1322" s="1"/>
      <c r="IG1322" s="1"/>
      <c r="IH1322" s="1"/>
      <c r="II1322" s="1"/>
      <c r="IJ1322" s="1"/>
      <c r="IK1322" s="1"/>
      <c r="IL1322" s="1"/>
      <c r="IM1322" s="1"/>
      <c r="IN1322" s="1"/>
      <c r="IO1322" s="1"/>
      <c r="IP1322" s="1"/>
      <c r="IQ1322" s="1"/>
      <c r="IR1322" s="1"/>
      <c r="IS1322" s="1"/>
      <c r="IT1322" s="1"/>
      <c r="IU1322" s="1"/>
      <c r="IV1322" s="1"/>
    </row>
    <row r="1323" spans="1:256" x14ac:dyDescent="0.2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  <c r="IE1323" s="1"/>
      <c r="IF1323" s="1"/>
      <c r="IG1323" s="1"/>
      <c r="IH1323" s="1"/>
      <c r="II1323" s="1"/>
      <c r="IJ1323" s="1"/>
      <c r="IK1323" s="1"/>
      <c r="IL1323" s="1"/>
      <c r="IM1323" s="1"/>
      <c r="IN1323" s="1"/>
      <c r="IO1323" s="1"/>
      <c r="IP1323" s="1"/>
      <c r="IQ1323" s="1"/>
      <c r="IR1323" s="1"/>
      <c r="IS1323" s="1"/>
      <c r="IT1323" s="1"/>
      <c r="IU1323" s="1"/>
      <c r="IV1323" s="1"/>
    </row>
    <row r="1324" spans="1:256" x14ac:dyDescent="0.2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  <c r="IE1324" s="1"/>
      <c r="IF1324" s="1"/>
      <c r="IG1324" s="1"/>
      <c r="IH1324" s="1"/>
      <c r="II1324" s="1"/>
      <c r="IJ1324" s="1"/>
      <c r="IK1324" s="1"/>
      <c r="IL1324" s="1"/>
      <c r="IM1324" s="1"/>
      <c r="IN1324" s="1"/>
      <c r="IO1324" s="1"/>
      <c r="IP1324" s="1"/>
      <c r="IQ1324" s="1"/>
      <c r="IR1324" s="1"/>
      <c r="IS1324" s="1"/>
      <c r="IT1324" s="1"/>
      <c r="IU1324" s="1"/>
      <c r="IV1324" s="1"/>
    </row>
    <row r="1325" spans="1:256" x14ac:dyDescent="0.2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  <c r="HG1325" s="1"/>
      <c r="HH1325" s="1"/>
      <c r="HI1325" s="1"/>
      <c r="HJ1325" s="1"/>
      <c r="HK1325" s="1"/>
      <c r="HL1325" s="1"/>
      <c r="HM1325" s="1"/>
      <c r="HN1325" s="1"/>
      <c r="HO1325" s="1"/>
      <c r="HP1325" s="1"/>
      <c r="HQ1325" s="1"/>
      <c r="HR1325" s="1"/>
      <c r="HS1325" s="1"/>
      <c r="HT1325" s="1"/>
      <c r="HU1325" s="1"/>
      <c r="HV1325" s="1"/>
      <c r="HW1325" s="1"/>
      <c r="HX1325" s="1"/>
      <c r="HY1325" s="1"/>
      <c r="HZ1325" s="1"/>
      <c r="IA1325" s="1"/>
      <c r="IB1325" s="1"/>
      <c r="IC1325" s="1"/>
      <c r="ID1325" s="1"/>
      <c r="IE1325" s="1"/>
      <c r="IF1325" s="1"/>
      <c r="IG1325" s="1"/>
      <c r="IH1325" s="1"/>
      <c r="II1325" s="1"/>
      <c r="IJ1325" s="1"/>
      <c r="IK1325" s="1"/>
      <c r="IL1325" s="1"/>
      <c r="IM1325" s="1"/>
      <c r="IN1325" s="1"/>
      <c r="IO1325" s="1"/>
      <c r="IP1325" s="1"/>
      <c r="IQ1325" s="1"/>
      <c r="IR1325" s="1"/>
      <c r="IS1325" s="1"/>
      <c r="IT1325" s="1"/>
      <c r="IU1325" s="1"/>
      <c r="IV1325" s="1"/>
    </row>
    <row r="1326" spans="1:256" x14ac:dyDescent="0.2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  <c r="HG1326" s="1"/>
      <c r="HH1326" s="1"/>
      <c r="HI1326" s="1"/>
      <c r="HJ1326" s="1"/>
      <c r="HK1326" s="1"/>
      <c r="HL1326" s="1"/>
      <c r="HM1326" s="1"/>
      <c r="HN1326" s="1"/>
      <c r="HO1326" s="1"/>
      <c r="HP1326" s="1"/>
      <c r="HQ1326" s="1"/>
      <c r="HR1326" s="1"/>
      <c r="HS1326" s="1"/>
      <c r="HT1326" s="1"/>
      <c r="HU1326" s="1"/>
      <c r="HV1326" s="1"/>
      <c r="HW1326" s="1"/>
      <c r="HX1326" s="1"/>
      <c r="HY1326" s="1"/>
      <c r="HZ1326" s="1"/>
      <c r="IA1326" s="1"/>
      <c r="IB1326" s="1"/>
      <c r="IC1326" s="1"/>
      <c r="ID1326" s="1"/>
      <c r="IE1326" s="1"/>
      <c r="IF1326" s="1"/>
      <c r="IG1326" s="1"/>
      <c r="IH1326" s="1"/>
      <c r="II1326" s="1"/>
      <c r="IJ1326" s="1"/>
      <c r="IK1326" s="1"/>
      <c r="IL1326" s="1"/>
      <c r="IM1326" s="1"/>
      <c r="IN1326" s="1"/>
      <c r="IO1326" s="1"/>
      <c r="IP1326" s="1"/>
      <c r="IQ1326" s="1"/>
      <c r="IR1326" s="1"/>
      <c r="IS1326" s="1"/>
      <c r="IT1326" s="1"/>
      <c r="IU1326" s="1"/>
      <c r="IV1326" s="1"/>
    </row>
    <row r="1327" spans="1:256" x14ac:dyDescent="0.2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  <c r="HG1327" s="1"/>
      <c r="HH1327" s="1"/>
      <c r="HI1327" s="1"/>
      <c r="HJ1327" s="1"/>
      <c r="HK1327" s="1"/>
      <c r="HL1327" s="1"/>
      <c r="HM1327" s="1"/>
      <c r="HN1327" s="1"/>
      <c r="HO1327" s="1"/>
      <c r="HP1327" s="1"/>
      <c r="HQ1327" s="1"/>
      <c r="HR1327" s="1"/>
      <c r="HS1327" s="1"/>
      <c r="HT1327" s="1"/>
      <c r="HU1327" s="1"/>
      <c r="HV1327" s="1"/>
      <c r="HW1327" s="1"/>
      <c r="HX1327" s="1"/>
      <c r="HY1327" s="1"/>
      <c r="HZ1327" s="1"/>
      <c r="IA1327" s="1"/>
      <c r="IB1327" s="1"/>
      <c r="IC1327" s="1"/>
      <c r="ID1327" s="1"/>
      <c r="IE1327" s="1"/>
      <c r="IF1327" s="1"/>
      <c r="IG1327" s="1"/>
      <c r="IH1327" s="1"/>
      <c r="II1327" s="1"/>
      <c r="IJ1327" s="1"/>
      <c r="IK1327" s="1"/>
      <c r="IL1327" s="1"/>
      <c r="IM1327" s="1"/>
      <c r="IN1327" s="1"/>
      <c r="IO1327" s="1"/>
      <c r="IP1327" s="1"/>
      <c r="IQ1327" s="1"/>
      <c r="IR1327" s="1"/>
      <c r="IS1327" s="1"/>
      <c r="IT1327" s="1"/>
      <c r="IU1327" s="1"/>
      <c r="IV1327" s="1"/>
    </row>
    <row r="1328" spans="1:256" x14ac:dyDescent="0.2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  <c r="HG1328" s="1"/>
      <c r="HH1328" s="1"/>
      <c r="HI1328" s="1"/>
      <c r="HJ1328" s="1"/>
      <c r="HK1328" s="1"/>
      <c r="HL1328" s="1"/>
      <c r="HM1328" s="1"/>
      <c r="HN1328" s="1"/>
      <c r="HO1328" s="1"/>
      <c r="HP1328" s="1"/>
      <c r="HQ1328" s="1"/>
      <c r="HR1328" s="1"/>
      <c r="HS1328" s="1"/>
      <c r="HT1328" s="1"/>
      <c r="HU1328" s="1"/>
      <c r="HV1328" s="1"/>
      <c r="HW1328" s="1"/>
      <c r="HX1328" s="1"/>
      <c r="HY1328" s="1"/>
      <c r="HZ1328" s="1"/>
      <c r="IA1328" s="1"/>
      <c r="IB1328" s="1"/>
      <c r="IC1328" s="1"/>
      <c r="ID1328" s="1"/>
      <c r="IE1328" s="1"/>
      <c r="IF1328" s="1"/>
      <c r="IG1328" s="1"/>
      <c r="IH1328" s="1"/>
      <c r="II1328" s="1"/>
      <c r="IJ1328" s="1"/>
      <c r="IK1328" s="1"/>
      <c r="IL1328" s="1"/>
      <c r="IM1328" s="1"/>
      <c r="IN1328" s="1"/>
      <c r="IO1328" s="1"/>
      <c r="IP1328" s="1"/>
      <c r="IQ1328" s="1"/>
      <c r="IR1328" s="1"/>
      <c r="IS1328" s="1"/>
      <c r="IT1328" s="1"/>
      <c r="IU1328" s="1"/>
      <c r="IV1328" s="1"/>
    </row>
    <row r="1329" spans="1:256" x14ac:dyDescent="0.2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  <c r="HG1329" s="1"/>
      <c r="HH1329" s="1"/>
      <c r="HI1329" s="1"/>
      <c r="HJ1329" s="1"/>
      <c r="HK1329" s="1"/>
      <c r="HL1329" s="1"/>
      <c r="HM1329" s="1"/>
      <c r="HN1329" s="1"/>
      <c r="HO1329" s="1"/>
      <c r="HP1329" s="1"/>
      <c r="HQ1329" s="1"/>
      <c r="HR1329" s="1"/>
      <c r="HS1329" s="1"/>
      <c r="HT1329" s="1"/>
      <c r="HU1329" s="1"/>
      <c r="HV1329" s="1"/>
      <c r="HW1329" s="1"/>
      <c r="HX1329" s="1"/>
      <c r="HY1329" s="1"/>
      <c r="HZ1329" s="1"/>
      <c r="IA1329" s="1"/>
      <c r="IB1329" s="1"/>
      <c r="IC1329" s="1"/>
      <c r="ID1329" s="1"/>
      <c r="IE1329" s="1"/>
      <c r="IF1329" s="1"/>
      <c r="IG1329" s="1"/>
      <c r="IH1329" s="1"/>
      <c r="II1329" s="1"/>
      <c r="IJ1329" s="1"/>
      <c r="IK1329" s="1"/>
      <c r="IL1329" s="1"/>
      <c r="IM1329" s="1"/>
      <c r="IN1329" s="1"/>
      <c r="IO1329" s="1"/>
      <c r="IP1329" s="1"/>
      <c r="IQ1329" s="1"/>
      <c r="IR1329" s="1"/>
      <c r="IS1329" s="1"/>
      <c r="IT1329" s="1"/>
      <c r="IU1329" s="1"/>
      <c r="IV1329" s="1"/>
    </row>
    <row r="1330" spans="1:256" x14ac:dyDescent="0.2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  <c r="HG1330" s="1"/>
      <c r="HH1330" s="1"/>
      <c r="HI1330" s="1"/>
      <c r="HJ1330" s="1"/>
      <c r="HK1330" s="1"/>
      <c r="HL1330" s="1"/>
      <c r="HM1330" s="1"/>
      <c r="HN1330" s="1"/>
      <c r="HO1330" s="1"/>
      <c r="HP1330" s="1"/>
      <c r="HQ1330" s="1"/>
      <c r="HR1330" s="1"/>
      <c r="HS1330" s="1"/>
      <c r="HT1330" s="1"/>
      <c r="HU1330" s="1"/>
      <c r="HV1330" s="1"/>
      <c r="HW1330" s="1"/>
      <c r="HX1330" s="1"/>
      <c r="HY1330" s="1"/>
      <c r="HZ1330" s="1"/>
      <c r="IA1330" s="1"/>
      <c r="IB1330" s="1"/>
      <c r="IC1330" s="1"/>
      <c r="ID1330" s="1"/>
      <c r="IE1330" s="1"/>
      <c r="IF1330" s="1"/>
      <c r="IG1330" s="1"/>
      <c r="IH1330" s="1"/>
      <c r="II1330" s="1"/>
      <c r="IJ1330" s="1"/>
      <c r="IK1330" s="1"/>
      <c r="IL1330" s="1"/>
      <c r="IM1330" s="1"/>
      <c r="IN1330" s="1"/>
      <c r="IO1330" s="1"/>
      <c r="IP1330" s="1"/>
      <c r="IQ1330" s="1"/>
      <c r="IR1330" s="1"/>
      <c r="IS1330" s="1"/>
      <c r="IT1330" s="1"/>
      <c r="IU1330" s="1"/>
      <c r="IV1330" s="1"/>
    </row>
    <row r="1331" spans="1:256" x14ac:dyDescent="0.2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  <c r="HG1331" s="1"/>
      <c r="HH1331" s="1"/>
      <c r="HI1331" s="1"/>
      <c r="HJ1331" s="1"/>
      <c r="HK1331" s="1"/>
      <c r="HL1331" s="1"/>
      <c r="HM1331" s="1"/>
      <c r="HN1331" s="1"/>
      <c r="HO1331" s="1"/>
      <c r="HP1331" s="1"/>
      <c r="HQ1331" s="1"/>
      <c r="HR1331" s="1"/>
      <c r="HS1331" s="1"/>
      <c r="HT1331" s="1"/>
      <c r="HU1331" s="1"/>
      <c r="HV1331" s="1"/>
      <c r="HW1331" s="1"/>
      <c r="HX1331" s="1"/>
      <c r="HY1331" s="1"/>
      <c r="HZ1331" s="1"/>
      <c r="IA1331" s="1"/>
      <c r="IB1331" s="1"/>
      <c r="IC1331" s="1"/>
      <c r="ID1331" s="1"/>
      <c r="IE1331" s="1"/>
      <c r="IF1331" s="1"/>
      <c r="IG1331" s="1"/>
      <c r="IH1331" s="1"/>
      <c r="II1331" s="1"/>
      <c r="IJ1331" s="1"/>
      <c r="IK1331" s="1"/>
      <c r="IL1331" s="1"/>
      <c r="IM1331" s="1"/>
      <c r="IN1331" s="1"/>
      <c r="IO1331" s="1"/>
      <c r="IP1331" s="1"/>
      <c r="IQ1331" s="1"/>
      <c r="IR1331" s="1"/>
      <c r="IS1331" s="1"/>
      <c r="IT1331" s="1"/>
      <c r="IU1331" s="1"/>
      <c r="IV1331" s="1"/>
    </row>
    <row r="1332" spans="1:256" x14ac:dyDescent="0.2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  <c r="HG1332" s="1"/>
      <c r="HH1332" s="1"/>
      <c r="HI1332" s="1"/>
      <c r="HJ1332" s="1"/>
      <c r="HK1332" s="1"/>
      <c r="HL1332" s="1"/>
      <c r="HM1332" s="1"/>
      <c r="HN1332" s="1"/>
      <c r="HO1332" s="1"/>
      <c r="HP1332" s="1"/>
      <c r="HQ1332" s="1"/>
      <c r="HR1332" s="1"/>
      <c r="HS1332" s="1"/>
      <c r="HT1332" s="1"/>
      <c r="HU1332" s="1"/>
      <c r="HV1332" s="1"/>
      <c r="HW1332" s="1"/>
      <c r="HX1332" s="1"/>
      <c r="HY1332" s="1"/>
      <c r="HZ1332" s="1"/>
      <c r="IA1332" s="1"/>
      <c r="IB1332" s="1"/>
      <c r="IC1332" s="1"/>
      <c r="ID1332" s="1"/>
      <c r="IE1332" s="1"/>
      <c r="IF1332" s="1"/>
      <c r="IG1332" s="1"/>
      <c r="IH1332" s="1"/>
      <c r="II1332" s="1"/>
      <c r="IJ1332" s="1"/>
      <c r="IK1332" s="1"/>
      <c r="IL1332" s="1"/>
      <c r="IM1332" s="1"/>
      <c r="IN1332" s="1"/>
      <c r="IO1332" s="1"/>
      <c r="IP1332" s="1"/>
      <c r="IQ1332" s="1"/>
      <c r="IR1332" s="1"/>
      <c r="IS1332" s="1"/>
      <c r="IT1332" s="1"/>
      <c r="IU1332" s="1"/>
      <c r="IV1332" s="1"/>
    </row>
    <row r="1333" spans="1:256" x14ac:dyDescent="0.2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  <c r="HG1333" s="1"/>
      <c r="HH1333" s="1"/>
      <c r="HI1333" s="1"/>
      <c r="HJ1333" s="1"/>
      <c r="HK1333" s="1"/>
      <c r="HL1333" s="1"/>
      <c r="HM1333" s="1"/>
      <c r="HN1333" s="1"/>
      <c r="HO1333" s="1"/>
      <c r="HP1333" s="1"/>
      <c r="HQ1333" s="1"/>
      <c r="HR1333" s="1"/>
      <c r="HS1333" s="1"/>
      <c r="HT1333" s="1"/>
      <c r="HU1333" s="1"/>
      <c r="HV1333" s="1"/>
      <c r="HW1333" s="1"/>
      <c r="HX1333" s="1"/>
      <c r="HY1333" s="1"/>
      <c r="HZ1333" s="1"/>
      <c r="IA1333" s="1"/>
      <c r="IB1333" s="1"/>
      <c r="IC1333" s="1"/>
      <c r="ID1333" s="1"/>
      <c r="IE1333" s="1"/>
      <c r="IF1333" s="1"/>
      <c r="IG1333" s="1"/>
      <c r="IH1333" s="1"/>
      <c r="II1333" s="1"/>
      <c r="IJ1333" s="1"/>
      <c r="IK1333" s="1"/>
      <c r="IL1333" s="1"/>
      <c r="IM1333" s="1"/>
      <c r="IN1333" s="1"/>
      <c r="IO1333" s="1"/>
      <c r="IP1333" s="1"/>
      <c r="IQ1333" s="1"/>
      <c r="IR1333" s="1"/>
      <c r="IS1333" s="1"/>
      <c r="IT1333" s="1"/>
      <c r="IU1333" s="1"/>
      <c r="IV1333" s="1"/>
    </row>
    <row r="1334" spans="1:256" x14ac:dyDescent="0.2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  <c r="IE1334" s="1"/>
      <c r="IF1334" s="1"/>
      <c r="IG1334" s="1"/>
      <c r="IH1334" s="1"/>
      <c r="II1334" s="1"/>
      <c r="IJ1334" s="1"/>
      <c r="IK1334" s="1"/>
      <c r="IL1334" s="1"/>
      <c r="IM1334" s="1"/>
      <c r="IN1334" s="1"/>
      <c r="IO1334" s="1"/>
      <c r="IP1334" s="1"/>
      <c r="IQ1334" s="1"/>
      <c r="IR1334" s="1"/>
      <c r="IS1334" s="1"/>
      <c r="IT1334" s="1"/>
      <c r="IU1334" s="1"/>
      <c r="IV1334" s="1"/>
    </row>
    <row r="1335" spans="1:256" x14ac:dyDescent="0.2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  <c r="HG1335" s="1"/>
      <c r="HH1335" s="1"/>
      <c r="HI1335" s="1"/>
      <c r="HJ1335" s="1"/>
      <c r="HK1335" s="1"/>
      <c r="HL1335" s="1"/>
      <c r="HM1335" s="1"/>
      <c r="HN1335" s="1"/>
      <c r="HO1335" s="1"/>
      <c r="HP1335" s="1"/>
      <c r="HQ1335" s="1"/>
      <c r="HR1335" s="1"/>
      <c r="HS1335" s="1"/>
      <c r="HT1335" s="1"/>
      <c r="HU1335" s="1"/>
      <c r="HV1335" s="1"/>
      <c r="HW1335" s="1"/>
      <c r="HX1335" s="1"/>
      <c r="HY1335" s="1"/>
      <c r="HZ1335" s="1"/>
      <c r="IA1335" s="1"/>
      <c r="IB1335" s="1"/>
      <c r="IC1335" s="1"/>
      <c r="ID1335" s="1"/>
      <c r="IE1335" s="1"/>
      <c r="IF1335" s="1"/>
      <c r="IG1335" s="1"/>
      <c r="IH1335" s="1"/>
      <c r="II1335" s="1"/>
      <c r="IJ1335" s="1"/>
      <c r="IK1335" s="1"/>
      <c r="IL1335" s="1"/>
      <c r="IM1335" s="1"/>
      <c r="IN1335" s="1"/>
      <c r="IO1335" s="1"/>
      <c r="IP1335" s="1"/>
      <c r="IQ1335" s="1"/>
      <c r="IR1335" s="1"/>
      <c r="IS1335" s="1"/>
      <c r="IT1335" s="1"/>
      <c r="IU1335" s="1"/>
      <c r="IV1335" s="1"/>
    </row>
    <row r="1336" spans="1:256" x14ac:dyDescent="0.2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  <c r="HG1336" s="1"/>
      <c r="HH1336" s="1"/>
      <c r="HI1336" s="1"/>
      <c r="HJ1336" s="1"/>
      <c r="HK1336" s="1"/>
      <c r="HL1336" s="1"/>
      <c r="HM1336" s="1"/>
      <c r="HN1336" s="1"/>
      <c r="HO1336" s="1"/>
      <c r="HP1336" s="1"/>
      <c r="HQ1336" s="1"/>
      <c r="HR1336" s="1"/>
      <c r="HS1336" s="1"/>
      <c r="HT1336" s="1"/>
      <c r="HU1336" s="1"/>
      <c r="HV1336" s="1"/>
      <c r="HW1336" s="1"/>
      <c r="HX1336" s="1"/>
      <c r="HY1336" s="1"/>
      <c r="HZ1336" s="1"/>
      <c r="IA1336" s="1"/>
      <c r="IB1336" s="1"/>
      <c r="IC1336" s="1"/>
      <c r="ID1336" s="1"/>
      <c r="IE1336" s="1"/>
      <c r="IF1336" s="1"/>
      <c r="IG1336" s="1"/>
      <c r="IH1336" s="1"/>
      <c r="II1336" s="1"/>
      <c r="IJ1336" s="1"/>
      <c r="IK1336" s="1"/>
      <c r="IL1336" s="1"/>
      <c r="IM1336" s="1"/>
      <c r="IN1336" s="1"/>
      <c r="IO1336" s="1"/>
      <c r="IP1336" s="1"/>
      <c r="IQ1336" s="1"/>
      <c r="IR1336" s="1"/>
      <c r="IS1336" s="1"/>
      <c r="IT1336" s="1"/>
      <c r="IU1336" s="1"/>
      <c r="IV1336" s="1"/>
    </row>
    <row r="1337" spans="1:256" x14ac:dyDescent="0.2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  <c r="HG1337" s="1"/>
      <c r="HH1337" s="1"/>
      <c r="HI1337" s="1"/>
      <c r="HJ1337" s="1"/>
      <c r="HK1337" s="1"/>
      <c r="HL1337" s="1"/>
      <c r="HM1337" s="1"/>
      <c r="HN1337" s="1"/>
      <c r="HO1337" s="1"/>
      <c r="HP1337" s="1"/>
      <c r="HQ1337" s="1"/>
      <c r="HR1337" s="1"/>
      <c r="HS1337" s="1"/>
      <c r="HT1337" s="1"/>
      <c r="HU1337" s="1"/>
      <c r="HV1337" s="1"/>
      <c r="HW1337" s="1"/>
      <c r="HX1337" s="1"/>
      <c r="HY1337" s="1"/>
      <c r="HZ1337" s="1"/>
      <c r="IA1337" s="1"/>
      <c r="IB1337" s="1"/>
      <c r="IC1337" s="1"/>
      <c r="ID1337" s="1"/>
      <c r="IE1337" s="1"/>
      <c r="IF1337" s="1"/>
      <c r="IG1337" s="1"/>
      <c r="IH1337" s="1"/>
      <c r="II1337" s="1"/>
      <c r="IJ1337" s="1"/>
      <c r="IK1337" s="1"/>
      <c r="IL1337" s="1"/>
      <c r="IM1337" s="1"/>
      <c r="IN1337" s="1"/>
      <c r="IO1337" s="1"/>
      <c r="IP1337" s="1"/>
      <c r="IQ1337" s="1"/>
      <c r="IR1337" s="1"/>
      <c r="IS1337" s="1"/>
      <c r="IT1337" s="1"/>
      <c r="IU1337" s="1"/>
      <c r="IV1337" s="1"/>
    </row>
    <row r="1338" spans="1:256" x14ac:dyDescent="0.2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  <c r="HG1338" s="1"/>
      <c r="HH1338" s="1"/>
      <c r="HI1338" s="1"/>
      <c r="HJ1338" s="1"/>
      <c r="HK1338" s="1"/>
      <c r="HL1338" s="1"/>
      <c r="HM1338" s="1"/>
      <c r="HN1338" s="1"/>
      <c r="HO1338" s="1"/>
      <c r="HP1338" s="1"/>
      <c r="HQ1338" s="1"/>
      <c r="HR1338" s="1"/>
      <c r="HS1338" s="1"/>
      <c r="HT1338" s="1"/>
      <c r="HU1338" s="1"/>
      <c r="HV1338" s="1"/>
      <c r="HW1338" s="1"/>
      <c r="HX1338" s="1"/>
      <c r="HY1338" s="1"/>
      <c r="HZ1338" s="1"/>
      <c r="IA1338" s="1"/>
      <c r="IB1338" s="1"/>
      <c r="IC1338" s="1"/>
      <c r="ID1338" s="1"/>
      <c r="IE1338" s="1"/>
      <c r="IF1338" s="1"/>
      <c r="IG1338" s="1"/>
      <c r="IH1338" s="1"/>
      <c r="II1338" s="1"/>
      <c r="IJ1338" s="1"/>
      <c r="IK1338" s="1"/>
      <c r="IL1338" s="1"/>
      <c r="IM1338" s="1"/>
      <c r="IN1338" s="1"/>
      <c r="IO1338" s="1"/>
      <c r="IP1338" s="1"/>
      <c r="IQ1338" s="1"/>
      <c r="IR1338" s="1"/>
      <c r="IS1338" s="1"/>
      <c r="IT1338" s="1"/>
      <c r="IU1338" s="1"/>
      <c r="IV1338" s="1"/>
    </row>
    <row r="1339" spans="1:256" x14ac:dyDescent="0.2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  <c r="HG1339" s="1"/>
      <c r="HH1339" s="1"/>
      <c r="HI1339" s="1"/>
      <c r="HJ1339" s="1"/>
      <c r="HK1339" s="1"/>
      <c r="HL1339" s="1"/>
      <c r="HM1339" s="1"/>
      <c r="HN1339" s="1"/>
      <c r="HO1339" s="1"/>
      <c r="HP1339" s="1"/>
      <c r="HQ1339" s="1"/>
      <c r="HR1339" s="1"/>
      <c r="HS1339" s="1"/>
      <c r="HT1339" s="1"/>
      <c r="HU1339" s="1"/>
      <c r="HV1339" s="1"/>
      <c r="HW1339" s="1"/>
      <c r="HX1339" s="1"/>
      <c r="HY1339" s="1"/>
      <c r="HZ1339" s="1"/>
      <c r="IA1339" s="1"/>
      <c r="IB1339" s="1"/>
      <c r="IC1339" s="1"/>
      <c r="ID1339" s="1"/>
      <c r="IE1339" s="1"/>
      <c r="IF1339" s="1"/>
      <c r="IG1339" s="1"/>
      <c r="IH1339" s="1"/>
      <c r="II1339" s="1"/>
      <c r="IJ1339" s="1"/>
      <c r="IK1339" s="1"/>
      <c r="IL1339" s="1"/>
      <c r="IM1339" s="1"/>
      <c r="IN1339" s="1"/>
      <c r="IO1339" s="1"/>
      <c r="IP1339" s="1"/>
      <c r="IQ1339" s="1"/>
      <c r="IR1339" s="1"/>
      <c r="IS1339" s="1"/>
      <c r="IT1339" s="1"/>
      <c r="IU1339" s="1"/>
      <c r="IV1339" s="1"/>
    </row>
    <row r="1340" spans="1:256" x14ac:dyDescent="0.2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  <c r="HG1340" s="1"/>
      <c r="HH1340" s="1"/>
      <c r="HI1340" s="1"/>
      <c r="HJ1340" s="1"/>
      <c r="HK1340" s="1"/>
      <c r="HL1340" s="1"/>
      <c r="HM1340" s="1"/>
      <c r="HN1340" s="1"/>
      <c r="HO1340" s="1"/>
      <c r="HP1340" s="1"/>
      <c r="HQ1340" s="1"/>
      <c r="HR1340" s="1"/>
      <c r="HS1340" s="1"/>
      <c r="HT1340" s="1"/>
      <c r="HU1340" s="1"/>
      <c r="HV1340" s="1"/>
      <c r="HW1340" s="1"/>
      <c r="HX1340" s="1"/>
      <c r="HY1340" s="1"/>
      <c r="HZ1340" s="1"/>
      <c r="IA1340" s="1"/>
      <c r="IB1340" s="1"/>
      <c r="IC1340" s="1"/>
      <c r="ID1340" s="1"/>
      <c r="IE1340" s="1"/>
      <c r="IF1340" s="1"/>
      <c r="IG1340" s="1"/>
      <c r="IH1340" s="1"/>
      <c r="II1340" s="1"/>
      <c r="IJ1340" s="1"/>
      <c r="IK1340" s="1"/>
      <c r="IL1340" s="1"/>
      <c r="IM1340" s="1"/>
      <c r="IN1340" s="1"/>
      <c r="IO1340" s="1"/>
      <c r="IP1340" s="1"/>
      <c r="IQ1340" s="1"/>
      <c r="IR1340" s="1"/>
      <c r="IS1340" s="1"/>
      <c r="IT1340" s="1"/>
      <c r="IU1340" s="1"/>
      <c r="IV1340" s="1"/>
    </row>
    <row r="1341" spans="1:256" x14ac:dyDescent="0.2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  <c r="HG1341" s="1"/>
      <c r="HH1341" s="1"/>
      <c r="HI1341" s="1"/>
      <c r="HJ1341" s="1"/>
      <c r="HK1341" s="1"/>
      <c r="HL1341" s="1"/>
      <c r="HM1341" s="1"/>
      <c r="HN1341" s="1"/>
      <c r="HO1341" s="1"/>
      <c r="HP1341" s="1"/>
      <c r="HQ1341" s="1"/>
      <c r="HR1341" s="1"/>
      <c r="HS1341" s="1"/>
      <c r="HT1341" s="1"/>
      <c r="HU1341" s="1"/>
      <c r="HV1341" s="1"/>
      <c r="HW1341" s="1"/>
      <c r="HX1341" s="1"/>
      <c r="HY1341" s="1"/>
      <c r="HZ1341" s="1"/>
      <c r="IA1341" s="1"/>
      <c r="IB1341" s="1"/>
      <c r="IC1341" s="1"/>
      <c r="ID1341" s="1"/>
      <c r="IE1341" s="1"/>
      <c r="IF1341" s="1"/>
      <c r="IG1341" s="1"/>
      <c r="IH1341" s="1"/>
      <c r="II1341" s="1"/>
      <c r="IJ1341" s="1"/>
      <c r="IK1341" s="1"/>
      <c r="IL1341" s="1"/>
      <c r="IM1341" s="1"/>
      <c r="IN1341" s="1"/>
      <c r="IO1341" s="1"/>
      <c r="IP1341" s="1"/>
      <c r="IQ1341" s="1"/>
      <c r="IR1341" s="1"/>
      <c r="IS1341" s="1"/>
      <c r="IT1341" s="1"/>
      <c r="IU1341" s="1"/>
      <c r="IV1341" s="1"/>
    </row>
    <row r="1342" spans="1:256" x14ac:dyDescent="0.2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  <c r="HG1342" s="1"/>
      <c r="HH1342" s="1"/>
      <c r="HI1342" s="1"/>
      <c r="HJ1342" s="1"/>
      <c r="HK1342" s="1"/>
      <c r="HL1342" s="1"/>
      <c r="HM1342" s="1"/>
      <c r="HN1342" s="1"/>
      <c r="HO1342" s="1"/>
      <c r="HP1342" s="1"/>
      <c r="HQ1342" s="1"/>
      <c r="HR1342" s="1"/>
      <c r="HS1342" s="1"/>
      <c r="HT1342" s="1"/>
      <c r="HU1342" s="1"/>
      <c r="HV1342" s="1"/>
      <c r="HW1342" s="1"/>
      <c r="HX1342" s="1"/>
      <c r="HY1342" s="1"/>
      <c r="HZ1342" s="1"/>
      <c r="IA1342" s="1"/>
      <c r="IB1342" s="1"/>
      <c r="IC1342" s="1"/>
      <c r="ID1342" s="1"/>
      <c r="IE1342" s="1"/>
      <c r="IF1342" s="1"/>
      <c r="IG1342" s="1"/>
      <c r="IH1342" s="1"/>
      <c r="II1342" s="1"/>
      <c r="IJ1342" s="1"/>
      <c r="IK1342" s="1"/>
      <c r="IL1342" s="1"/>
      <c r="IM1342" s="1"/>
      <c r="IN1342" s="1"/>
      <c r="IO1342" s="1"/>
      <c r="IP1342" s="1"/>
      <c r="IQ1342" s="1"/>
      <c r="IR1342" s="1"/>
      <c r="IS1342" s="1"/>
      <c r="IT1342" s="1"/>
      <c r="IU1342" s="1"/>
      <c r="IV1342" s="1"/>
    </row>
  </sheetData>
  <sheetProtection algorithmName="SHA-512" hashValue="HaFYOMWRFdIzZbbreAiBnU5/gBXi30erQt3DNr315WURI7uVwYmi3tMFvDZsusH9P/DX6ebEoZEHj6e+milbWw==" saltValue="P58atQgTcbGBPj8zR8zspg==" spinCount="100000" sheet="1" scenarios="1" selectLockedCells="1"/>
  <mergeCells count="106">
    <mergeCell ref="C10:J10"/>
    <mergeCell ref="C11:J11"/>
    <mergeCell ref="L40:M40"/>
    <mergeCell ref="L49:M49"/>
    <mergeCell ref="C49:G49"/>
    <mergeCell ref="I49:J49"/>
    <mergeCell ref="B3:J3"/>
    <mergeCell ref="B15:B16"/>
    <mergeCell ref="C15:C16"/>
    <mergeCell ref="D15:D16"/>
    <mergeCell ref="C13:D13"/>
    <mergeCell ref="E16:K16"/>
    <mergeCell ref="C19:E19"/>
    <mergeCell ref="C32:E32"/>
    <mergeCell ref="C22:D22"/>
    <mergeCell ref="C24:I24"/>
    <mergeCell ref="C26:D26"/>
    <mergeCell ref="C28:D28"/>
    <mergeCell ref="C30:D30"/>
    <mergeCell ref="B5:L6"/>
    <mergeCell ref="H37:J38"/>
    <mergeCell ref="B40:B42"/>
    <mergeCell ref="L44:M44"/>
    <mergeCell ref="L41:M41"/>
    <mergeCell ref="K52:M52"/>
    <mergeCell ref="L47:M47"/>
    <mergeCell ref="I43:J43"/>
    <mergeCell ref="C43:G43"/>
    <mergeCell ref="L45:M45"/>
    <mergeCell ref="C51:G51"/>
    <mergeCell ref="I51:J51"/>
    <mergeCell ref="C47:G47"/>
    <mergeCell ref="I47:J47"/>
    <mergeCell ref="L46:M46"/>
    <mergeCell ref="B90:B91"/>
    <mergeCell ref="C88:M88"/>
    <mergeCell ref="B75:B77"/>
    <mergeCell ref="B46:B48"/>
    <mergeCell ref="C46:G46"/>
    <mergeCell ref="I46:J46"/>
    <mergeCell ref="C48:G48"/>
    <mergeCell ref="I48:J48"/>
    <mergeCell ref="E86:J86"/>
    <mergeCell ref="C56:D56"/>
    <mergeCell ref="C55:D55"/>
    <mergeCell ref="C65:D65"/>
    <mergeCell ref="C67:M67"/>
    <mergeCell ref="B79:B80"/>
    <mergeCell ref="C79:G80"/>
    <mergeCell ref="H79:R80"/>
    <mergeCell ref="B70:B72"/>
    <mergeCell ref="C70:D72"/>
    <mergeCell ref="E70:P72"/>
    <mergeCell ref="C73:D73"/>
    <mergeCell ref="L50:M50"/>
    <mergeCell ref="C58:D58"/>
    <mergeCell ref="C59:D59"/>
    <mergeCell ref="H52:J52"/>
    <mergeCell ref="O38:R38"/>
    <mergeCell ref="O40:R40"/>
    <mergeCell ref="B61:B62"/>
    <mergeCell ref="C61:D62"/>
    <mergeCell ref="G74:P74"/>
    <mergeCell ref="C69:D69"/>
    <mergeCell ref="C37:G38"/>
    <mergeCell ref="C42:G42"/>
    <mergeCell ref="E61:Q61"/>
    <mergeCell ref="O43:S45"/>
    <mergeCell ref="O65:R65"/>
    <mergeCell ref="I42:J42"/>
    <mergeCell ref="L42:M42"/>
    <mergeCell ref="B49:B51"/>
    <mergeCell ref="L43:M43"/>
    <mergeCell ref="C44:G44"/>
    <mergeCell ref="S61:T61"/>
    <mergeCell ref="B43:B45"/>
    <mergeCell ref="C45:G45"/>
    <mergeCell ref="I40:J40"/>
    <mergeCell ref="C40:G40"/>
    <mergeCell ref="I41:J41"/>
    <mergeCell ref="C41:G41"/>
    <mergeCell ref="I45:J45"/>
    <mergeCell ref="N4:T30"/>
    <mergeCell ref="O2:R2"/>
    <mergeCell ref="O91:R91"/>
    <mergeCell ref="C90:M91"/>
    <mergeCell ref="A5:A6"/>
    <mergeCell ref="G75:S77"/>
    <mergeCell ref="C39:M39"/>
    <mergeCell ref="B37:B39"/>
    <mergeCell ref="C75:D77"/>
    <mergeCell ref="E75:F77"/>
    <mergeCell ref="C74:D74"/>
    <mergeCell ref="E74:F74"/>
    <mergeCell ref="C35:D35"/>
    <mergeCell ref="F19:K19"/>
    <mergeCell ref="H53:J53"/>
    <mergeCell ref="K53:M53"/>
    <mergeCell ref="K37:M38"/>
    <mergeCell ref="L48:M48"/>
    <mergeCell ref="C50:G50"/>
    <mergeCell ref="I50:J50"/>
    <mergeCell ref="E69:F69"/>
    <mergeCell ref="G69:P69"/>
    <mergeCell ref="I44:J44"/>
    <mergeCell ref="L51:M51"/>
  </mergeCells>
  <phoneticPr fontId="2"/>
  <conditionalFormatting sqref="C19:E19">
    <cfRule type="cellIs" dxfId="3" priority="3" operator="equal">
      <formula>"未納"</formula>
    </cfRule>
  </conditionalFormatting>
  <conditionalFormatting sqref="E75:F77">
    <cfRule type="cellIs" dxfId="2" priority="2" operator="equal">
      <formula>"第１希望以外は出演不可"</formula>
    </cfRule>
  </conditionalFormatting>
  <hyperlinks>
    <hyperlink ref="O65:R65" location="【記入例】入力シート!A1" display="「【記入例】シート」リンク（シート移動）" xr:uid="{50942114-9F35-4BAB-AE1E-049C9C639220}"/>
    <hyperlink ref="O91:R91" location="【記入例】入力シート!A1" display="「【記入例】シート」リンク（シート移動）" xr:uid="{A64167AE-F583-4384-B19B-24422BA9A5D2}"/>
  </hyperlinks>
  <pageMargins left="1.07" right="0.39370078740157483" top="0.39370078740157483" bottom="0.39370078740157483" header="0.31496062992125984" footer="0.31496062992125984"/>
  <pageSetup paperSize="8" scale="66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000-000000000000}">
          <x14:formula1>
            <xm:f>DATA!$D$2:$D$4</xm:f>
          </x14:formula1>
          <xm:sqref>C82</xm:sqref>
        </x14:dataValidation>
        <x14:dataValidation type="list" allowBlank="1" showInputMessage="1" showErrorMessage="1" xr:uid="{00000000-0002-0000-0000-000001000000}">
          <x14:formula1>
            <xm:f>DATA!$E$2:$E$4</xm:f>
          </x14:formula1>
          <xm:sqref>C84</xm:sqref>
        </x14:dataValidation>
        <x14:dataValidation type="list" allowBlank="1" showInputMessage="1" showErrorMessage="1" xr:uid="{00000000-0002-0000-0000-000002000000}">
          <x14:formula1>
            <xm:f>DATA!$G$2:$G$4</xm:f>
          </x14:formula1>
          <xm:sqref>C86</xm:sqref>
        </x14:dataValidation>
        <x14:dataValidation type="list" allowBlank="1" showInputMessage="1" showErrorMessage="1" xr:uid="{00000000-0002-0000-0000-000003000000}">
          <x14:formula1>
            <xm:f>DATA!$C$2:$C$7</xm:f>
          </x14:formula1>
          <xm:sqref>C65:D65</xm:sqref>
        </x14:dataValidation>
        <x14:dataValidation type="list" allowBlank="1" showInputMessage="1" showErrorMessage="1" xr:uid="{00000000-0002-0000-0000-000005000000}">
          <x14:formula1>
            <xm:f>DATA!$N$2:$N$5</xm:f>
          </x14:formula1>
          <xm:sqref>C19</xm:sqref>
        </x14:dataValidation>
        <x14:dataValidation type="list" allowBlank="1" showInputMessage="1" showErrorMessage="1" xr:uid="{EDCF183F-EE4C-49E3-9B4A-1180803BE1AE}">
          <x14:formula1>
            <xm:f>DATA!$I$2:$I$9</xm:f>
          </x14:formula1>
          <xm:sqref>H46:H51</xm:sqref>
        </x14:dataValidation>
        <x14:dataValidation type="list" allowBlank="1" showInputMessage="1" showErrorMessage="1" xr:uid="{2C4803D0-8F2D-4EE0-9198-8ABC685EDB50}">
          <x14:formula1>
            <xm:f>DATA!$J$2:$J$6</xm:f>
          </x14:formula1>
          <xm:sqref>K46:K51</xm:sqref>
        </x14:dataValidation>
        <x14:dataValidation type="list" allowBlank="1" showInputMessage="1" showErrorMessage="1" xr:uid="{B920D24E-D9CA-4620-AA30-87663D57127D}">
          <x14:formula1>
            <xm:f>DATA!$K$2:$K$5</xm:f>
          </x14:formula1>
          <xm:sqref>C70:D72</xm:sqref>
        </x14:dataValidation>
        <x14:dataValidation type="list" allowBlank="1" showInputMessage="1" showErrorMessage="1" xr:uid="{470ACC22-A673-4672-862F-6DB7FCAED310}">
          <x14:formula1>
            <xm:f>DATA!$L$2:$L$5</xm:f>
          </x14:formula1>
          <xm:sqref>C75:D77</xm:sqref>
        </x14:dataValidation>
        <x14:dataValidation type="list" allowBlank="1" showInputMessage="1" showErrorMessage="1" xr:uid="{00000000-0002-0000-0000-000004000000}">
          <x14:formula1>
            <xm:f>DATA!$M$2:$M$5</xm:f>
          </x14:formula1>
          <xm:sqref>E75:F77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CC"/>
    <pageSetUpPr fitToPage="1"/>
  </sheetPr>
  <dimension ref="B1:CQ144"/>
  <sheetViews>
    <sheetView showGridLines="0" zoomScale="90" zoomScaleNormal="90" workbookViewId="0">
      <selection activeCell="I3" sqref="I3"/>
    </sheetView>
  </sheetViews>
  <sheetFormatPr defaultColWidth="9" defaultRowHeight="18" x14ac:dyDescent="0.2"/>
  <cols>
    <col min="1" max="1" width="1" style="11" customWidth="1"/>
    <col min="2" max="2" width="12.6640625" style="11" customWidth="1"/>
    <col min="3" max="3" width="16.6640625" style="11" customWidth="1"/>
    <col min="4" max="4" width="14" style="11" customWidth="1"/>
    <col min="5" max="6" width="6" style="11" customWidth="1"/>
    <col min="7" max="7" width="12.21875" style="11" customWidth="1"/>
    <col min="8" max="8" width="8.33203125" style="11" customWidth="1"/>
    <col min="9" max="9" width="9" style="11" customWidth="1"/>
    <col min="10" max="10" width="16.21875" style="11" customWidth="1"/>
    <col min="11" max="11" width="1.109375" style="11" customWidth="1"/>
    <col min="12" max="12" width="9" style="11"/>
    <col min="13" max="13" width="9.21875" style="11" bestFit="1" customWidth="1"/>
    <col min="14" max="16384" width="9" style="11"/>
  </cols>
  <sheetData>
    <row r="1" spans="2:95" ht="18.75" customHeight="1" thickTop="1" x14ac:dyDescent="0.2">
      <c r="B1" s="75" t="s">
        <v>152</v>
      </c>
      <c r="J1" s="22"/>
      <c r="L1" s="1"/>
      <c r="M1" s="217" t="str">
        <f>入力シート!N4</f>
        <v>Ｗｅｂ申込の手順
①『入力シート』への入力を完了する。
　　左端に【選択】のある項目は、ドロップダウンから選んでください。　
　　→入力後、小中高校以外は手順④へ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「#77_合唱祭申込書（ 団体略称 ）」と改めて、「名前を付けて保存」してください。必ず（ 団体略称 ）の箇所には団体名を入れてください。
⑤Ｗｅｂ申込の受付期間は、4月7日（月）～4月18日（金）17時必着とします。タイムテーブルは4月末日までに宮城県合唱連盟ＨＰに掲載します。
⑥申込書の送信前に参加料（参加人数×1,300円）を振り込んでください。（増員分は当日受付で納入してください）
申込送付先　《郵送（手書き）での申込はできません》
合唱祭申込受付担当　　伊藤　眞　宛
メール： miyagikengasshousai@gmail.com</v>
      </c>
      <c r="N1" s="218"/>
      <c r="O1" s="218"/>
      <c r="P1" s="218"/>
      <c r="Q1" s="218"/>
      <c r="R1" s="218"/>
      <c r="S1" s="218"/>
      <c r="T1" s="218"/>
      <c r="U1" s="218"/>
      <c r="V1" s="218"/>
      <c r="W1" s="219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</row>
    <row r="2" spans="2:95" ht="21.9" customHeight="1" x14ac:dyDescent="0.2">
      <c r="B2" s="226" t="str">
        <f>DATA!B16&amp;"参加申込書 (様式１)"</f>
        <v>第７７回宮城県合唱祭参加申込書 (様式１)</v>
      </c>
      <c r="C2" s="226"/>
      <c r="D2" s="226"/>
      <c r="E2" s="226"/>
      <c r="F2" s="226"/>
      <c r="G2" s="226"/>
      <c r="H2" s="226"/>
      <c r="I2" s="226"/>
      <c r="J2" s="226"/>
      <c r="L2" s="1"/>
      <c r="M2" s="220"/>
      <c r="N2" s="221"/>
      <c r="O2" s="221"/>
      <c r="P2" s="221"/>
      <c r="Q2" s="221"/>
      <c r="R2" s="221"/>
      <c r="S2" s="221"/>
      <c r="T2" s="221"/>
      <c r="U2" s="221"/>
      <c r="V2" s="221"/>
      <c r="W2" s="222"/>
      <c r="X2" s="47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</row>
    <row r="3" spans="2:95" s="21" customFormat="1" ht="30" customHeight="1" x14ac:dyDescent="0.2">
      <c r="B3" s="18"/>
      <c r="C3" s="18"/>
      <c r="D3" s="18"/>
      <c r="E3" s="18"/>
      <c r="F3" s="18"/>
      <c r="G3" s="18"/>
      <c r="H3" s="20" t="s">
        <v>66</v>
      </c>
      <c r="I3" s="17" t="str">
        <f>IF(入力シート!C8="","",YEAR(入力シート!C8)&amp;"年")</f>
        <v/>
      </c>
      <c r="J3" s="40" t="str">
        <f>IF(入力シート!C8="","",入力シート!C8)</f>
        <v/>
      </c>
      <c r="L3" s="1"/>
      <c r="M3" s="220"/>
      <c r="N3" s="221"/>
      <c r="O3" s="221"/>
      <c r="P3" s="221"/>
      <c r="Q3" s="221"/>
      <c r="R3" s="221"/>
      <c r="S3" s="221"/>
      <c r="T3" s="221"/>
      <c r="U3" s="221"/>
      <c r="V3" s="221"/>
      <c r="W3" s="222"/>
      <c r="X3" s="47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</row>
    <row r="4" spans="2:95" s="21" customFormat="1" ht="21.9" customHeight="1" x14ac:dyDescent="0.2">
      <c r="B4" s="18" t="s">
        <v>39</v>
      </c>
      <c r="C4" s="18"/>
      <c r="D4" s="18"/>
      <c r="E4" s="18"/>
      <c r="F4" s="18"/>
      <c r="G4" s="18"/>
      <c r="H4" s="18"/>
      <c r="I4" s="18"/>
      <c r="J4" s="18"/>
      <c r="L4" s="1"/>
      <c r="M4" s="220"/>
      <c r="N4" s="221"/>
      <c r="O4" s="221"/>
      <c r="P4" s="221"/>
      <c r="Q4" s="221"/>
      <c r="R4" s="221"/>
      <c r="S4" s="221"/>
      <c r="T4" s="221"/>
      <c r="U4" s="221"/>
      <c r="V4" s="221"/>
      <c r="W4" s="222"/>
      <c r="X4" s="47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</row>
    <row r="5" spans="2:95" s="21" customFormat="1" ht="21.9" customHeight="1" x14ac:dyDescent="0.2">
      <c r="B5" s="18" t="str">
        <f>"       下記の通り"&amp;DATA!B16&amp;"の参加を申し込みます。"</f>
        <v xml:space="preserve">       下記の通り第７７回宮城県合唱祭の参加を申し込みます。</v>
      </c>
      <c r="C5" s="18"/>
      <c r="D5" s="18"/>
      <c r="E5" s="18"/>
      <c r="F5" s="18"/>
      <c r="G5" s="18"/>
      <c r="H5" s="18"/>
      <c r="I5" s="18"/>
      <c r="J5" s="18"/>
      <c r="L5" s="1"/>
      <c r="M5" s="220"/>
      <c r="N5" s="221"/>
      <c r="O5" s="221"/>
      <c r="P5" s="221"/>
      <c r="Q5" s="221"/>
      <c r="R5" s="221"/>
      <c r="S5" s="221"/>
      <c r="T5" s="221"/>
      <c r="U5" s="221"/>
      <c r="V5" s="221"/>
      <c r="W5" s="222"/>
      <c r="X5" s="47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</row>
    <row r="6" spans="2:95" ht="21.9" customHeight="1" x14ac:dyDescent="0.2">
      <c r="B6" s="18"/>
      <c r="C6" s="18"/>
      <c r="D6" s="18"/>
      <c r="E6" s="18"/>
      <c r="F6" s="18"/>
      <c r="G6" s="18"/>
      <c r="H6" s="18"/>
      <c r="I6" s="18"/>
      <c r="J6" s="18"/>
      <c r="L6" s="1"/>
      <c r="M6" s="220"/>
      <c r="N6" s="221"/>
      <c r="O6" s="221"/>
      <c r="P6" s="221"/>
      <c r="Q6" s="221"/>
      <c r="R6" s="221"/>
      <c r="S6" s="221"/>
      <c r="T6" s="221"/>
      <c r="U6" s="221"/>
      <c r="V6" s="221"/>
      <c r="W6" s="222"/>
      <c r="X6" s="4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</row>
    <row r="7" spans="2:95" ht="21.9" customHeight="1" x14ac:dyDescent="0.2">
      <c r="B7" s="20"/>
      <c r="C7" s="19"/>
      <c r="D7" s="18"/>
      <c r="E7" s="18" t="s">
        <v>38</v>
      </c>
      <c r="G7" s="232" t="str">
        <f>IF(入力シート!C13="","",入力シート!C13)</f>
        <v/>
      </c>
      <c r="H7" s="232"/>
      <c r="I7" s="232"/>
      <c r="J7" s="19" t="s">
        <v>169</v>
      </c>
      <c r="L7" s="1"/>
      <c r="M7" s="220"/>
      <c r="N7" s="221"/>
      <c r="O7" s="221"/>
      <c r="P7" s="221"/>
      <c r="Q7" s="221"/>
      <c r="R7" s="221"/>
      <c r="S7" s="221"/>
      <c r="T7" s="221"/>
      <c r="U7" s="221"/>
      <c r="V7" s="221"/>
      <c r="W7" s="222"/>
      <c r="X7" s="47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</row>
    <row r="8" spans="2:95" ht="21.9" customHeight="1" x14ac:dyDescent="0.2">
      <c r="B8" s="20"/>
      <c r="C8" s="19"/>
      <c r="D8" s="18"/>
      <c r="E8" s="18"/>
      <c r="F8" s="18"/>
      <c r="G8" s="20"/>
      <c r="H8" s="20"/>
      <c r="I8" s="18"/>
      <c r="J8" s="19"/>
      <c r="L8" s="1"/>
      <c r="M8" s="220"/>
      <c r="N8" s="221"/>
      <c r="O8" s="221"/>
      <c r="P8" s="221"/>
      <c r="Q8" s="221"/>
      <c r="R8" s="221"/>
      <c r="S8" s="221"/>
      <c r="T8" s="221"/>
      <c r="U8" s="221"/>
      <c r="V8" s="221"/>
      <c r="W8" s="222"/>
      <c r="X8" s="47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</row>
    <row r="9" spans="2:95" ht="21.9" customHeight="1" x14ac:dyDescent="0.2">
      <c r="B9" s="16"/>
      <c r="C9" s="16"/>
      <c r="D9" s="16"/>
      <c r="E9" s="16"/>
      <c r="F9" s="16"/>
      <c r="G9" s="16"/>
      <c r="H9" s="16"/>
      <c r="I9" s="16"/>
      <c r="J9" s="31" t="s">
        <v>153</v>
      </c>
      <c r="L9" s="1"/>
      <c r="M9" s="220"/>
      <c r="N9" s="221"/>
      <c r="O9" s="221"/>
      <c r="P9" s="221"/>
      <c r="Q9" s="221"/>
      <c r="R9" s="221"/>
      <c r="S9" s="221"/>
      <c r="T9" s="221"/>
      <c r="U9" s="221"/>
      <c r="V9" s="221"/>
      <c r="W9" s="222"/>
      <c r="X9" s="47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</row>
    <row r="10" spans="2:95" ht="19.8" thickBot="1" x14ac:dyDescent="0.25">
      <c r="B10" s="16"/>
      <c r="C10" s="16"/>
      <c r="D10" s="16"/>
      <c r="E10" s="16"/>
      <c r="F10" s="16"/>
      <c r="G10" s="16"/>
      <c r="H10" s="16"/>
      <c r="I10" s="16"/>
      <c r="J10" s="15"/>
      <c r="L10" s="1"/>
      <c r="M10" s="220"/>
      <c r="N10" s="221"/>
      <c r="O10" s="221"/>
      <c r="P10" s="221"/>
      <c r="Q10" s="221"/>
      <c r="R10" s="221"/>
      <c r="S10" s="221"/>
      <c r="T10" s="221"/>
      <c r="U10" s="221"/>
      <c r="V10" s="221"/>
      <c r="W10" s="222"/>
      <c r="X10" s="47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</row>
    <row r="11" spans="2:95" ht="18.899999999999999" customHeight="1" x14ac:dyDescent="0.2">
      <c r="B11" s="14" t="s">
        <v>37</v>
      </c>
      <c r="C11" s="236" t="str">
        <f>IF(入力シート!C10="","",入力シート!C10)</f>
        <v/>
      </c>
      <c r="D11" s="237"/>
      <c r="E11" s="237"/>
      <c r="F11" s="237"/>
      <c r="G11" s="237"/>
      <c r="H11" s="237"/>
      <c r="I11" s="237"/>
      <c r="J11" s="238"/>
      <c r="L11" s="1"/>
      <c r="M11" s="220"/>
      <c r="N11" s="221"/>
      <c r="O11" s="221"/>
      <c r="P11" s="221"/>
      <c r="Q11" s="221"/>
      <c r="R11" s="221"/>
      <c r="S11" s="221"/>
      <c r="T11" s="221"/>
      <c r="U11" s="221"/>
      <c r="V11" s="221"/>
      <c r="W11" s="222"/>
      <c r="X11" s="47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</row>
    <row r="12" spans="2:95" ht="42.75" customHeight="1" x14ac:dyDescent="0.2">
      <c r="B12" s="13" t="s">
        <v>36</v>
      </c>
      <c r="C12" s="233" t="str">
        <f>IF(入力シート!C11="","",入力シート!C11)</f>
        <v/>
      </c>
      <c r="D12" s="234"/>
      <c r="E12" s="234"/>
      <c r="F12" s="234"/>
      <c r="G12" s="234"/>
      <c r="H12" s="234"/>
      <c r="I12" s="234"/>
      <c r="J12" s="235"/>
      <c r="L12" s="1"/>
      <c r="M12" s="220"/>
      <c r="N12" s="221"/>
      <c r="O12" s="221"/>
      <c r="P12" s="221"/>
      <c r="Q12" s="221"/>
      <c r="R12" s="221"/>
      <c r="S12" s="221"/>
      <c r="T12" s="221"/>
      <c r="U12" s="221"/>
      <c r="V12" s="221"/>
      <c r="W12" s="222"/>
      <c r="X12" s="4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</row>
    <row r="13" spans="2:95" ht="40.5" customHeight="1" x14ac:dyDescent="0.2">
      <c r="B13" s="229" t="s">
        <v>142</v>
      </c>
      <c r="C13" s="32" t="s">
        <v>21</v>
      </c>
      <c r="D13" s="239" t="str">
        <f>"〒"&amp;入力シート!C22</f>
        <v>〒</v>
      </c>
      <c r="E13" s="213"/>
      <c r="F13" s="213"/>
      <c r="G13" s="213"/>
      <c r="H13" s="213"/>
      <c r="I13" s="213"/>
      <c r="J13" s="214"/>
      <c r="L13" s="1"/>
      <c r="M13" s="220"/>
      <c r="N13" s="221"/>
      <c r="O13" s="221"/>
      <c r="P13" s="221"/>
      <c r="Q13" s="221"/>
      <c r="R13" s="221"/>
      <c r="S13" s="221"/>
      <c r="T13" s="221"/>
      <c r="U13" s="221"/>
      <c r="V13" s="221"/>
      <c r="W13" s="222"/>
      <c r="X13" s="47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</row>
    <row r="14" spans="2:95" ht="40.5" customHeight="1" x14ac:dyDescent="0.2">
      <c r="B14" s="230"/>
      <c r="C14" s="32" t="s">
        <v>22</v>
      </c>
      <c r="D14" s="239" t="str">
        <f>IF(入力シート!C24="","",入力シート!C24)</f>
        <v/>
      </c>
      <c r="E14" s="213"/>
      <c r="F14" s="213"/>
      <c r="G14" s="213"/>
      <c r="H14" s="213"/>
      <c r="I14" s="213"/>
      <c r="J14" s="214"/>
      <c r="L14" s="1"/>
      <c r="M14" s="220"/>
      <c r="N14" s="221"/>
      <c r="O14" s="221"/>
      <c r="P14" s="221"/>
      <c r="Q14" s="221"/>
      <c r="R14" s="221"/>
      <c r="S14" s="221"/>
      <c r="T14" s="221"/>
      <c r="U14" s="221"/>
      <c r="V14" s="221"/>
      <c r="W14" s="222"/>
      <c r="X14" s="47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</row>
    <row r="15" spans="2:95" ht="40.5" customHeight="1" x14ac:dyDescent="0.2">
      <c r="B15" s="230"/>
      <c r="C15" s="32" t="s">
        <v>54</v>
      </c>
      <c r="D15" s="239" t="str">
        <f>IF(入力シート!C26="","",入力シート!C26)</f>
        <v/>
      </c>
      <c r="E15" s="213"/>
      <c r="F15" s="213"/>
      <c r="G15" s="213"/>
      <c r="H15" s="213"/>
      <c r="I15" s="213"/>
      <c r="J15" s="214"/>
      <c r="L15" s="1"/>
      <c r="M15" s="220"/>
      <c r="N15" s="221"/>
      <c r="O15" s="221"/>
      <c r="P15" s="221"/>
      <c r="Q15" s="221"/>
      <c r="R15" s="221"/>
      <c r="S15" s="221"/>
      <c r="T15" s="221"/>
      <c r="U15" s="221"/>
      <c r="V15" s="221"/>
      <c r="W15" s="222"/>
      <c r="X15" s="47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</row>
    <row r="16" spans="2:95" ht="40.5" customHeight="1" x14ac:dyDescent="0.2">
      <c r="B16" s="230"/>
      <c r="C16" s="32" t="s">
        <v>55</v>
      </c>
      <c r="D16" s="239" t="str">
        <f>IF(入力シート!C28="","",入力シート!C28)</f>
        <v/>
      </c>
      <c r="E16" s="213"/>
      <c r="F16" s="213"/>
      <c r="G16" s="213"/>
      <c r="H16" s="213"/>
      <c r="I16" s="213"/>
      <c r="J16" s="214"/>
      <c r="L16" s="1"/>
      <c r="M16" s="220"/>
      <c r="N16" s="221"/>
      <c r="O16" s="221"/>
      <c r="P16" s="221"/>
      <c r="Q16" s="221"/>
      <c r="R16" s="221"/>
      <c r="S16" s="221"/>
      <c r="T16" s="221"/>
      <c r="U16" s="221"/>
      <c r="V16" s="221"/>
      <c r="W16" s="222"/>
      <c r="X16" s="47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</row>
    <row r="17" spans="2:95" ht="40.5" customHeight="1" x14ac:dyDescent="0.2">
      <c r="B17" s="230"/>
      <c r="C17" s="32" t="s">
        <v>56</v>
      </c>
      <c r="D17" s="239" t="str">
        <f>IF(入力シート!C30="","",入力シート!C30)</f>
        <v/>
      </c>
      <c r="E17" s="213"/>
      <c r="F17" s="213"/>
      <c r="G17" s="213"/>
      <c r="H17" s="213"/>
      <c r="I17" s="213"/>
      <c r="J17" s="214"/>
      <c r="L17" s="1"/>
      <c r="M17" s="220"/>
      <c r="N17" s="221"/>
      <c r="O17" s="221"/>
      <c r="P17" s="221"/>
      <c r="Q17" s="221"/>
      <c r="R17" s="221"/>
      <c r="S17" s="221"/>
      <c r="T17" s="221"/>
      <c r="U17" s="221"/>
      <c r="V17" s="221"/>
      <c r="W17" s="222"/>
      <c r="X17" s="47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</row>
    <row r="18" spans="2:95" ht="40.5" customHeight="1" x14ac:dyDescent="0.2">
      <c r="B18" s="231"/>
      <c r="C18" s="57" t="s">
        <v>141</v>
      </c>
      <c r="D18" s="239" t="str">
        <f>IF(入力シート!C32="","",入力シート!C32)</f>
        <v/>
      </c>
      <c r="E18" s="213"/>
      <c r="F18" s="213"/>
      <c r="G18" s="213"/>
      <c r="H18" s="213"/>
      <c r="I18" s="213"/>
      <c r="J18" s="214"/>
      <c r="L18" s="1"/>
      <c r="M18" s="220"/>
      <c r="N18" s="221"/>
      <c r="O18" s="221"/>
      <c r="P18" s="221"/>
      <c r="Q18" s="221"/>
      <c r="R18" s="221"/>
      <c r="S18" s="221"/>
      <c r="T18" s="221"/>
      <c r="U18" s="221"/>
      <c r="V18" s="221"/>
      <c r="W18" s="222"/>
      <c r="X18" s="47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</row>
    <row r="19" spans="2:95" ht="40.5" customHeight="1" thickBot="1" x14ac:dyDescent="0.25">
      <c r="B19" s="13" t="s">
        <v>35</v>
      </c>
      <c r="C19" s="71" t="str">
        <f>IF(入力シート!C15="","",入力シート!C15)</f>
        <v/>
      </c>
      <c r="D19" s="35" t="s">
        <v>19</v>
      </c>
      <c r="E19" s="227" t="s">
        <v>34</v>
      </c>
      <c r="F19" s="228"/>
      <c r="G19" s="228"/>
      <c r="H19" s="213" t="str">
        <f>IF(入力シート!C35="","",入力シート!C35)</f>
        <v/>
      </c>
      <c r="I19" s="213"/>
      <c r="J19" s="214"/>
      <c r="L19" s="1"/>
      <c r="M19" s="223"/>
      <c r="N19" s="224"/>
      <c r="O19" s="224"/>
      <c r="P19" s="224"/>
      <c r="Q19" s="224"/>
      <c r="R19" s="224"/>
      <c r="S19" s="224"/>
      <c r="T19" s="224"/>
      <c r="U19" s="224"/>
      <c r="V19" s="224"/>
      <c r="W19" s="225"/>
      <c r="X19" s="47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</row>
    <row r="20" spans="2:95" ht="40.5" customHeight="1" thickTop="1" x14ac:dyDescent="0.2">
      <c r="B20" s="13" t="s">
        <v>33</v>
      </c>
      <c r="C20" s="33" t="str">
        <f>DATA!B12&amp;"円×"</f>
        <v>1,300円×</v>
      </c>
      <c r="D20" s="69">
        <f>入力シート!C15</f>
        <v>0</v>
      </c>
      <c r="E20" s="36" t="s">
        <v>57</v>
      </c>
      <c r="F20" s="36"/>
      <c r="G20" s="70">
        <f>D20*DATA!B12</f>
        <v>0</v>
      </c>
      <c r="H20" s="211" t="s">
        <v>58</v>
      </c>
      <c r="I20" s="211"/>
      <c r="J20" s="212"/>
      <c r="L20" s="1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</row>
    <row r="21" spans="2:95" ht="40.5" customHeight="1" thickBot="1" x14ac:dyDescent="0.25">
      <c r="B21" s="92" t="s">
        <v>130</v>
      </c>
      <c r="C21" s="93" t="s">
        <v>131</v>
      </c>
      <c r="D21" s="94">
        <f>G20</f>
        <v>0</v>
      </c>
      <c r="E21" s="95" t="s">
        <v>132</v>
      </c>
      <c r="F21" s="215" t="str">
        <f>IF(入力シート!C19="","",入力シート!C19)</f>
        <v/>
      </c>
      <c r="G21" s="215"/>
      <c r="H21" s="215"/>
      <c r="I21" s="215"/>
      <c r="J21" s="216"/>
      <c r="L21" s="1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</row>
    <row r="22" spans="2:95" ht="20.399999999999999" customHeight="1" x14ac:dyDescent="0.2">
      <c r="B22" s="96"/>
      <c r="C22" s="97"/>
      <c r="D22" s="98"/>
      <c r="E22" s="208" t="str">
        <f>IF(F21="未納","↑納入後に申込書を送付してください。","")</f>
        <v/>
      </c>
      <c r="F22" s="208"/>
      <c r="G22" s="208"/>
      <c r="H22" s="208"/>
      <c r="I22" s="208"/>
      <c r="J22" s="209"/>
      <c r="L22" s="1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</row>
    <row r="23" spans="2:95" ht="79.95" customHeight="1" x14ac:dyDescent="0.2">
      <c r="B23" s="87"/>
      <c r="C23" s="99"/>
      <c r="D23" s="99"/>
      <c r="E23" s="99"/>
      <c r="F23" s="99"/>
      <c r="G23" s="99"/>
      <c r="H23" s="99"/>
      <c r="I23" s="99"/>
      <c r="J23" s="88"/>
      <c r="L23" s="1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</row>
    <row r="24" spans="2:95" ht="81.75" customHeight="1" x14ac:dyDescent="0.2">
      <c r="B24" s="205" t="s">
        <v>197</v>
      </c>
      <c r="C24" s="206"/>
      <c r="D24" s="206"/>
      <c r="E24" s="206"/>
      <c r="F24" s="206"/>
      <c r="G24" s="206"/>
      <c r="H24" s="206"/>
      <c r="I24" s="206"/>
      <c r="J24" s="207"/>
      <c r="L24" s="1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</row>
    <row r="25" spans="2:95" ht="76.95" customHeight="1" thickBot="1" x14ac:dyDescent="0.25">
      <c r="B25" s="89"/>
      <c r="C25" s="90"/>
      <c r="D25" s="90"/>
      <c r="E25" s="90"/>
      <c r="F25" s="90"/>
      <c r="G25" s="90"/>
      <c r="H25" s="90"/>
      <c r="I25" s="90"/>
      <c r="J25" s="91"/>
      <c r="L25" s="1"/>
      <c r="M25" s="34"/>
      <c r="N25" s="34"/>
      <c r="O25" s="34"/>
      <c r="P25" s="34"/>
      <c r="Q25" s="34"/>
      <c r="R25" s="34"/>
      <c r="S25" s="34"/>
      <c r="T25" s="34"/>
      <c r="U25" s="1"/>
      <c r="V25" s="1"/>
      <c r="W25" s="1"/>
      <c r="X25" s="47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</row>
    <row r="26" spans="2:95" ht="16.649999999999999" customHeight="1" x14ac:dyDescent="0.2">
      <c r="B26" s="210" t="s">
        <v>154</v>
      </c>
      <c r="C26" s="210"/>
      <c r="D26" s="210"/>
      <c r="E26" s="210"/>
      <c r="F26" s="210"/>
      <c r="G26" s="210"/>
      <c r="H26" s="210"/>
      <c r="I26" s="210"/>
      <c r="J26" s="210"/>
      <c r="K26"/>
      <c r="L26" s="1"/>
      <c r="M26" s="34"/>
      <c r="N26" s="34"/>
      <c r="O26" s="34"/>
      <c r="P26" s="34"/>
      <c r="Q26" s="34"/>
      <c r="R26" s="34"/>
      <c r="S26" s="34"/>
      <c r="T26" s="34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</row>
    <row r="27" spans="2:95" ht="19.2" x14ac:dyDescent="0.2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34"/>
      <c r="N27" s="34"/>
      <c r="O27" s="34"/>
      <c r="P27" s="34"/>
      <c r="Q27" s="34"/>
      <c r="R27" s="34"/>
      <c r="S27" s="34"/>
      <c r="T27" s="34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</row>
    <row r="28" spans="2:95" ht="19.2" x14ac:dyDescent="0.2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34"/>
      <c r="N28" s="34"/>
      <c r="O28" s="34"/>
      <c r="P28" s="34"/>
      <c r="Q28" s="34"/>
      <c r="R28" s="34"/>
      <c r="S28" s="34"/>
      <c r="T28" s="34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</row>
    <row r="29" spans="2:95" ht="19.2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34"/>
      <c r="N29" s="34"/>
      <c r="O29" s="34"/>
      <c r="P29" s="34"/>
      <c r="Q29" s="34"/>
      <c r="R29" s="34"/>
      <c r="S29" s="34"/>
      <c r="T29" s="34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</row>
    <row r="30" spans="2:95" x14ac:dyDescent="0.2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</row>
    <row r="31" spans="2:95" x14ac:dyDescent="0.2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</row>
    <row r="32" spans="2:95" x14ac:dyDescent="0.2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</row>
    <row r="33" spans="2:95" x14ac:dyDescent="0.2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</row>
    <row r="34" spans="2:95" x14ac:dyDescent="0.2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</row>
    <row r="35" spans="2:95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</row>
    <row r="36" spans="2:95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</row>
    <row r="37" spans="2:95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</row>
    <row r="38" spans="2:95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</row>
    <row r="39" spans="2:95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</row>
    <row r="40" spans="2:95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</row>
    <row r="41" spans="2:95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</row>
    <row r="42" spans="2:95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</row>
    <row r="43" spans="2:95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</row>
    <row r="44" spans="2:95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</row>
    <row r="45" spans="2:95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</row>
    <row r="46" spans="2:95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</row>
    <row r="47" spans="2:95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</row>
    <row r="48" spans="2:95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</row>
    <row r="49" spans="2:95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</row>
    <row r="50" spans="2:95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</row>
    <row r="51" spans="2:95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</row>
    <row r="52" spans="2:95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</row>
    <row r="53" spans="2:95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</row>
    <row r="54" spans="2:95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</row>
    <row r="55" spans="2:95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</row>
    <row r="56" spans="2:95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</row>
    <row r="57" spans="2:95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</row>
    <row r="58" spans="2:95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</row>
    <row r="59" spans="2:95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</row>
    <row r="60" spans="2:95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</row>
    <row r="61" spans="2:95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</row>
    <row r="62" spans="2:95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</row>
    <row r="63" spans="2:95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</row>
    <row r="64" spans="2:95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</row>
    <row r="65" spans="2:95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</row>
    <row r="66" spans="2:95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</row>
    <row r="67" spans="2:9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</row>
    <row r="68" spans="2:95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</row>
    <row r="69" spans="2:9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</row>
    <row r="70" spans="2:95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</row>
    <row r="71" spans="2:9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</row>
    <row r="72" spans="2:9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</row>
    <row r="73" spans="2:9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</row>
    <row r="74" spans="2:9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</row>
    <row r="75" spans="2:9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</row>
    <row r="76" spans="2:9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</row>
    <row r="77" spans="2:9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</row>
    <row r="78" spans="2:9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</row>
    <row r="79" spans="2:9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</row>
    <row r="80" spans="2:9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</row>
    <row r="81" spans="2:95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</row>
    <row r="82" spans="2:95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</row>
    <row r="83" spans="2:95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</row>
    <row r="84" spans="2:95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</row>
    <row r="85" spans="2:95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</row>
    <row r="86" spans="2:95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</row>
    <row r="87" spans="2:95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</row>
    <row r="88" spans="2:95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</row>
    <row r="89" spans="2:95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</row>
    <row r="90" spans="2:95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</row>
    <row r="91" spans="2:95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</row>
    <row r="92" spans="2:95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</row>
    <row r="93" spans="2:95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</row>
    <row r="94" spans="2:95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</row>
    <row r="95" spans="2:95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</row>
    <row r="96" spans="2:95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</row>
    <row r="97" spans="2:95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</row>
    <row r="98" spans="2:95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</row>
    <row r="99" spans="2:95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</row>
    <row r="100" spans="2:95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</row>
    <row r="101" spans="2:95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</row>
    <row r="102" spans="2:95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</row>
    <row r="103" spans="2:95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</row>
    <row r="104" spans="2:95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</row>
    <row r="105" spans="2:95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</row>
    <row r="106" spans="2:95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</row>
    <row r="107" spans="2:95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</row>
    <row r="108" spans="2:95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</row>
    <row r="109" spans="2:9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</row>
    <row r="110" spans="2:95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</row>
    <row r="111" spans="2:95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</row>
    <row r="112" spans="2:95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</row>
    <row r="113" spans="2:95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</row>
    <row r="114" spans="2:95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</row>
    <row r="115" spans="2:95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</row>
    <row r="116" spans="2:95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</row>
    <row r="117" spans="2:95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</row>
    <row r="118" spans="2:95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</row>
    <row r="119" spans="2:95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</row>
    <row r="120" spans="2:95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</row>
    <row r="121" spans="2:95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</row>
    <row r="122" spans="2:95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</row>
    <row r="123" spans="2:95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</row>
    <row r="124" spans="2:9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</row>
    <row r="125" spans="2:95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</row>
    <row r="126" spans="2:95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</row>
    <row r="127" spans="2:95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</row>
    <row r="128" spans="2:95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</row>
    <row r="129" spans="2:95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</row>
    <row r="130" spans="2:95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</row>
    <row r="131" spans="2:95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</row>
    <row r="132" spans="2:95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</row>
    <row r="133" spans="2:95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</row>
    <row r="134" spans="2:95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</row>
    <row r="135" spans="2:95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</row>
    <row r="136" spans="2:95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</row>
    <row r="137" spans="2:95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</row>
    <row r="138" spans="2:95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</row>
    <row r="139" spans="2:95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</row>
    <row r="140" spans="2:95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</row>
    <row r="141" spans="2:95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</row>
    <row r="142" spans="2:95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</row>
    <row r="143" spans="2:95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</row>
    <row r="144" spans="2:95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</row>
  </sheetData>
  <sheetProtection algorithmName="SHA-512" hashValue="ciQTCzDMMHQZigk4b+q/AAUW6jlE41Y3j4NGvomCDpDW6AgTOc/re43hAxYalJSLfXKmFlzSxaI3z9gNl6jQUg==" saltValue="fh0AjrI13LUguO94wBL23A==" spinCount="100000" sheet="1" objects="1" scenarios="1" selectLockedCells="1" selectUnlockedCells="1"/>
  <mergeCells count="19">
    <mergeCell ref="M1:W19"/>
    <mergeCell ref="B2:J2"/>
    <mergeCell ref="E19:G19"/>
    <mergeCell ref="B13:B18"/>
    <mergeCell ref="G7:I7"/>
    <mergeCell ref="C12:J12"/>
    <mergeCell ref="C11:J11"/>
    <mergeCell ref="D13:J13"/>
    <mergeCell ref="D14:J14"/>
    <mergeCell ref="D15:J15"/>
    <mergeCell ref="D18:J18"/>
    <mergeCell ref="D16:J16"/>
    <mergeCell ref="D17:J17"/>
    <mergeCell ref="B24:J24"/>
    <mergeCell ref="E22:J22"/>
    <mergeCell ref="B26:J26"/>
    <mergeCell ref="H20:J20"/>
    <mergeCell ref="H19:J19"/>
    <mergeCell ref="F21:J21"/>
  </mergeCells>
  <phoneticPr fontId="2"/>
  <printOptions horizontalCentered="1" verticalCentered="1"/>
  <pageMargins left="0.39370078740157483" right="0.39370078740157483" top="0.55118110236220474" bottom="0.27559055118110237" header="0.31496062992125984" footer="0.31496062992125984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CC"/>
    <pageSetUpPr fitToPage="1"/>
  </sheetPr>
  <dimension ref="B1:CH154"/>
  <sheetViews>
    <sheetView showGridLines="0" zoomScale="90" zoomScaleNormal="90" workbookViewId="0">
      <selection activeCell="H13" sqref="H13"/>
    </sheetView>
  </sheetViews>
  <sheetFormatPr defaultColWidth="9" defaultRowHeight="13.2" x14ac:dyDescent="0.2"/>
  <cols>
    <col min="1" max="1" width="1" style="16" customWidth="1"/>
    <col min="2" max="2" width="11.6640625" style="16" bestFit="1" customWidth="1"/>
    <col min="3" max="3" width="18.5546875" style="16" customWidth="1"/>
    <col min="4" max="4" width="9.44140625" style="16" customWidth="1"/>
    <col min="5" max="5" width="18.5546875" style="16" customWidth="1"/>
    <col min="6" max="6" width="9" style="16"/>
    <col min="7" max="7" width="18.5546875" style="16" customWidth="1"/>
    <col min="8" max="8" width="9" style="16"/>
    <col min="9" max="9" width="18.5546875" style="16" customWidth="1"/>
    <col min="10" max="10" width="1.109375" style="16" customWidth="1"/>
    <col min="11" max="16384" width="9" style="16"/>
  </cols>
  <sheetData>
    <row r="1" spans="2:56" ht="18.600000000000001" thickBot="1" x14ac:dyDescent="0.25">
      <c r="B1" s="75" t="s">
        <v>152</v>
      </c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2:56" ht="24" customHeight="1" thickTop="1" x14ac:dyDescent="0.2">
      <c r="B2" s="226" t="str">
        <f>DATA!B16&amp;"参加申込書 (様式２)"</f>
        <v>第７７回宮城県合唱祭参加申込書 (様式２)</v>
      </c>
      <c r="C2" s="226"/>
      <c r="D2" s="226"/>
      <c r="E2" s="226"/>
      <c r="F2" s="226"/>
      <c r="G2" s="226"/>
      <c r="H2" s="226"/>
      <c r="I2" s="226"/>
      <c r="K2" s="1"/>
      <c r="L2" s="217" t="str">
        <f>入力シート!N4</f>
        <v>Ｗｅｂ申込の手順
①『入力シート』への入力を完了する。
　　左端に【選択】のある項目は、ドロップダウンから選んでください。　
　　→入力後、小中高校以外は手順④へ
②別シートの『参加申込書（様式１）』をプリントアウトする。
③プリントアウトした『参加申込書（様式１）』に職印を押印する。 　
　　→当日、受付に提出（郵送不要）
④このエクセルファイル全てをメールに添付して、下記申込受付担当へ送付する。
　※添付するエクセルデータのファイル名は、
　「#77_合唱祭申込書（ 団体略称 ）」と改めて、「名前を付けて保存」してください。必ず（ 団体略称 ）の箇所には団体名を入れてください。
⑤Ｗｅｂ申込の受付期間は、4月7日（月）～4月18日（金）17時必着とします。タイムテーブルは4月末日までに宮城県合唱連盟ＨＰに掲載します。
⑥申込書の送信前に参加料（参加人数×1,300円）を振り込んでください。（増員分は当日受付で納入してください）
申込送付先　《郵送（手書き）での申込はできません》
合唱祭申込受付担当　　伊藤　眞　宛
メール： miyagikengasshousai@gmail.com</v>
      </c>
      <c r="M2" s="218"/>
      <c r="N2" s="218"/>
      <c r="O2" s="218"/>
      <c r="P2" s="218"/>
      <c r="Q2" s="218"/>
      <c r="R2" s="218"/>
      <c r="S2" s="218"/>
      <c r="T2" s="218"/>
      <c r="U2" s="218"/>
      <c r="V2" s="219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</row>
    <row r="3" spans="2:56" ht="27" customHeight="1" thickBot="1" x14ac:dyDescent="0.25">
      <c r="B3" s="27"/>
      <c r="C3" s="27"/>
      <c r="D3" s="27"/>
      <c r="E3" s="27"/>
      <c r="F3" s="27"/>
      <c r="G3" s="27"/>
      <c r="H3" s="17" t="str">
        <f>IF(入力シート!C8="","",YEAR(入力シート!C8)&amp;"年")</f>
        <v/>
      </c>
      <c r="I3" s="40" t="str">
        <f>IF(入力シート!C8="","",入力シート!C8)</f>
        <v/>
      </c>
      <c r="K3" s="1"/>
      <c r="L3" s="220"/>
      <c r="M3" s="221"/>
      <c r="N3" s="221"/>
      <c r="O3" s="221"/>
      <c r="P3" s="221"/>
      <c r="Q3" s="221"/>
      <c r="R3" s="221"/>
      <c r="S3" s="221"/>
      <c r="T3" s="221"/>
      <c r="U3" s="221"/>
      <c r="V3" s="222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</row>
    <row r="4" spans="2:56" ht="16.5" customHeight="1" x14ac:dyDescent="0.2">
      <c r="B4" s="30" t="s">
        <v>37</v>
      </c>
      <c r="C4" s="265" t="str">
        <f>IF(入力シート!C10="","",入力シート!C10)</f>
        <v/>
      </c>
      <c r="D4" s="266" t="str">
        <f>IF(入力シート!D46="","",入力シート!D46)</f>
        <v/>
      </c>
      <c r="E4" s="266" t="str">
        <f>IF(入力シート!E46="","",入力シート!E46)</f>
        <v/>
      </c>
      <c r="F4" s="266" t="str">
        <f>IF(入力シート!F46="","",入力シート!F46)</f>
        <v/>
      </c>
      <c r="G4" s="266" t="str">
        <f>IF(入力シート!G46="","",入力シート!G46)</f>
        <v/>
      </c>
      <c r="H4" s="254" t="s">
        <v>52</v>
      </c>
      <c r="I4" s="256"/>
      <c r="K4" s="1"/>
      <c r="L4" s="220"/>
      <c r="M4" s="221"/>
      <c r="N4" s="221"/>
      <c r="O4" s="221"/>
      <c r="P4" s="221"/>
      <c r="Q4" s="221"/>
      <c r="R4" s="221"/>
      <c r="S4" s="221"/>
      <c r="T4" s="221"/>
      <c r="U4" s="221"/>
      <c r="V4" s="222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</row>
    <row r="5" spans="2:56" ht="41.25" customHeight="1" thickBot="1" x14ac:dyDescent="0.25">
      <c r="B5" s="23" t="s">
        <v>36</v>
      </c>
      <c r="C5" s="252" t="str">
        <f>IF(入力シート!C11="","",入力シート!C11)</f>
        <v/>
      </c>
      <c r="D5" s="253" t="str">
        <f>IF(入力シート!D47="","",入力シート!D47)</f>
        <v/>
      </c>
      <c r="E5" s="253" t="str">
        <f>IF(入力シート!E47="","",入力シート!E47)</f>
        <v/>
      </c>
      <c r="F5" s="253" t="str">
        <f>IF(入力シート!F47="","",入力シート!F47)</f>
        <v/>
      </c>
      <c r="G5" s="253" t="str">
        <f>IF(入力シート!G47="","",入力シート!G47)</f>
        <v/>
      </c>
      <c r="H5" s="255"/>
      <c r="I5" s="257"/>
      <c r="K5" s="1"/>
      <c r="L5" s="220"/>
      <c r="M5" s="221"/>
      <c r="N5" s="221"/>
      <c r="O5" s="221"/>
      <c r="P5" s="221"/>
      <c r="Q5" s="221"/>
      <c r="R5" s="221"/>
      <c r="S5" s="221"/>
      <c r="T5" s="221"/>
      <c r="U5" s="221"/>
      <c r="V5" s="222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</row>
    <row r="6" spans="2:56" ht="18.899999999999999" customHeight="1" x14ac:dyDescent="0.2">
      <c r="B6" s="14" t="s">
        <v>37</v>
      </c>
      <c r="C6" s="262" t="str">
        <f>IF(入力シート!C55="","",入力シート!C55)</f>
        <v/>
      </c>
      <c r="D6" s="263"/>
      <c r="E6" s="264"/>
      <c r="F6" s="28" t="s">
        <v>37</v>
      </c>
      <c r="G6" s="262" t="str">
        <f>IF(入力シート!C58="","",入力シート!C58)</f>
        <v/>
      </c>
      <c r="H6" s="263"/>
      <c r="I6" s="267"/>
      <c r="K6" s="1"/>
      <c r="L6" s="220"/>
      <c r="M6" s="221"/>
      <c r="N6" s="221"/>
      <c r="O6" s="221"/>
      <c r="P6" s="221"/>
      <c r="Q6" s="221"/>
      <c r="R6" s="221"/>
      <c r="S6" s="221"/>
      <c r="T6" s="221"/>
      <c r="U6" s="221"/>
      <c r="V6" s="222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</row>
    <row r="7" spans="2:56" ht="39.450000000000003" customHeight="1" thickBot="1" x14ac:dyDescent="0.25">
      <c r="B7" s="26" t="s">
        <v>51</v>
      </c>
      <c r="C7" s="258" t="str">
        <f>IF(入力シート!C56="","",入力シート!C56)</f>
        <v/>
      </c>
      <c r="D7" s="259"/>
      <c r="E7" s="260"/>
      <c r="F7" s="29" t="s">
        <v>50</v>
      </c>
      <c r="G7" s="258" t="str">
        <f>IF(入力シート!C59="","",入力シート!C59)</f>
        <v/>
      </c>
      <c r="H7" s="259"/>
      <c r="I7" s="261"/>
      <c r="K7" s="1"/>
      <c r="L7" s="220"/>
      <c r="M7" s="221"/>
      <c r="N7" s="221"/>
      <c r="O7" s="221"/>
      <c r="P7" s="221"/>
      <c r="Q7" s="221"/>
      <c r="R7" s="221"/>
      <c r="S7" s="221"/>
      <c r="T7" s="221"/>
      <c r="U7" s="221"/>
      <c r="V7" s="222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</row>
    <row r="8" spans="2:56" ht="29.1" customHeight="1" x14ac:dyDescent="0.2">
      <c r="B8" s="280" t="s">
        <v>49</v>
      </c>
      <c r="C8" s="242" t="s">
        <v>48</v>
      </c>
      <c r="D8" s="243"/>
      <c r="E8" s="243"/>
      <c r="F8" s="244" t="s">
        <v>47</v>
      </c>
      <c r="G8" s="244"/>
      <c r="H8" s="244" t="s">
        <v>46</v>
      </c>
      <c r="I8" s="245"/>
      <c r="K8" s="1"/>
      <c r="L8" s="220"/>
      <c r="M8" s="221"/>
      <c r="N8" s="221"/>
      <c r="O8" s="221"/>
      <c r="P8" s="221"/>
      <c r="Q8" s="221"/>
      <c r="R8" s="221"/>
      <c r="S8" s="221"/>
      <c r="T8" s="221"/>
      <c r="U8" s="221"/>
      <c r="V8" s="222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2:56" ht="24.75" customHeight="1" x14ac:dyDescent="0.2">
      <c r="B9" s="281"/>
      <c r="C9" s="246" t="str">
        <f>IF(入力シート!C40="","",入力シート!C40)</f>
        <v/>
      </c>
      <c r="D9" s="247"/>
      <c r="E9" s="248"/>
      <c r="F9" s="59" t="str">
        <f>IF(入力シート!H40="","",入力シート!H40)</f>
        <v/>
      </c>
      <c r="G9" s="60" t="str">
        <f>IF(入力シート!I40="","",入力シート!I40)</f>
        <v/>
      </c>
      <c r="H9" s="59" t="str">
        <f>IF(入力シート!K40="","",入力シート!K40)</f>
        <v/>
      </c>
      <c r="I9" s="61" t="str">
        <f>IF(入力シート!L40="","",入力シート!L40)</f>
        <v/>
      </c>
      <c r="K9" s="1"/>
      <c r="L9" s="220"/>
      <c r="M9" s="221"/>
      <c r="N9" s="221"/>
      <c r="O9" s="221"/>
      <c r="P9" s="221"/>
      <c r="Q9" s="221"/>
      <c r="R9" s="221"/>
      <c r="S9" s="221"/>
      <c r="T9" s="221"/>
      <c r="U9" s="221"/>
      <c r="V9" s="222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</row>
    <row r="10" spans="2:56" ht="24.75" customHeight="1" x14ac:dyDescent="0.2">
      <c r="B10" s="281"/>
      <c r="C10" s="249" t="str">
        <f>IF(入力シート!C41="","",入力シート!C41)</f>
        <v/>
      </c>
      <c r="D10" s="250"/>
      <c r="E10" s="251"/>
      <c r="F10" s="62" t="str">
        <f>IF(入力シート!H41="","",入力シート!H41)</f>
        <v/>
      </c>
      <c r="G10" s="63" t="str">
        <f>IF(入力シート!I41="","",入力シート!I41)</f>
        <v/>
      </c>
      <c r="H10" s="62" t="str">
        <f>IF(入力シート!K41="","",入力シート!K41)</f>
        <v/>
      </c>
      <c r="I10" s="64" t="str">
        <f>IF(入力シート!L41="","",入力シート!L41)</f>
        <v/>
      </c>
      <c r="K10" s="1"/>
      <c r="L10" s="220"/>
      <c r="M10" s="221"/>
      <c r="N10" s="221"/>
      <c r="O10" s="221"/>
      <c r="P10" s="221"/>
      <c r="Q10" s="221"/>
      <c r="R10" s="221"/>
      <c r="S10" s="221"/>
      <c r="T10" s="221"/>
      <c r="U10" s="221"/>
      <c r="V10" s="222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</row>
    <row r="11" spans="2:56" ht="24.75" customHeight="1" x14ac:dyDescent="0.2">
      <c r="B11" s="281"/>
      <c r="C11" s="268" t="str">
        <f>IF(入力シート!C42="","",入力シート!C42)</f>
        <v/>
      </c>
      <c r="D11" s="269"/>
      <c r="E11" s="270"/>
      <c r="F11" s="62" t="str">
        <f>IF(入力シート!H42="","",入力シート!H42)</f>
        <v/>
      </c>
      <c r="G11" s="63" t="str">
        <f>IF(入力シート!I42="","",入力シート!I42)</f>
        <v/>
      </c>
      <c r="H11" s="65" t="str">
        <f>IF(入力シート!K42="","",入力シート!K42)</f>
        <v/>
      </c>
      <c r="I11" s="66" t="str">
        <f>IF(入力シート!L42="","",入力シート!L42)</f>
        <v/>
      </c>
      <c r="K11" s="1"/>
      <c r="L11" s="220"/>
      <c r="M11" s="221"/>
      <c r="N11" s="221"/>
      <c r="O11" s="221"/>
      <c r="P11" s="221"/>
      <c r="Q11" s="221"/>
      <c r="R11" s="221"/>
      <c r="S11" s="221"/>
      <c r="T11" s="221"/>
      <c r="U11" s="221"/>
      <c r="V11" s="222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</row>
    <row r="12" spans="2:56" ht="24.75" customHeight="1" x14ac:dyDescent="0.2">
      <c r="B12" s="281"/>
      <c r="C12" s="246" t="str">
        <f>IF(入力シート!C43="","",入力シート!C43)</f>
        <v/>
      </c>
      <c r="D12" s="247"/>
      <c r="E12" s="248"/>
      <c r="F12" s="59" t="str">
        <f>IF(入力シート!H43="","",入力シート!H43)</f>
        <v/>
      </c>
      <c r="G12" s="60" t="str">
        <f>IF(入力シート!I43="","",入力シート!I43)</f>
        <v/>
      </c>
      <c r="H12" s="59" t="str">
        <f>IF(入力シート!K43="","",入力シート!K43)</f>
        <v/>
      </c>
      <c r="I12" s="61" t="str">
        <f>IF(入力シート!L43="","",入力シート!L43)</f>
        <v/>
      </c>
      <c r="K12" s="1"/>
      <c r="L12" s="220"/>
      <c r="M12" s="221"/>
      <c r="N12" s="221"/>
      <c r="O12" s="221"/>
      <c r="P12" s="221"/>
      <c r="Q12" s="221"/>
      <c r="R12" s="221"/>
      <c r="S12" s="221"/>
      <c r="T12" s="221"/>
      <c r="U12" s="221"/>
      <c r="V12" s="222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</row>
    <row r="13" spans="2:56" ht="24.75" customHeight="1" x14ac:dyDescent="0.2">
      <c r="B13" s="281"/>
      <c r="C13" s="249" t="str">
        <f>IF(入力シート!C44="","",入力シート!C44)</f>
        <v/>
      </c>
      <c r="D13" s="250"/>
      <c r="E13" s="251"/>
      <c r="F13" s="62" t="str">
        <f>IF(入力シート!H44="","",入力シート!H44)</f>
        <v/>
      </c>
      <c r="G13" s="63" t="str">
        <f>IF(入力シート!I44="","",入力シート!I44)</f>
        <v/>
      </c>
      <c r="H13" s="62" t="str">
        <f>IF(入力シート!K44="","",入力シート!K44)</f>
        <v/>
      </c>
      <c r="I13" s="64" t="str">
        <f>IF(入力シート!L44="","",入力シート!L44)</f>
        <v/>
      </c>
      <c r="K13" s="1"/>
      <c r="L13" s="220"/>
      <c r="M13" s="221"/>
      <c r="N13" s="221"/>
      <c r="O13" s="221"/>
      <c r="P13" s="221"/>
      <c r="Q13" s="221"/>
      <c r="R13" s="221"/>
      <c r="S13" s="221"/>
      <c r="T13" s="221"/>
      <c r="U13" s="221"/>
      <c r="V13" s="222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</row>
    <row r="14" spans="2:56" ht="24.75" customHeight="1" x14ac:dyDescent="0.2">
      <c r="B14" s="281"/>
      <c r="C14" s="268" t="str">
        <f>IF(入力シート!C45="","",入力シート!C45)</f>
        <v/>
      </c>
      <c r="D14" s="269"/>
      <c r="E14" s="270"/>
      <c r="F14" s="65" t="str">
        <f>IF(入力シート!H45="","",入力シート!H45)</f>
        <v/>
      </c>
      <c r="G14" s="67" t="str">
        <f>IF(入力シート!I45="","",入力シート!I45)</f>
        <v/>
      </c>
      <c r="H14" s="65" t="str">
        <f>IF(入力シート!K45="","",入力シート!K45)</f>
        <v/>
      </c>
      <c r="I14" s="66" t="str">
        <f>IF(入力シート!L45="","",入力シート!L45)</f>
        <v/>
      </c>
      <c r="K14" s="1"/>
      <c r="L14" s="220"/>
      <c r="M14" s="221"/>
      <c r="N14" s="221"/>
      <c r="O14" s="221"/>
      <c r="P14" s="221"/>
      <c r="Q14" s="221"/>
      <c r="R14" s="221"/>
      <c r="S14" s="221"/>
      <c r="T14" s="221"/>
      <c r="U14" s="221"/>
      <c r="V14" s="222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</row>
    <row r="15" spans="2:56" ht="24.75" customHeight="1" x14ac:dyDescent="0.2">
      <c r="B15" s="281"/>
      <c r="C15" s="246" t="str">
        <f>IF(入力シート!C46="","",入力シート!C46)</f>
        <v/>
      </c>
      <c r="D15" s="247"/>
      <c r="E15" s="248"/>
      <c r="F15" s="59" t="str">
        <f>IF(入力シート!H46="","",入力シート!H46)</f>
        <v/>
      </c>
      <c r="G15" s="60" t="str">
        <f>IF(入力シート!I46="","",入力シート!I46)</f>
        <v/>
      </c>
      <c r="H15" s="62" t="str">
        <f>IF(入力シート!K46="","",入力シート!K46)</f>
        <v/>
      </c>
      <c r="I15" s="64" t="str">
        <f>IF(入力シート!L46="","",入力シート!L46)</f>
        <v/>
      </c>
      <c r="K15" s="1"/>
      <c r="L15" s="220"/>
      <c r="M15" s="221"/>
      <c r="N15" s="221"/>
      <c r="O15" s="221"/>
      <c r="P15" s="221"/>
      <c r="Q15" s="221"/>
      <c r="R15" s="221"/>
      <c r="S15" s="221"/>
      <c r="T15" s="221"/>
      <c r="U15" s="221"/>
      <c r="V15" s="222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</row>
    <row r="16" spans="2:56" ht="24.75" customHeight="1" x14ac:dyDescent="0.2">
      <c r="B16" s="281"/>
      <c r="C16" s="249" t="str">
        <f>IF(入力シート!C47="","",入力シート!C47)</f>
        <v/>
      </c>
      <c r="D16" s="250"/>
      <c r="E16" s="251"/>
      <c r="F16" s="62" t="str">
        <f>IF(入力シート!H47="","",入力シート!H47)</f>
        <v/>
      </c>
      <c r="G16" s="63" t="str">
        <f>IF(入力シート!I47="","",入力シート!I47)</f>
        <v/>
      </c>
      <c r="H16" s="62" t="str">
        <f>IF(入力シート!K47="","",入力シート!K47)</f>
        <v/>
      </c>
      <c r="I16" s="64" t="str">
        <f>IF(入力シート!L47="","",入力シート!L47)</f>
        <v/>
      </c>
      <c r="K16" s="1"/>
      <c r="L16" s="220"/>
      <c r="M16" s="221"/>
      <c r="N16" s="221"/>
      <c r="O16" s="221"/>
      <c r="P16" s="221"/>
      <c r="Q16" s="221"/>
      <c r="R16" s="221"/>
      <c r="S16" s="221"/>
      <c r="T16" s="221"/>
      <c r="U16" s="221"/>
      <c r="V16" s="222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</row>
    <row r="17" spans="2:56" ht="24.75" customHeight="1" x14ac:dyDescent="0.2">
      <c r="B17" s="281"/>
      <c r="C17" s="268" t="str">
        <f>IF(入力シート!C48="","",入力シート!C48)</f>
        <v/>
      </c>
      <c r="D17" s="269"/>
      <c r="E17" s="270"/>
      <c r="F17" s="65" t="str">
        <f>IF(入力シート!H48="","",入力シート!H48)</f>
        <v/>
      </c>
      <c r="G17" s="67" t="str">
        <f>IF(入力シート!I48="","",入力シート!I48)</f>
        <v/>
      </c>
      <c r="H17" s="62" t="str">
        <f>IF(入力シート!K48="","",入力シート!K48)</f>
        <v/>
      </c>
      <c r="I17" s="64" t="str">
        <f>IF(入力シート!L48="","",入力シート!L48)</f>
        <v/>
      </c>
      <c r="K17" s="1"/>
      <c r="L17" s="220"/>
      <c r="M17" s="221"/>
      <c r="N17" s="221"/>
      <c r="O17" s="221"/>
      <c r="P17" s="221"/>
      <c r="Q17" s="221"/>
      <c r="R17" s="221"/>
      <c r="S17" s="221"/>
      <c r="T17" s="221"/>
      <c r="U17" s="221"/>
      <c r="V17" s="222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</row>
    <row r="18" spans="2:56" ht="24.75" customHeight="1" x14ac:dyDescent="0.2">
      <c r="B18" s="281"/>
      <c r="C18" s="246" t="str">
        <f>IF(入力シート!C49="","",入力シート!C49)</f>
        <v/>
      </c>
      <c r="D18" s="247"/>
      <c r="E18" s="248"/>
      <c r="F18" s="59" t="str">
        <f>IF(入力シート!H49="","",入力シート!H49)</f>
        <v/>
      </c>
      <c r="G18" s="60" t="str">
        <f>IF(入力シート!I49="","",入力シート!I49)</f>
        <v/>
      </c>
      <c r="H18" s="59" t="str">
        <f>IF(入力シート!K49="","",入力シート!K49)</f>
        <v/>
      </c>
      <c r="I18" s="61" t="str">
        <f>IF(入力シート!L49="","",入力シート!L49)</f>
        <v/>
      </c>
      <c r="K18" s="1"/>
      <c r="L18" s="220"/>
      <c r="M18" s="221"/>
      <c r="N18" s="221"/>
      <c r="O18" s="221"/>
      <c r="P18" s="221"/>
      <c r="Q18" s="221"/>
      <c r="R18" s="221"/>
      <c r="S18" s="221"/>
      <c r="T18" s="221"/>
      <c r="U18" s="221"/>
      <c r="V18" s="222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</row>
    <row r="19" spans="2:56" ht="24.75" customHeight="1" x14ac:dyDescent="0.2">
      <c r="B19" s="281"/>
      <c r="C19" s="249" t="str">
        <f>IF(入力シート!C50="","",入力シート!C50)</f>
        <v/>
      </c>
      <c r="D19" s="250"/>
      <c r="E19" s="251"/>
      <c r="F19" s="62" t="str">
        <f>IF(入力シート!H50="","",入力シート!H50)</f>
        <v/>
      </c>
      <c r="G19" s="63" t="str">
        <f>IF(入力シート!I50="","",入力シート!I50)</f>
        <v/>
      </c>
      <c r="H19" s="62" t="str">
        <f>IF(入力シート!K50="","",入力シート!K50)</f>
        <v/>
      </c>
      <c r="I19" s="64" t="str">
        <f>IF(入力シート!L50="","",入力シート!L50)</f>
        <v/>
      </c>
      <c r="K19" s="1"/>
      <c r="L19" s="220"/>
      <c r="M19" s="221"/>
      <c r="N19" s="221"/>
      <c r="O19" s="221"/>
      <c r="P19" s="221"/>
      <c r="Q19" s="221"/>
      <c r="R19" s="221"/>
      <c r="S19" s="221"/>
      <c r="T19" s="221"/>
      <c r="U19" s="221"/>
      <c r="V19" s="222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</row>
    <row r="20" spans="2:56" ht="24.75" customHeight="1" thickBot="1" x14ac:dyDescent="0.25">
      <c r="B20" s="281"/>
      <c r="C20" s="268" t="str">
        <f>IF(入力シート!C51="","",入力シート!C51)</f>
        <v/>
      </c>
      <c r="D20" s="269"/>
      <c r="E20" s="270"/>
      <c r="F20" s="65" t="str">
        <f>IF(入力シート!H51="","",入力シート!H51)</f>
        <v/>
      </c>
      <c r="G20" s="67" t="str">
        <f>IF(入力シート!I51="","",入力シート!I51)</f>
        <v/>
      </c>
      <c r="H20" s="65" t="str">
        <f>IF(入力シート!K51="","",入力シート!K51)</f>
        <v/>
      </c>
      <c r="I20" s="66" t="str">
        <f>IF(入力シート!L51="","",入力シート!L51)</f>
        <v/>
      </c>
      <c r="K20" s="1"/>
      <c r="L20" s="220"/>
      <c r="M20" s="221"/>
      <c r="N20" s="221"/>
      <c r="O20" s="221"/>
      <c r="P20" s="221"/>
      <c r="Q20" s="221"/>
      <c r="R20" s="221"/>
      <c r="S20" s="221"/>
      <c r="T20" s="221"/>
      <c r="U20" s="221"/>
      <c r="V20" s="222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</row>
    <row r="21" spans="2:56" ht="39.75" customHeight="1" thickBot="1" x14ac:dyDescent="0.25">
      <c r="B21" s="24" t="s">
        <v>45</v>
      </c>
      <c r="C21" s="297" t="str">
        <f>入力シート!S61</f>
        <v/>
      </c>
      <c r="D21" s="298"/>
      <c r="E21" s="299" t="s">
        <v>172</v>
      </c>
      <c r="F21" s="299"/>
      <c r="G21" s="299"/>
      <c r="H21" s="299"/>
      <c r="I21" s="300"/>
      <c r="K21" s="1"/>
      <c r="L21" s="223"/>
      <c r="M21" s="224"/>
      <c r="N21" s="224"/>
      <c r="O21" s="224"/>
      <c r="P21" s="224"/>
      <c r="Q21" s="224"/>
      <c r="R21" s="224"/>
      <c r="S21" s="224"/>
      <c r="T21" s="224"/>
      <c r="U21" s="224"/>
      <c r="V21" s="225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</row>
    <row r="22" spans="2:56" ht="39.75" customHeight="1" thickBot="1" x14ac:dyDescent="0.25">
      <c r="B22" s="45" t="s">
        <v>180</v>
      </c>
      <c r="C22" s="68" t="str">
        <f>IF(入力シート!C65="","",入力シート!C65)</f>
        <v/>
      </c>
      <c r="D22" s="25" t="s">
        <v>44</v>
      </c>
      <c r="E22" s="68" t="str">
        <f>IF(入力シート!C82="","",入力シート!C82)</f>
        <v/>
      </c>
      <c r="F22" s="25" t="s">
        <v>43</v>
      </c>
      <c r="G22" s="68" t="str">
        <f>IF(入力シート!C84="","",入力シート!C84)</f>
        <v/>
      </c>
      <c r="H22" s="45" t="s">
        <v>7</v>
      </c>
      <c r="I22" s="68" t="str">
        <f>IF(入力シート!C86="","",入力シート!C86)</f>
        <v/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</row>
    <row r="23" spans="2:56" ht="39.75" customHeight="1" thickBot="1" x14ac:dyDescent="0.25">
      <c r="B23" s="46" t="s">
        <v>42</v>
      </c>
      <c r="C23" s="282" t="str">
        <f>IF(入力シート!C67="","",入力シート!C67)</f>
        <v/>
      </c>
      <c r="D23" s="283"/>
      <c r="E23" s="283"/>
      <c r="F23" s="283"/>
      <c r="G23" s="283"/>
      <c r="H23" s="284"/>
      <c r="I23" s="28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</row>
    <row r="24" spans="2:56" ht="32.4" customHeight="1" thickBot="1" x14ac:dyDescent="0.25">
      <c r="B24" s="100" t="s">
        <v>177</v>
      </c>
      <c r="C24" s="295" t="str">
        <f>IF(入力シート!C70="","",入力シート!C70)</f>
        <v/>
      </c>
      <c r="D24" s="296"/>
      <c r="E24" s="101"/>
      <c r="F24" s="293"/>
      <c r="G24" s="293"/>
      <c r="H24" s="293"/>
      <c r="I24" s="294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</row>
    <row r="25" spans="2:56" s="12" customFormat="1" ht="15.75" customHeight="1" x14ac:dyDescent="0.2">
      <c r="B25" s="240" t="s">
        <v>125</v>
      </c>
      <c r="C25" s="304" t="s">
        <v>170</v>
      </c>
      <c r="D25" s="305"/>
      <c r="E25" s="306"/>
      <c r="F25" s="307" t="s">
        <v>171</v>
      </c>
      <c r="G25" s="308"/>
      <c r="H25" s="308"/>
      <c r="I25" s="309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</row>
    <row r="26" spans="2:56" s="12" customFormat="1" ht="32.25" customHeight="1" thickBot="1" x14ac:dyDescent="0.25">
      <c r="B26" s="241"/>
      <c r="C26" s="301" t="str">
        <f>IF(入力シート!C75="","",入力シート!C75)</f>
        <v/>
      </c>
      <c r="D26" s="302"/>
      <c r="E26" s="303"/>
      <c r="F26" s="310" t="str">
        <f>IF(入力シート!E75="","",入力シート!E75)</f>
        <v/>
      </c>
      <c r="G26" s="293"/>
      <c r="H26" s="293"/>
      <c r="I26" s="294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</row>
    <row r="27" spans="2:56" ht="16.5" customHeight="1" x14ac:dyDescent="0.2">
      <c r="B27" s="280" t="s">
        <v>41</v>
      </c>
      <c r="C27" s="311" t="s">
        <v>179</v>
      </c>
      <c r="D27" s="312"/>
      <c r="E27" s="312"/>
      <c r="F27" s="312"/>
      <c r="G27" s="312"/>
      <c r="H27" s="312"/>
      <c r="I27" s="31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</row>
    <row r="28" spans="2:56" ht="39.75" customHeight="1" x14ac:dyDescent="0.2">
      <c r="B28" s="281"/>
      <c r="C28" s="290" t="str">
        <f>IF(入力シート!C79="","",入力シート!C79)</f>
        <v/>
      </c>
      <c r="D28" s="291"/>
      <c r="E28" s="291"/>
      <c r="F28" s="291"/>
      <c r="G28" s="291"/>
      <c r="H28" s="291"/>
      <c r="I28" s="29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</row>
    <row r="29" spans="2:56" ht="39.75" customHeight="1" thickBot="1" x14ac:dyDescent="0.25">
      <c r="B29" s="286"/>
      <c r="C29" s="290" t="str">
        <f>IF(入力シート!C88="","",入力シート!C88)</f>
        <v/>
      </c>
      <c r="D29" s="291"/>
      <c r="E29" s="291"/>
      <c r="F29" s="291"/>
      <c r="G29" s="291"/>
      <c r="H29" s="291"/>
      <c r="I29" s="29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</row>
    <row r="30" spans="2:56" ht="21.9" customHeight="1" x14ac:dyDescent="0.2">
      <c r="B30" s="287" t="s">
        <v>40</v>
      </c>
      <c r="C30" s="288"/>
      <c r="D30" s="288"/>
      <c r="E30" s="288"/>
      <c r="F30" s="288"/>
      <c r="G30" s="288"/>
      <c r="H30" s="288"/>
      <c r="I30" s="289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</row>
    <row r="31" spans="2:56" ht="28.5" customHeight="1" x14ac:dyDescent="0.2">
      <c r="B31" s="271" t="str">
        <f>IF(入力シート!C90="","",入力シート!C90)</f>
        <v/>
      </c>
      <c r="C31" s="272"/>
      <c r="D31" s="272"/>
      <c r="E31" s="272"/>
      <c r="F31" s="272"/>
      <c r="G31" s="272"/>
      <c r="H31" s="272"/>
      <c r="I31" s="273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</row>
    <row r="32" spans="2:56" ht="28.5" customHeight="1" x14ac:dyDescent="0.2">
      <c r="B32" s="274"/>
      <c r="C32" s="275"/>
      <c r="D32" s="275"/>
      <c r="E32" s="275"/>
      <c r="F32" s="275"/>
      <c r="G32" s="275"/>
      <c r="H32" s="275"/>
      <c r="I32" s="27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</row>
    <row r="33" spans="2:86" ht="28.5" customHeight="1" thickBot="1" x14ac:dyDescent="0.25">
      <c r="B33" s="277"/>
      <c r="C33" s="278"/>
      <c r="D33" s="278"/>
      <c r="E33" s="278"/>
      <c r="F33" s="278"/>
      <c r="G33" s="278"/>
      <c r="H33" s="278"/>
      <c r="I33" s="279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</row>
    <row r="34" spans="2:86" ht="21" customHeight="1" x14ac:dyDescent="0.2"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</row>
    <row r="35" spans="2:86" x14ac:dyDescent="0.2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</row>
    <row r="36" spans="2:86" x14ac:dyDescent="0.2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</row>
    <row r="37" spans="2:86" x14ac:dyDescent="0.2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</row>
    <row r="38" spans="2:86" x14ac:dyDescent="0.2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</row>
    <row r="39" spans="2:86" x14ac:dyDescent="0.2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</row>
    <row r="40" spans="2:86" x14ac:dyDescent="0.2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</row>
    <row r="41" spans="2:86" x14ac:dyDescent="0.2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</row>
    <row r="42" spans="2:86" x14ac:dyDescent="0.2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</row>
    <row r="43" spans="2:86" x14ac:dyDescent="0.2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</row>
    <row r="44" spans="2:86" x14ac:dyDescent="0.2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</row>
    <row r="45" spans="2:86" x14ac:dyDescent="0.2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</row>
    <row r="46" spans="2:86" x14ac:dyDescent="0.2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</row>
    <row r="47" spans="2:86" x14ac:dyDescent="0.2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</row>
    <row r="48" spans="2:86" x14ac:dyDescent="0.2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</row>
    <row r="49" spans="2:86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</row>
    <row r="50" spans="2:86" x14ac:dyDescent="0.2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</row>
    <row r="51" spans="2:86" x14ac:dyDescent="0.2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</row>
    <row r="52" spans="2:86" x14ac:dyDescent="0.2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</row>
    <row r="53" spans="2:86" x14ac:dyDescent="0.2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</row>
    <row r="54" spans="2:86" x14ac:dyDescent="0.2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</row>
    <row r="55" spans="2:86" x14ac:dyDescent="0.2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</row>
    <row r="56" spans="2:86" x14ac:dyDescent="0.2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</row>
    <row r="57" spans="2:86" x14ac:dyDescent="0.2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</row>
    <row r="58" spans="2:86" x14ac:dyDescent="0.2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</row>
    <row r="59" spans="2:86" x14ac:dyDescent="0.2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</row>
    <row r="60" spans="2:86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</row>
    <row r="61" spans="2:86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</row>
    <row r="62" spans="2:86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</row>
    <row r="63" spans="2:86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</row>
    <row r="64" spans="2:86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</row>
    <row r="65" spans="2:86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</row>
    <row r="66" spans="2:86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</row>
    <row r="67" spans="2:86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</row>
    <row r="68" spans="2:86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</row>
    <row r="69" spans="2:86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</row>
    <row r="70" spans="2:86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</row>
    <row r="71" spans="2:86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</row>
    <row r="72" spans="2:86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</row>
    <row r="73" spans="2:86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</row>
    <row r="74" spans="2:86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</row>
    <row r="75" spans="2:86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</row>
    <row r="76" spans="2:86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</row>
    <row r="77" spans="2:86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</row>
    <row r="78" spans="2:86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</row>
    <row r="79" spans="2:86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</row>
    <row r="80" spans="2:86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</row>
    <row r="81" spans="2:86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</row>
    <row r="82" spans="2:86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</row>
    <row r="83" spans="2:86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</row>
    <row r="84" spans="2:86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</row>
    <row r="85" spans="2:86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</row>
    <row r="86" spans="2:86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</row>
    <row r="87" spans="2:86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</row>
    <row r="88" spans="2:86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</row>
    <row r="89" spans="2:86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</row>
    <row r="90" spans="2:86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</row>
    <row r="91" spans="2:86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</row>
    <row r="92" spans="2:86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</row>
    <row r="93" spans="2:86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</row>
    <row r="94" spans="2:86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</row>
    <row r="95" spans="2:86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</row>
    <row r="96" spans="2:86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</row>
    <row r="97" spans="2:86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</row>
    <row r="98" spans="2:86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</row>
    <row r="99" spans="2:86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</row>
    <row r="100" spans="2:86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</row>
    <row r="101" spans="2:86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</row>
    <row r="102" spans="2:86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</row>
    <row r="103" spans="2:86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</row>
    <row r="104" spans="2:86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</row>
    <row r="105" spans="2:86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</row>
    <row r="106" spans="2:86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</row>
    <row r="107" spans="2:86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</row>
    <row r="108" spans="2:86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</row>
    <row r="109" spans="2:86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</row>
    <row r="110" spans="2:86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</row>
    <row r="111" spans="2:86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</row>
    <row r="112" spans="2:86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</row>
    <row r="113" spans="2:86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</row>
    <row r="114" spans="2:86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</row>
    <row r="115" spans="2:86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</row>
    <row r="116" spans="2:86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</row>
    <row r="117" spans="2:86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</row>
    <row r="118" spans="2:86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</row>
    <row r="119" spans="2:86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</row>
    <row r="120" spans="2:86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</row>
    <row r="121" spans="2:86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</row>
    <row r="122" spans="2:86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</row>
    <row r="123" spans="2:86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</row>
    <row r="124" spans="2:86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</row>
    <row r="125" spans="2:86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</row>
    <row r="126" spans="2:86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</row>
    <row r="127" spans="2:86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</row>
    <row r="128" spans="2:86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</row>
    <row r="129" spans="2:86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</row>
    <row r="130" spans="2:86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</row>
    <row r="131" spans="2:86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</row>
    <row r="132" spans="2:86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</row>
    <row r="133" spans="2:86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</row>
    <row r="134" spans="2:86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</row>
    <row r="135" spans="2:86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</row>
    <row r="136" spans="2:86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</row>
    <row r="137" spans="2:86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</row>
    <row r="138" spans="2:86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</row>
    <row r="139" spans="2:86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</row>
    <row r="140" spans="2:86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</row>
    <row r="141" spans="2:86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</row>
    <row r="142" spans="2:86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</row>
    <row r="143" spans="2:86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</row>
    <row r="144" spans="2:86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</row>
    <row r="145" spans="2:86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</row>
    <row r="146" spans="2:86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</row>
    <row r="147" spans="2:86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</row>
    <row r="148" spans="2:86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</row>
    <row r="149" spans="2:86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</row>
    <row r="150" spans="2:86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</row>
    <row r="151" spans="2:86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</row>
    <row r="152" spans="2:86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</row>
    <row r="153" spans="2:86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</row>
    <row r="154" spans="2:86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</row>
  </sheetData>
  <sheetProtection algorithmName="SHA-512" hashValue="hd/3rSjGD1NE4jPZKAmv6k50dcoOWyTzab/RBhKejdIDlvri/PK1XeQGExSrOfwf26TPaREVaumtsCYx75s4Iw==" saltValue="CO9FSnrIwTTQqZG3gvPr7g==" spinCount="100000" sheet="1" objects="1" scenarios="1" selectLockedCells="1" selectUnlockedCells="1"/>
  <mergeCells count="42">
    <mergeCell ref="F24:I24"/>
    <mergeCell ref="C24:D24"/>
    <mergeCell ref="C21:D21"/>
    <mergeCell ref="E21:I21"/>
    <mergeCell ref="C28:I28"/>
    <mergeCell ref="C26:E26"/>
    <mergeCell ref="C25:E25"/>
    <mergeCell ref="F25:I25"/>
    <mergeCell ref="F26:I26"/>
    <mergeCell ref="C27:I27"/>
    <mergeCell ref="C9:E9"/>
    <mergeCell ref="C10:E10"/>
    <mergeCell ref="C11:E11"/>
    <mergeCell ref="C15:E15"/>
    <mergeCell ref="B31:I33"/>
    <mergeCell ref="B8:B20"/>
    <mergeCell ref="C23:I23"/>
    <mergeCell ref="C12:E12"/>
    <mergeCell ref="C13:E13"/>
    <mergeCell ref="C14:E14"/>
    <mergeCell ref="C17:E17"/>
    <mergeCell ref="C16:E16"/>
    <mergeCell ref="B27:B29"/>
    <mergeCell ref="B30:I30"/>
    <mergeCell ref="C20:E20"/>
    <mergeCell ref="C29:I29"/>
    <mergeCell ref="L2:V21"/>
    <mergeCell ref="B25:B26"/>
    <mergeCell ref="B2:I2"/>
    <mergeCell ref="C8:E8"/>
    <mergeCell ref="F8:G8"/>
    <mergeCell ref="H8:I8"/>
    <mergeCell ref="C18:E18"/>
    <mergeCell ref="C19:E19"/>
    <mergeCell ref="C5:G5"/>
    <mergeCell ref="H4:H5"/>
    <mergeCell ref="I4:I5"/>
    <mergeCell ref="C7:E7"/>
    <mergeCell ref="G7:I7"/>
    <mergeCell ref="C6:E6"/>
    <mergeCell ref="C4:G4"/>
    <mergeCell ref="G6:I6"/>
  </mergeCells>
  <phoneticPr fontId="2"/>
  <conditionalFormatting sqref="F24:I24">
    <cfRule type="cellIs" dxfId="1" priority="1" operator="equal">
      <formula>"第１希望以外は出演不可"</formula>
    </cfRule>
  </conditionalFormatting>
  <conditionalFormatting sqref="F26:I26">
    <cfRule type="cellIs" dxfId="0" priority="2" operator="equal">
      <formula>"第１希望以外は出演不可"</formula>
    </cfRule>
  </conditionalFormatting>
  <printOptions horizontalCentered="1"/>
  <pageMargins left="0.39370078740157483" right="0.39370078740157483" top="0.61" bottom="0.55118110236220474" header="0.31496062992125984" footer="0.31496062992125984"/>
  <pageSetup paperSize="9" scale="8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67"/>
  <sheetViews>
    <sheetView workbookViewId="0">
      <selection activeCell="D14" sqref="D14"/>
    </sheetView>
  </sheetViews>
  <sheetFormatPr defaultRowHeight="13.2" x14ac:dyDescent="0.2"/>
  <cols>
    <col min="1" max="1" width="26.6640625" bestFit="1" customWidth="1"/>
    <col min="2" max="2" width="47.88671875" style="10" bestFit="1" customWidth="1"/>
  </cols>
  <sheetData>
    <row r="1" spans="1:2" x14ac:dyDescent="0.2">
      <c r="A1" t="s">
        <v>65</v>
      </c>
      <c r="B1" s="50">
        <f>入力シート!C8</f>
        <v>0</v>
      </c>
    </row>
    <row r="2" spans="1:2" x14ac:dyDescent="0.2">
      <c r="A2" t="s">
        <v>88</v>
      </c>
      <c r="B2" s="10">
        <f>入力シート!C10</f>
        <v>0</v>
      </c>
    </row>
    <row r="3" spans="1:2" x14ac:dyDescent="0.2">
      <c r="A3" t="s">
        <v>0</v>
      </c>
      <c r="B3" s="10">
        <f>入力シート!C11</f>
        <v>0</v>
      </c>
    </row>
    <row r="4" spans="1:2" x14ac:dyDescent="0.2">
      <c r="A4" t="s">
        <v>59</v>
      </c>
      <c r="B4" s="10">
        <f>入力シート!C13</f>
        <v>0</v>
      </c>
    </row>
    <row r="5" spans="1:2" x14ac:dyDescent="0.2">
      <c r="A5" t="s">
        <v>60</v>
      </c>
      <c r="B5" s="10">
        <f>入力シート!C15</f>
        <v>0</v>
      </c>
    </row>
    <row r="6" spans="1:2" x14ac:dyDescent="0.2">
      <c r="A6" t="s">
        <v>21</v>
      </c>
      <c r="B6" s="10">
        <f>入力シート!C22</f>
        <v>0</v>
      </c>
    </row>
    <row r="7" spans="1:2" x14ac:dyDescent="0.2">
      <c r="A7" t="s">
        <v>22</v>
      </c>
      <c r="B7" s="10">
        <f>入力シート!C24</f>
        <v>0</v>
      </c>
    </row>
    <row r="8" spans="1:2" x14ac:dyDescent="0.2">
      <c r="A8" t="s">
        <v>61</v>
      </c>
      <c r="B8" s="10">
        <f>入力シート!C26</f>
        <v>0</v>
      </c>
    </row>
    <row r="9" spans="1:2" x14ac:dyDescent="0.2">
      <c r="A9" t="s">
        <v>55</v>
      </c>
      <c r="B9" s="10">
        <f>入力シート!C28</f>
        <v>0</v>
      </c>
    </row>
    <row r="10" spans="1:2" x14ac:dyDescent="0.2">
      <c r="A10" t="s">
        <v>63</v>
      </c>
      <c r="B10" s="10">
        <f>入力シート!C30</f>
        <v>0</v>
      </c>
    </row>
    <row r="11" spans="1:2" x14ac:dyDescent="0.2">
      <c r="A11" t="s">
        <v>62</v>
      </c>
      <c r="B11" s="10">
        <f>入力シート!C35</f>
        <v>0</v>
      </c>
    </row>
    <row r="13" spans="1:2" x14ac:dyDescent="0.2">
      <c r="A13" t="s">
        <v>89</v>
      </c>
      <c r="B13" s="10">
        <f>入力シート!C40</f>
        <v>0</v>
      </c>
    </row>
    <row r="14" spans="1:2" x14ac:dyDescent="0.2">
      <c r="A14" t="s">
        <v>90</v>
      </c>
      <c r="B14" s="10">
        <f>入力シート!C41</f>
        <v>0</v>
      </c>
    </row>
    <row r="15" spans="1:2" x14ac:dyDescent="0.2">
      <c r="A15" t="s">
        <v>91</v>
      </c>
      <c r="B15" s="10">
        <f>入力シート!C42</f>
        <v>0</v>
      </c>
    </row>
    <row r="16" spans="1:2" x14ac:dyDescent="0.2">
      <c r="A16" t="s">
        <v>93</v>
      </c>
      <c r="B16" s="10" t="str">
        <f>入力シート!H40&amp;"／"&amp;入力シート!I40</f>
        <v>／</v>
      </c>
    </row>
    <row r="17" spans="1:2" x14ac:dyDescent="0.2">
      <c r="A17" t="s">
        <v>94</v>
      </c>
      <c r="B17" s="10" t="str">
        <f>入力シート!H41&amp;"／"&amp;入力シート!I41</f>
        <v>／</v>
      </c>
    </row>
    <row r="18" spans="1:2" x14ac:dyDescent="0.2">
      <c r="A18" t="s">
        <v>95</v>
      </c>
      <c r="B18" s="10" t="str">
        <f>入力シート!H42&amp;"／"&amp;入力シート!I42</f>
        <v>／</v>
      </c>
    </row>
    <row r="19" spans="1:2" x14ac:dyDescent="0.2">
      <c r="A19" t="s">
        <v>96</v>
      </c>
      <c r="B19" s="10" t="str">
        <f>入力シート!K40&amp;"／"&amp;入力シート!L40</f>
        <v>／</v>
      </c>
    </row>
    <row r="20" spans="1:2" x14ac:dyDescent="0.2">
      <c r="A20" t="s">
        <v>97</v>
      </c>
      <c r="B20" s="10" t="str">
        <f>入力シート!K41&amp;"／"&amp;入力シート!L41</f>
        <v>／</v>
      </c>
    </row>
    <row r="21" spans="1:2" x14ac:dyDescent="0.2">
      <c r="A21" t="s">
        <v>98</v>
      </c>
      <c r="B21" s="10" t="str">
        <f>入力シート!K42&amp;"／"&amp;入力シート!L42</f>
        <v>／</v>
      </c>
    </row>
    <row r="22" spans="1:2" x14ac:dyDescent="0.2">
      <c r="A22" t="s">
        <v>92</v>
      </c>
      <c r="B22" s="10">
        <f>入力シート!C43</f>
        <v>0</v>
      </c>
    </row>
    <row r="23" spans="1:2" x14ac:dyDescent="0.2">
      <c r="A23" t="s">
        <v>99</v>
      </c>
      <c r="B23" s="10">
        <f>入力シート!C44</f>
        <v>0</v>
      </c>
    </row>
    <row r="24" spans="1:2" x14ac:dyDescent="0.2">
      <c r="A24" t="s">
        <v>100</v>
      </c>
      <c r="B24" s="10">
        <f>入力シート!C45</f>
        <v>0</v>
      </c>
    </row>
    <row r="25" spans="1:2" x14ac:dyDescent="0.2">
      <c r="A25" t="s">
        <v>101</v>
      </c>
      <c r="B25" s="10" t="str">
        <f>入力シート!H43&amp;"／"&amp;入力シート!I43</f>
        <v>／</v>
      </c>
    </row>
    <row r="26" spans="1:2" x14ac:dyDescent="0.2">
      <c r="A26" t="s">
        <v>102</v>
      </c>
      <c r="B26" s="10" t="str">
        <f>入力シート!H44&amp;"／"&amp;入力シート!I44</f>
        <v>／</v>
      </c>
    </row>
    <row r="27" spans="1:2" x14ac:dyDescent="0.2">
      <c r="A27" t="s">
        <v>103</v>
      </c>
      <c r="B27" s="10" t="str">
        <f>入力シート!H45&amp;"／"&amp;入力シート!I45</f>
        <v>／</v>
      </c>
    </row>
    <row r="28" spans="1:2" x14ac:dyDescent="0.2">
      <c r="A28" t="s">
        <v>104</v>
      </c>
      <c r="B28" s="10" t="str">
        <f>入力シート!K43&amp;"／"&amp;入力シート!L43</f>
        <v>／</v>
      </c>
    </row>
    <row r="29" spans="1:2" x14ac:dyDescent="0.2">
      <c r="A29" t="s">
        <v>105</v>
      </c>
      <c r="B29" s="10" t="str">
        <f>入力シート!K44&amp;"／"&amp;入力シート!L44</f>
        <v>／</v>
      </c>
    </row>
    <row r="30" spans="1:2" x14ac:dyDescent="0.2">
      <c r="A30" t="s">
        <v>106</v>
      </c>
      <c r="B30" s="10" t="str">
        <f>入力シート!K45&amp;"／"&amp;入力シート!L45</f>
        <v>／</v>
      </c>
    </row>
    <row r="31" spans="1:2" x14ac:dyDescent="0.2">
      <c r="A31" t="s">
        <v>107</v>
      </c>
      <c r="B31" s="10">
        <f>入力シート!C46</f>
        <v>0</v>
      </c>
    </row>
    <row r="32" spans="1:2" x14ac:dyDescent="0.2">
      <c r="A32" t="s">
        <v>108</v>
      </c>
      <c r="B32" s="10">
        <f>入力シート!C47</f>
        <v>0</v>
      </c>
    </row>
    <row r="33" spans="1:2" x14ac:dyDescent="0.2">
      <c r="A33" t="s">
        <v>109</v>
      </c>
      <c r="B33" s="10">
        <f>入力シート!C48</f>
        <v>0</v>
      </c>
    </row>
    <row r="34" spans="1:2" x14ac:dyDescent="0.2">
      <c r="A34" t="s">
        <v>110</v>
      </c>
      <c r="B34" s="10" t="str">
        <f>入力シート!H46&amp;"／"&amp;入力シート!I46</f>
        <v>／</v>
      </c>
    </row>
    <row r="35" spans="1:2" x14ac:dyDescent="0.2">
      <c r="A35" t="s">
        <v>111</v>
      </c>
      <c r="B35" s="10" t="str">
        <f>入力シート!H47&amp;"／"&amp;入力シート!I47</f>
        <v>／</v>
      </c>
    </row>
    <row r="36" spans="1:2" x14ac:dyDescent="0.2">
      <c r="A36" t="s">
        <v>112</v>
      </c>
      <c r="B36" s="10" t="str">
        <f>入力シート!H48&amp;"／"&amp;入力シート!I48</f>
        <v>／</v>
      </c>
    </row>
    <row r="37" spans="1:2" x14ac:dyDescent="0.2">
      <c r="A37" t="s">
        <v>113</v>
      </c>
      <c r="B37" s="10" t="str">
        <f>入力シート!K46&amp;"／"&amp;入力シート!L46</f>
        <v>／</v>
      </c>
    </row>
    <row r="38" spans="1:2" x14ac:dyDescent="0.2">
      <c r="A38" t="s">
        <v>114</v>
      </c>
      <c r="B38" s="10" t="str">
        <f>入力シート!K47&amp;"／"&amp;入力シート!L47</f>
        <v>／</v>
      </c>
    </row>
    <row r="39" spans="1:2" x14ac:dyDescent="0.2">
      <c r="A39" t="s">
        <v>115</v>
      </c>
      <c r="B39" s="10" t="str">
        <f>入力シート!K48&amp;"／"&amp;入力シート!L48</f>
        <v>／</v>
      </c>
    </row>
    <row r="40" spans="1:2" x14ac:dyDescent="0.2">
      <c r="A40" t="s">
        <v>116</v>
      </c>
      <c r="B40" s="10">
        <f>入力シート!C49</f>
        <v>0</v>
      </c>
    </row>
    <row r="41" spans="1:2" x14ac:dyDescent="0.2">
      <c r="A41" t="s">
        <v>117</v>
      </c>
      <c r="B41" s="10">
        <f>入力シート!C50</f>
        <v>0</v>
      </c>
    </row>
    <row r="42" spans="1:2" x14ac:dyDescent="0.2">
      <c r="A42" t="s">
        <v>118</v>
      </c>
      <c r="B42" s="10">
        <f>入力シート!C51</f>
        <v>0</v>
      </c>
    </row>
    <row r="43" spans="1:2" x14ac:dyDescent="0.2">
      <c r="A43" t="s">
        <v>119</v>
      </c>
      <c r="B43" s="10" t="str">
        <f>入力シート!H49&amp;"／"&amp;入力シート!I49</f>
        <v>／</v>
      </c>
    </row>
    <row r="44" spans="1:2" x14ac:dyDescent="0.2">
      <c r="A44" t="s">
        <v>120</v>
      </c>
      <c r="B44" s="10" t="str">
        <f>入力シート!H50&amp;"／"&amp;入力シート!I50</f>
        <v>／</v>
      </c>
    </row>
    <row r="45" spans="1:2" x14ac:dyDescent="0.2">
      <c r="A45" t="s">
        <v>121</v>
      </c>
      <c r="B45" s="10" t="str">
        <f>入力シート!H51&amp;"／"&amp;入力シート!I51</f>
        <v>／</v>
      </c>
    </row>
    <row r="46" spans="1:2" x14ac:dyDescent="0.2">
      <c r="A46" t="s">
        <v>122</v>
      </c>
      <c r="B46" s="10" t="str">
        <f>入力シート!K49&amp;"／"&amp;入力シート!L49</f>
        <v>／</v>
      </c>
    </row>
    <row r="47" spans="1:2" x14ac:dyDescent="0.2">
      <c r="A47" t="s">
        <v>123</v>
      </c>
      <c r="B47" s="10" t="str">
        <f>入力シート!K50&amp;"／"&amp;入力シート!L50</f>
        <v>／</v>
      </c>
    </row>
    <row r="48" spans="1:2" x14ac:dyDescent="0.2">
      <c r="A48" t="s">
        <v>124</v>
      </c>
      <c r="B48" s="10" t="str">
        <f>入力シート!K51&amp;"／"&amp;入力シート!L51</f>
        <v>／</v>
      </c>
    </row>
    <row r="49" spans="1:2" x14ac:dyDescent="0.2">
      <c r="A49" t="s">
        <v>68</v>
      </c>
      <c r="B49" s="51">
        <f>入力シート!C55</f>
        <v>0</v>
      </c>
    </row>
    <row r="50" spans="1:2" x14ac:dyDescent="0.2">
      <c r="A50" t="s">
        <v>67</v>
      </c>
      <c r="B50" s="51">
        <f>入力シート!C56</f>
        <v>0</v>
      </c>
    </row>
    <row r="51" spans="1:2" x14ac:dyDescent="0.2">
      <c r="A51" t="s">
        <v>69</v>
      </c>
      <c r="B51" s="51">
        <f>入力シート!C58</f>
        <v>0</v>
      </c>
    </row>
    <row r="52" spans="1:2" x14ac:dyDescent="0.2">
      <c r="A52" t="s">
        <v>70</v>
      </c>
      <c r="B52" s="51">
        <f>入力シート!C59</f>
        <v>0</v>
      </c>
    </row>
    <row r="53" spans="1:2" x14ac:dyDescent="0.2">
      <c r="A53" t="s">
        <v>25</v>
      </c>
      <c r="B53" s="52" t="str">
        <f>入力シート!S61</f>
        <v/>
      </c>
    </row>
    <row r="54" spans="1:2" x14ac:dyDescent="0.2">
      <c r="A54" t="s">
        <v>32</v>
      </c>
      <c r="B54" s="10">
        <f>入力シート!C65</f>
        <v>0</v>
      </c>
    </row>
    <row r="55" spans="1:2" x14ac:dyDescent="0.2">
      <c r="A55" t="s">
        <v>81</v>
      </c>
      <c r="B55" s="10">
        <f>入力シート!C67</f>
        <v>0</v>
      </c>
    </row>
    <row r="56" spans="1:2" x14ac:dyDescent="0.2">
      <c r="A56" t="s">
        <v>127</v>
      </c>
      <c r="B56" s="10">
        <f>入力シート!C75</f>
        <v>0</v>
      </c>
    </row>
    <row r="57" spans="1:2" x14ac:dyDescent="0.2">
      <c r="A57" t="s">
        <v>83</v>
      </c>
      <c r="B57" s="10">
        <f>入力シート!C79</f>
        <v>0</v>
      </c>
    </row>
    <row r="58" spans="1:2" x14ac:dyDescent="0.2">
      <c r="A58" t="s">
        <v>4</v>
      </c>
      <c r="B58" s="10">
        <f>入力シート!C82</f>
        <v>0</v>
      </c>
    </row>
    <row r="59" spans="1:2" x14ac:dyDescent="0.2">
      <c r="A59" t="s">
        <v>128</v>
      </c>
      <c r="B59" s="10">
        <f>入力シート!C84</f>
        <v>0</v>
      </c>
    </row>
    <row r="60" spans="1:2" x14ac:dyDescent="0.2">
      <c r="A60" t="s">
        <v>7</v>
      </c>
      <c r="B60" s="10">
        <f>入力シート!C86</f>
        <v>0</v>
      </c>
    </row>
    <row r="61" spans="1:2" x14ac:dyDescent="0.2">
      <c r="A61" t="s">
        <v>24</v>
      </c>
      <c r="B61" s="10">
        <f>入力シート!C88</f>
        <v>0</v>
      </c>
    </row>
    <row r="62" spans="1:2" x14ac:dyDescent="0.2">
      <c r="A62" t="s">
        <v>84</v>
      </c>
      <c r="B62" s="314">
        <f>入力シート!C90</f>
        <v>0</v>
      </c>
    </row>
    <row r="63" spans="1:2" x14ac:dyDescent="0.2">
      <c r="B63" s="314"/>
    </row>
    <row r="64" spans="1:2" x14ac:dyDescent="0.2">
      <c r="B64" s="314"/>
    </row>
    <row r="65" spans="2:2" x14ac:dyDescent="0.2">
      <c r="B65" s="314"/>
    </row>
    <row r="66" spans="2:2" x14ac:dyDescent="0.2">
      <c r="B66" s="314"/>
    </row>
    <row r="67" spans="2:2" x14ac:dyDescent="0.2">
      <c r="B67" s="314"/>
    </row>
  </sheetData>
  <sheetProtection algorithmName="SHA-512" hashValue="Koc7skMDemF3NkYB0VsqjQZE3XTa6sjfLU6N/OZeCSzKdBJut1nxtYDWJWp2d7rhTJRSrU1pO6X6DTwwiPkHdA==" saltValue="IbMAU1nqkyCYbf0SH/o9sw==" spinCount="100000" sheet="1" objects="1" scenarios="1" selectLockedCells="1" selectUnlockedCells="1"/>
  <mergeCells count="1">
    <mergeCell ref="B62:B67"/>
  </mergeCells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43"/>
  <sheetViews>
    <sheetView topLeftCell="A4" workbookViewId="0">
      <selection activeCell="C5" sqref="C5"/>
    </sheetView>
  </sheetViews>
  <sheetFormatPr defaultRowHeight="13.2" x14ac:dyDescent="0.2"/>
  <cols>
    <col min="2" max="2" width="11.109375" customWidth="1"/>
    <col min="3" max="3" width="70.33203125" customWidth="1"/>
  </cols>
  <sheetData>
    <row r="1" spans="2:3" x14ac:dyDescent="0.2">
      <c r="B1" t="s">
        <v>0</v>
      </c>
      <c r="C1">
        <f>DATA集計シート!B3</f>
        <v>0</v>
      </c>
    </row>
    <row r="2" spans="2:3" x14ac:dyDescent="0.2">
      <c r="B2" t="s">
        <v>89</v>
      </c>
      <c r="C2">
        <f>DATA集計シート!B13</f>
        <v>0</v>
      </c>
    </row>
    <row r="3" spans="2:3" x14ac:dyDescent="0.2">
      <c r="B3" t="s">
        <v>90</v>
      </c>
      <c r="C3">
        <f>DATA集計シート!B14</f>
        <v>0</v>
      </c>
    </row>
    <row r="4" spans="2:3" x14ac:dyDescent="0.2">
      <c r="B4" t="s">
        <v>91</v>
      </c>
      <c r="C4">
        <f>DATA集計シート!B15</f>
        <v>0</v>
      </c>
    </row>
    <row r="5" spans="2:3" x14ac:dyDescent="0.2">
      <c r="B5" t="s">
        <v>93</v>
      </c>
      <c r="C5" t="str">
        <f>DATA集計シート!B16</f>
        <v>／</v>
      </c>
    </row>
    <row r="6" spans="2:3" x14ac:dyDescent="0.2">
      <c r="B6" t="s">
        <v>94</v>
      </c>
      <c r="C6" t="str">
        <f>DATA集計シート!B17</f>
        <v>／</v>
      </c>
    </row>
    <row r="7" spans="2:3" x14ac:dyDescent="0.2">
      <c r="B7" t="s">
        <v>95</v>
      </c>
      <c r="C7" t="str">
        <f>DATA集計シート!B18</f>
        <v>／</v>
      </c>
    </row>
    <row r="8" spans="2:3" x14ac:dyDescent="0.2">
      <c r="B8" t="s">
        <v>96</v>
      </c>
      <c r="C8" t="str">
        <f>DATA集計シート!B19</f>
        <v>／</v>
      </c>
    </row>
    <row r="9" spans="2:3" x14ac:dyDescent="0.2">
      <c r="B9" t="s">
        <v>97</v>
      </c>
      <c r="C9" t="str">
        <f>DATA集計シート!B20</f>
        <v>／</v>
      </c>
    </row>
    <row r="10" spans="2:3" x14ac:dyDescent="0.2">
      <c r="B10" t="s">
        <v>98</v>
      </c>
      <c r="C10" t="str">
        <f>DATA集計シート!B21</f>
        <v>／</v>
      </c>
    </row>
    <row r="11" spans="2:3" x14ac:dyDescent="0.2">
      <c r="B11" t="s">
        <v>92</v>
      </c>
      <c r="C11">
        <f>DATA集計シート!B22</f>
        <v>0</v>
      </c>
    </row>
    <row r="12" spans="2:3" x14ac:dyDescent="0.2">
      <c r="B12" t="s">
        <v>99</v>
      </c>
      <c r="C12">
        <f>DATA集計シート!B23</f>
        <v>0</v>
      </c>
    </row>
    <row r="13" spans="2:3" x14ac:dyDescent="0.2">
      <c r="B13" t="s">
        <v>100</v>
      </c>
      <c r="C13">
        <f>DATA集計シート!B24</f>
        <v>0</v>
      </c>
    </row>
    <row r="14" spans="2:3" x14ac:dyDescent="0.2">
      <c r="B14" t="s">
        <v>101</v>
      </c>
      <c r="C14" t="str">
        <f>DATA集計シート!B25</f>
        <v>／</v>
      </c>
    </row>
    <row r="15" spans="2:3" x14ac:dyDescent="0.2">
      <c r="B15" t="s">
        <v>102</v>
      </c>
      <c r="C15" t="str">
        <f>DATA集計シート!B26</f>
        <v>／</v>
      </c>
    </row>
    <row r="16" spans="2:3" x14ac:dyDescent="0.2">
      <c r="B16" t="s">
        <v>103</v>
      </c>
      <c r="C16" t="str">
        <f>DATA集計シート!B27</f>
        <v>／</v>
      </c>
    </row>
    <row r="17" spans="2:3" x14ac:dyDescent="0.2">
      <c r="B17" t="s">
        <v>104</v>
      </c>
      <c r="C17" t="str">
        <f>DATA集計シート!B28</f>
        <v>／</v>
      </c>
    </row>
    <row r="18" spans="2:3" x14ac:dyDescent="0.2">
      <c r="B18" t="s">
        <v>105</v>
      </c>
      <c r="C18" t="str">
        <f>DATA集計シート!B29</f>
        <v>／</v>
      </c>
    </row>
    <row r="19" spans="2:3" x14ac:dyDescent="0.2">
      <c r="B19" t="s">
        <v>106</v>
      </c>
      <c r="C19" t="str">
        <f>DATA集計シート!B30</f>
        <v>／</v>
      </c>
    </row>
    <row r="20" spans="2:3" x14ac:dyDescent="0.2">
      <c r="B20" t="s">
        <v>107</v>
      </c>
      <c r="C20">
        <f>DATA集計シート!B31</f>
        <v>0</v>
      </c>
    </row>
    <row r="21" spans="2:3" x14ac:dyDescent="0.2">
      <c r="B21" t="s">
        <v>108</v>
      </c>
      <c r="C21">
        <f>DATA集計シート!B32</f>
        <v>0</v>
      </c>
    </row>
    <row r="22" spans="2:3" x14ac:dyDescent="0.2">
      <c r="B22" t="s">
        <v>109</v>
      </c>
      <c r="C22">
        <f>DATA集計シート!B33</f>
        <v>0</v>
      </c>
    </row>
    <row r="23" spans="2:3" x14ac:dyDescent="0.2">
      <c r="B23" t="s">
        <v>110</v>
      </c>
      <c r="C23" t="str">
        <f>DATA集計シート!B34</f>
        <v>／</v>
      </c>
    </row>
    <row r="24" spans="2:3" x14ac:dyDescent="0.2">
      <c r="B24" t="s">
        <v>111</v>
      </c>
      <c r="C24" t="str">
        <f>DATA集計シート!B35</f>
        <v>／</v>
      </c>
    </row>
    <row r="25" spans="2:3" x14ac:dyDescent="0.2">
      <c r="B25" t="s">
        <v>112</v>
      </c>
      <c r="C25" t="str">
        <f>DATA集計シート!B36</f>
        <v>／</v>
      </c>
    </row>
    <row r="26" spans="2:3" x14ac:dyDescent="0.2">
      <c r="B26" t="s">
        <v>113</v>
      </c>
      <c r="C26" t="str">
        <f>DATA集計シート!B37</f>
        <v>／</v>
      </c>
    </row>
    <row r="27" spans="2:3" x14ac:dyDescent="0.2">
      <c r="B27" t="s">
        <v>114</v>
      </c>
      <c r="C27" t="str">
        <f>DATA集計シート!B38</f>
        <v>／</v>
      </c>
    </row>
    <row r="28" spans="2:3" x14ac:dyDescent="0.2">
      <c r="B28" t="s">
        <v>115</v>
      </c>
      <c r="C28" t="str">
        <f>DATA集計シート!B39</f>
        <v>／</v>
      </c>
    </row>
    <row r="29" spans="2:3" x14ac:dyDescent="0.2">
      <c r="B29" t="s">
        <v>116</v>
      </c>
      <c r="C29">
        <f>DATA集計シート!B40</f>
        <v>0</v>
      </c>
    </row>
    <row r="30" spans="2:3" x14ac:dyDescent="0.2">
      <c r="B30" t="s">
        <v>117</v>
      </c>
      <c r="C30">
        <f>DATA集計シート!B41</f>
        <v>0</v>
      </c>
    </row>
    <row r="31" spans="2:3" x14ac:dyDescent="0.2">
      <c r="B31" t="s">
        <v>118</v>
      </c>
      <c r="C31">
        <f>DATA集計シート!B42</f>
        <v>0</v>
      </c>
    </row>
    <row r="32" spans="2:3" x14ac:dyDescent="0.2">
      <c r="B32" t="s">
        <v>119</v>
      </c>
      <c r="C32" t="str">
        <f>DATA集計シート!B43</f>
        <v>／</v>
      </c>
    </row>
    <row r="33" spans="2:3" x14ac:dyDescent="0.2">
      <c r="B33" t="s">
        <v>120</v>
      </c>
      <c r="C33" t="str">
        <f>DATA集計シート!B44</f>
        <v>／</v>
      </c>
    </row>
    <row r="34" spans="2:3" x14ac:dyDescent="0.2">
      <c r="B34" t="s">
        <v>121</v>
      </c>
      <c r="C34" t="str">
        <f>DATA集計シート!B45</f>
        <v>／</v>
      </c>
    </row>
    <row r="35" spans="2:3" x14ac:dyDescent="0.2">
      <c r="B35" t="s">
        <v>122</v>
      </c>
      <c r="C35" t="str">
        <f>DATA集計シート!B46</f>
        <v>／</v>
      </c>
    </row>
    <row r="36" spans="2:3" x14ac:dyDescent="0.2">
      <c r="B36" t="s">
        <v>123</v>
      </c>
      <c r="C36" t="str">
        <f>DATA集計シート!B47</f>
        <v>／</v>
      </c>
    </row>
    <row r="37" spans="2:3" x14ac:dyDescent="0.2">
      <c r="B37" t="s">
        <v>124</v>
      </c>
      <c r="C37" t="str">
        <f>DATA集計シート!B48</f>
        <v>／</v>
      </c>
    </row>
    <row r="38" spans="2:3" x14ac:dyDescent="0.2">
      <c r="B38" t="s">
        <v>67</v>
      </c>
      <c r="C38" s="53">
        <f>DATA集計シート!B50</f>
        <v>0</v>
      </c>
    </row>
    <row r="39" spans="2:3" x14ac:dyDescent="0.2">
      <c r="B39" t="s">
        <v>70</v>
      </c>
      <c r="C39" s="53">
        <f>DATA集計シート!B52</f>
        <v>0</v>
      </c>
    </row>
    <row r="40" spans="2:3" x14ac:dyDescent="0.2">
      <c r="B40" t="s">
        <v>84</v>
      </c>
      <c r="C40">
        <f>DATA集計シート!B62</f>
        <v>0</v>
      </c>
    </row>
    <row r="43" spans="2:3" x14ac:dyDescent="0.2">
      <c r="B43" t="s">
        <v>24</v>
      </c>
      <c r="C43">
        <f>入力シート!C88</f>
        <v>0</v>
      </c>
    </row>
  </sheetData>
  <sheetProtection algorithmName="SHA-512" hashValue="1Chc8yRMWOIAHwSM7K8yxTcM4Xbb3b9/U1KwnOKOzu/n9qQkYgzGQuFulwrXHD8REMcxuJgcwhCZQrUhmgme1g==" saltValue="A8nW2FBzQg3YMlgR5Bm3rQ==" spinCount="100000" sheet="1" objects="1" scenarios="1" selectLockedCells="1" selectUnlockedCells="1"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/>
  <dimension ref="A1:N16"/>
  <sheetViews>
    <sheetView workbookViewId="0">
      <selection activeCell="J29" sqref="J29"/>
    </sheetView>
  </sheetViews>
  <sheetFormatPr defaultRowHeight="13.2" x14ac:dyDescent="0.2"/>
  <cols>
    <col min="11" max="11" width="18.44140625" bestFit="1" customWidth="1"/>
    <col min="12" max="13" width="24.109375" bestFit="1" customWidth="1"/>
  </cols>
  <sheetData>
    <row r="1" spans="1:14" x14ac:dyDescent="0.2">
      <c r="A1" t="s">
        <v>2</v>
      </c>
      <c r="B1" t="s">
        <v>1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64</v>
      </c>
      <c r="I1" t="s">
        <v>75</v>
      </c>
      <c r="J1" t="s">
        <v>79</v>
      </c>
      <c r="K1" t="s">
        <v>175</v>
      </c>
      <c r="L1" t="s">
        <v>186</v>
      </c>
      <c r="M1" t="s">
        <v>187</v>
      </c>
      <c r="N1" t="s">
        <v>134</v>
      </c>
    </row>
    <row r="3" spans="1:14" x14ac:dyDescent="0.2">
      <c r="A3" t="s">
        <v>8</v>
      </c>
      <c r="B3" t="s">
        <v>10</v>
      </c>
      <c r="C3" t="s">
        <v>13</v>
      </c>
      <c r="D3" t="s">
        <v>27</v>
      </c>
      <c r="E3" t="s">
        <v>27</v>
      </c>
      <c r="F3" t="s">
        <v>17</v>
      </c>
      <c r="G3" t="s">
        <v>27</v>
      </c>
      <c r="H3" t="s">
        <v>147</v>
      </c>
      <c r="I3" t="s">
        <v>76</v>
      </c>
      <c r="J3" t="s">
        <v>72</v>
      </c>
      <c r="K3" t="s">
        <v>173</v>
      </c>
      <c r="L3" t="s">
        <v>184</v>
      </c>
      <c r="M3" t="s">
        <v>184</v>
      </c>
      <c r="N3" t="s">
        <v>135</v>
      </c>
    </row>
    <row r="4" spans="1:14" x14ac:dyDescent="0.2">
      <c r="A4" t="s">
        <v>9</v>
      </c>
      <c r="B4" t="s">
        <v>11</v>
      </c>
      <c r="C4" t="s">
        <v>14</v>
      </c>
      <c r="D4" t="s">
        <v>28</v>
      </c>
      <c r="E4" t="s">
        <v>28</v>
      </c>
      <c r="F4" t="s">
        <v>18</v>
      </c>
      <c r="G4" t="s">
        <v>28</v>
      </c>
      <c r="H4" t="s">
        <v>146</v>
      </c>
      <c r="I4" t="s">
        <v>77</v>
      </c>
      <c r="J4" t="s">
        <v>73</v>
      </c>
      <c r="K4" t="s">
        <v>174</v>
      </c>
      <c r="L4" t="s">
        <v>185</v>
      </c>
      <c r="M4" t="s">
        <v>185</v>
      </c>
      <c r="N4" t="s">
        <v>137</v>
      </c>
    </row>
    <row r="5" spans="1:14" x14ac:dyDescent="0.2">
      <c r="B5" t="s">
        <v>12</v>
      </c>
      <c r="C5" t="s">
        <v>15</v>
      </c>
      <c r="H5" t="s">
        <v>148</v>
      </c>
      <c r="I5" t="s">
        <v>71</v>
      </c>
      <c r="J5" t="s">
        <v>78</v>
      </c>
      <c r="K5" t="s">
        <v>176</v>
      </c>
      <c r="L5" t="s">
        <v>126</v>
      </c>
      <c r="M5" t="s">
        <v>164</v>
      </c>
      <c r="N5" t="s">
        <v>136</v>
      </c>
    </row>
    <row r="6" spans="1:14" x14ac:dyDescent="0.2">
      <c r="C6" t="s">
        <v>16</v>
      </c>
      <c r="H6" t="s">
        <v>149</v>
      </c>
      <c r="I6" t="s">
        <v>155</v>
      </c>
      <c r="J6" t="s">
        <v>158</v>
      </c>
      <c r="L6" t="s">
        <v>164</v>
      </c>
    </row>
    <row r="7" spans="1:14" x14ac:dyDescent="0.2">
      <c r="C7" t="s">
        <v>80</v>
      </c>
      <c r="I7" t="s">
        <v>156</v>
      </c>
    </row>
    <row r="8" spans="1:14" x14ac:dyDescent="0.2">
      <c r="I8" t="s">
        <v>157</v>
      </c>
    </row>
    <row r="9" spans="1:14" x14ac:dyDescent="0.2">
      <c r="I9" t="s">
        <v>158</v>
      </c>
    </row>
    <row r="11" spans="1:14" x14ac:dyDescent="0.2">
      <c r="B11" s="113" t="s">
        <v>131</v>
      </c>
    </row>
    <row r="12" spans="1:14" x14ac:dyDescent="0.2">
      <c r="B12" s="112" t="s">
        <v>209</v>
      </c>
    </row>
    <row r="14" spans="1:14" x14ac:dyDescent="0.2">
      <c r="K14" s="114" t="s">
        <v>212</v>
      </c>
      <c r="L14" s="115" t="s">
        <v>194</v>
      </c>
      <c r="M14" s="102"/>
    </row>
    <row r="15" spans="1:14" x14ac:dyDescent="0.2">
      <c r="B15" s="113" t="s">
        <v>211</v>
      </c>
    </row>
    <row r="16" spans="1:14" x14ac:dyDescent="0.2">
      <c r="B16" s="104" t="s">
        <v>208</v>
      </c>
    </row>
  </sheetData>
  <sheetProtection algorithmName="SHA-512" hashValue="er0sukDDmuCA27i/UY9G5fIbMMW9Nn0UmzTCKoxtWrTdfmHrJqqTpFZuoRWBmfN1EDTDy0i2vD5pJdD24RnbGg==" saltValue="dGKPdYBxTyI1uzifd++IHg==" spinCount="100000" sheet="1" objects="1" scenarios="1" selectLockedCells="1" selectUnlockedCells="1"/>
  <phoneticPr fontId="2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3</vt:i4>
      </vt:variant>
    </vt:vector>
  </HeadingPairs>
  <TitlesOfParts>
    <vt:vector size="11" baseType="lpstr">
      <vt:lpstr>【記入例】入力シート</vt:lpstr>
      <vt:lpstr>【記入例】曲名</vt:lpstr>
      <vt:lpstr>入力シート</vt:lpstr>
      <vt:lpstr>参加申込書（様式１）</vt:lpstr>
      <vt:lpstr>参加申込書（様式２）</vt:lpstr>
      <vt:lpstr>DATA集計シート</vt:lpstr>
      <vt:lpstr>プログラム作成用DATA</vt:lpstr>
      <vt:lpstr>DATA</vt:lpstr>
      <vt:lpstr>'参加申込書（様式１）'!Print_Area</vt:lpstr>
      <vt:lpstr>'参加申込書（様式２）'!Print_Area</vt:lpstr>
      <vt:lpstr>入力シート!Print_Area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佐藤亮</dc:creator>
  <cp:lastModifiedBy>亮 佐藤</cp:lastModifiedBy>
  <cp:lastPrinted>2025-03-10T12:21:53Z</cp:lastPrinted>
  <dcterms:created xsi:type="dcterms:W3CDTF">2022-09-15T02:09:11Z</dcterms:created>
  <dcterms:modified xsi:type="dcterms:W3CDTF">2025-03-22T00:39:39Z</dcterms:modified>
</cp:coreProperties>
</file>