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1teruko作業用\01kenren\2024年度\合唱祭\"/>
    </mc:Choice>
  </mc:AlternateContent>
  <xr:revisionPtr revIDLastSave="0" documentId="8_{51FC49A1-20CA-4DB0-A108-058DF82BD1A1}" xr6:coauthVersionLast="47" xr6:coauthVersionMax="47" xr10:uidLastSave="{00000000-0000-0000-0000-000000000000}"/>
  <workbookProtection workbookAlgorithmName="SHA-512" workbookHashValue="pEXIJU1eag02ZrBj/azDYvMELssi+ojfaISCKN6NInc7q1+I5sVNDEcQWEpWB+B/SOHtdfOaOztRlRQ1S6PiKw==" workbookSaltValue="dXpyDwgHxAfvB1X+9B++gw==" workbookSpinCount="100000" lockStructure="1"/>
  <bookViews>
    <workbookView xWindow="-120" yWindow="-120" windowWidth="29040" windowHeight="15720" tabRatio="656" xr2:uid="{00000000-000D-0000-FFFF-FFFF00000000}"/>
  </bookViews>
  <sheets>
    <sheet name="【記入例】入力シート" sheetId="14" r:id="rId1"/>
    <sheet name="入力シート" sheetId="1" r:id="rId2"/>
    <sheet name="参加申込書（１）" sheetId="6" r:id="rId3"/>
    <sheet name="参加申込書（２）" sheetId="7" r:id="rId4"/>
    <sheet name="DATA集計シート" sheetId="8" state="hidden" r:id="rId5"/>
    <sheet name="Sheet3" sheetId="13" state="hidden" r:id="rId6"/>
    <sheet name="プログラム作成用DATA" sheetId="10" state="hidden" r:id="rId7"/>
    <sheet name="DATA" sheetId="3" state="hidden" r:id="rId8"/>
  </sheets>
  <definedNames>
    <definedName name="_xlnm.Print_Area" localSheetId="0">【記入例】入力シート!#REF!</definedName>
    <definedName name="_xlnm.Print_Area" localSheetId="2">'参加申込書（１）'!$B$1:$K$25</definedName>
    <definedName name="_xlnm.Print_Area" localSheetId="3">'参加申込書（２）'!$A$1:$J$33</definedName>
    <definedName name="_xlnm.Print_Area" localSheetId="1">入力シート!$A$1:$U$81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7" l="1"/>
  <c r="H3" i="7"/>
  <c r="J3" i="6"/>
  <c r="I3" i="6"/>
  <c r="F11" i="1"/>
  <c r="G63" i="1"/>
  <c r="F25" i="7"/>
  <c r="C25" i="7"/>
  <c r="C28" i="7" l="1"/>
  <c r="C27" i="7"/>
  <c r="C23" i="7"/>
  <c r="I20" i="7"/>
  <c r="H20" i="7"/>
  <c r="G20" i="7"/>
  <c r="F20" i="7"/>
  <c r="C20" i="7"/>
  <c r="I19" i="7"/>
  <c r="H19" i="7"/>
  <c r="G19" i="7"/>
  <c r="F19" i="7"/>
  <c r="C19" i="7"/>
  <c r="I18" i="7"/>
  <c r="H18" i="7"/>
  <c r="G18" i="7"/>
  <c r="F18" i="7"/>
  <c r="C18" i="7"/>
  <c r="I17" i="7"/>
  <c r="H17" i="7"/>
  <c r="G17" i="7"/>
  <c r="F17" i="7"/>
  <c r="C17" i="7"/>
  <c r="I16" i="7"/>
  <c r="H16" i="7"/>
  <c r="G16" i="7"/>
  <c r="F16" i="7"/>
  <c r="C16" i="7"/>
  <c r="I15" i="7"/>
  <c r="H15" i="7"/>
  <c r="G15" i="7"/>
  <c r="F15" i="7"/>
  <c r="C15" i="7"/>
  <c r="I14" i="7"/>
  <c r="H14" i="7"/>
  <c r="G14" i="7"/>
  <c r="F14" i="7"/>
  <c r="C14" i="7"/>
  <c r="I13" i="7"/>
  <c r="H13" i="7"/>
  <c r="G13" i="7"/>
  <c r="F13" i="7"/>
  <c r="C13" i="7"/>
  <c r="I12" i="7"/>
  <c r="H12" i="7"/>
  <c r="G12" i="7"/>
  <c r="F12" i="7"/>
  <c r="C12" i="7"/>
  <c r="I11" i="7"/>
  <c r="H11" i="7"/>
  <c r="G11" i="7"/>
  <c r="F11" i="7"/>
  <c r="C11" i="7"/>
  <c r="I10" i="7"/>
  <c r="H10" i="7"/>
  <c r="G10" i="7"/>
  <c r="F10" i="7"/>
  <c r="C10" i="7"/>
  <c r="I9" i="7"/>
  <c r="H9" i="7"/>
  <c r="G9" i="7"/>
  <c r="F9" i="7"/>
  <c r="C9" i="7"/>
  <c r="E75" i="1"/>
  <c r="P56" i="1"/>
  <c r="F15" i="1"/>
  <c r="D18" i="6" l="1"/>
  <c r="M1" i="6"/>
  <c r="F21" i="6"/>
  <c r="L2" i="7"/>
  <c r="B62" i="8" l="1"/>
  <c r="C40" i="10" s="1"/>
  <c r="B61" i="8"/>
  <c r="B60" i="8"/>
  <c r="B59" i="8"/>
  <c r="B58" i="8"/>
  <c r="B57" i="8"/>
  <c r="B56" i="8"/>
  <c r="B55" i="8"/>
  <c r="B54" i="8"/>
  <c r="B52" i="8"/>
  <c r="C39" i="10" s="1"/>
  <c r="B51" i="8"/>
  <c r="B50" i="8"/>
  <c r="C38" i="10" s="1"/>
  <c r="B49" i="8"/>
  <c r="B47" i="8"/>
  <c r="C36" i="10" s="1"/>
  <c r="B48" i="8"/>
  <c r="C37" i="10" s="1"/>
  <c r="B46" i="8"/>
  <c r="C35" i="10" s="1"/>
  <c r="B44" i="8"/>
  <c r="C33" i="10" s="1"/>
  <c r="B45" i="8"/>
  <c r="C34" i="10" s="1"/>
  <c r="B43" i="8"/>
  <c r="C32" i="10" s="1"/>
  <c r="B41" i="8"/>
  <c r="C30" i="10" s="1"/>
  <c r="B42" i="8"/>
  <c r="C31" i="10" s="1"/>
  <c r="B40" i="8"/>
  <c r="C29" i="10" s="1"/>
  <c r="B38" i="8"/>
  <c r="C27" i="10" s="1"/>
  <c r="B39" i="8"/>
  <c r="C28" i="10" s="1"/>
  <c r="B37" i="8"/>
  <c r="C26" i="10" s="1"/>
  <c r="B35" i="8"/>
  <c r="C24" i="10" s="1"/>
  <c r="B36" i="8"/>
  <c r="C25" i="10" s="1"/>
  <c r="B34" i="8"/>
  <c r="C23" i="10" s="1"/>
  <c r="B32" i="8"/>
  <c r="C21" i="10" s="1"/>
  <c r="B33" i="8"/>
  <c r="C22" i="10" s="1"/>
  <c r="B31" i="8"/>
  <c r="C20" i="10" s="1"/>
  <c r="B29" i="8"/>
  <c r="C18" i="10" s="1"/>
  <c r="B30" i="8"/>
  <c r="C19" i="10" s="1"/>
  <c r="B28" i="8"/>
  <c r="C17" i="10" s="1"/>
  <c r="B26" i="8"/>
  <c r="C15" i="10" s="1"/>
  <c r="B27" i="8"/>
  <c r="C16" i="10" s="1"/>
  <c r="B25" i="8"/>
  <c r="C14" i="10" s="1"/>
  <c r="B23" i="8"/>
  <c r="C12" i="10" s="1"/>
  <c r="B24" i="8"/>
  <c r="C13" i="10" s="1"/>
  <c r="B22" i="8"/>
  <c r="C11" i="10" s="1"/>
  <c r="B20" i="8"/>
  <c r="C9" i="10" s="1"/>
  <c r="B21" i="8"/>
  <c r="C10" i="10" s="1"/>
  <c r="B19" i="8"/>
  <c r="C8" i="10" s="1"/>
  <c r="B17" i="8"/>
  <c r="C6" i="10" s="1"/>
  <c r="B16" i="8"/>
  <c r="C5" i="10" s="1"/>
  <c r="B18" i="8"/>
  <c r="C7" i="10" s="1"/>
  <c r="B14" i="8"/>
  <c r="C3" i="10" s="1"/>
  <c r="B15" i="8"/>
  <c r="C4" i="10" s="1"/>
  <c r="B13" i="8"/>
  <c r="C2" i="10" s="1"/>
  <c r="B12" i="8"/>
  <c r="B11" i="8"/>
  <c r="B10" i="8"/>
  <c r="B9" i="8"/>
  <c r="B8" i="8"/>
  <c r="B7" i="8"/>
  <c r="B6" i="8"/>
  <c r="B5" i="8"/>
  <c r="B4" i="8"/>
  <c r="B3" i="8"/>
  <c r="C1" i="10" s="1"/>
  <c r="B2" i="8"/>
  <c r="B1" i="8"/>
  <c r="I22" i="7"/>
  <c r="B30" i="7"/>
  <c r="G22" i="7"/>
  <c r="E22" i="7"/>
  <c r="C22" i="7"/>
  <c r="G6" i="7"/>
  <c r="G7" i="7"/>
  <c r="C6" i="7"/>
  <c r="C7" i="7"/>
  <c r="C5" i="7"/>
  <c r="C4" i="7"/>
  <c r="D20" i="6"/>
  <c r="G7" i="6"/>
  <c r="C19" i="6"/>
  <c r="H19" i="6"/>
  <c r="D17" i="6"/>
  <c r="D16" i="6"/>
  <c r="D15" i="6"/>
  <c r="D14" i="6"/>
  <c r="D13" i="6"/>
  <c r="C12" i="6"/>
  <c r="C11" i="6"/>
  <c r="B53" i="8"/>
  <c r="G20" i="6" l="1"/>
  <c r="D21" i="6" s="1"/>
  <c r="C21" i="7"/>
</calcChain>
</file>

<file path=xl/sharedStrings.xml><?xml version="1.0" encoding="utf-8"?>
<sst xmlns="http://schemas.openxmlformats.org/spreadsheetml/2006/main" count="288" uniqueCount="204">
  <si>
    <t>正式団体名</t>
    <rPh sb="0" eb="2">
      <t>セイシキ</t>
    </rPh>
    <rPh sb="2" eb="5">
      <t>ダンタイメイ</t>
    </rPh>
    <phoneticPr fontId="2"/>
  </si>
  <si>
    <t>編成</t>
    <rPh sb="0" eb="2">
      <t>ヘンセイ</t>
    </rPh>
    <phoneticPr fontId="2"/>
  </si>
  <si>
    <t>形態</t>
    <rPh sb="0" eb="2">
      <t>ケイタイ</t>
    </rPh>
    <phoneticPr fontId="2"/>
  </si>
  <si>
    <t>ピアノ</t>
    <phoneticPr fontId="2"/>
  </si>
  <si>
    <t>指揮台</t>
    <rPh sb="0" eb="3">
      <t>シキダイ</t>
    </rPh>
    <phoneticPr fontId="2"/>
  </si>
  <si>
    <t>譜面台</t>
    <rPh sb="0" eb="3">
      <t>フメンダイ</t>
    </rPh>
    <phoneticPr fontId="2"/>
  </si>
  <si>
    <t>電源</t>
    <rPh sb="0" eb="2">
      <t>デンゲン</t>
    </rPh>
    <phoneticPr fontId="2"/>
  </si>
  <si>
    <t>譜めくり椅子</t>
    <rPh sb="0" eb="1">
      <t>フ</t>
    </rPh>
    <rPh sb="4" eb="6">
      <t>イス</t>
    </rPh>
    <phoneticPr fontId="2"/>
  </si>
  <si>
    <t>単独</t>
    <rPh sb="0" eb="2">
      <t>タンドク</t>
    </rPh>
    <phoneticPr fontId="2"/>
  </si>
  <si>
    <t>合同</t>
    <rPh sb="0" eb="2">
      <t>ゴウドウ</t>
    </rPh>
    <phoneticPr fontId="2"/>
  </si>
  <si>
    <t>混声</t>
    <rPh sb="0" eb="2">
      <t>コンセイ</t>
    </rPh>
    <phoneticPr fontId="2"/>
  </si>
  <si>
    <t>女声</t>
    <rPh sb="0" eb="2">
      <t>ジョセイ</t>
    </rPh>
    <phoneticPr fontId="2"/>
  </si>
  <si>
    <t>男声</t>
    <rPh sb="0" eb="2">
      <t>ダンセイ</t>
    </rPh>
    <phoneticPr fontId="2"/>
  </si>
  <si>
    <t>全開</t>
    <rPh sb="0" eb="2">
      <t>ゼンカイ</t>
    </rPh>
    <phoneticPr fontId="2"/>
  </si>
  <si>
    <t>半開</t>
    <rPh sb="0" eb="2">
      <t>ハンカイ</t>
    </rPh>
    <phoneticPr fontId="2"/>
  </si>
  <si>
    <t>コマ</t>
    <phoneticPr fontId="2"/>
  </si>
  <si>
    <t>閉</t>
    <rPh sb="0" eb="1">
      <t>ヘイ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</si>
  <si>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</si>
  <si>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</si>
  <si>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名</t>
    <rPh sb="0" eb="1">
      <t>メイ</t>
    </rPh>
    <phoneticPr fontId="2"/>
  </si>
  <si>
    <t>連絡先</t>
    <rPh sb="0" eb="3">
      <t>レンラクサキ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</si>
  <si>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</si>
  <si>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</si>
  <si>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演奏曲</t>
    <rPh sb="0" eb="2">
      <t>エンソウ</t>
    </rPh>
    <rPh sb="2" eb="3">
      <t>キョク</t>
    </rPh>
    <phoneticPr fontId="2"/>
  </si>
  <si>
    <t>備考</t>
    <rPh sb="0" eb="2">
      <t>ビコウ</t>
    </rPh>
    <phoneticPr fontId="2"/>
  </si>
  <si>
    <t>演奏時間</t>
    <rPh sb="0" eb="2">
      <t>エンソウ</t>
    </rPh>
    <rPh sb="2" eb="4">
      <t>ジカン</t>
    </rPh>
    <phoneticPr fontId="2"/>
  </si>
  <si>
    <t>【選択】</t>
    <rPh sb="1" eb="3">
      <t>センタク</t>
    </rPh>
    <phoneticPr fontId="2"/>
  </si>
  <si>
    <t>ピアノふた</t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</si>
  <si>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</si>
  <si>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</si>
  <si>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r>
      <t>　※半角数字（ハイフン有）で入力してください。　</t>
    </r>
    <r>
      <rPr>
        <sz val="11"/>
        <color rgb="FFFF0000"/>
        <rFont val="ＭＳ Ｐゴシック"/>
        <family val="3"/>
        <charset val="128"/>
      </rPr>
      <t>【記入例】012-345-6789</t>
    </r>
    <rPh sb="2" eb="4">
      <t>ハンカク</t>
    </rPh>
    <rPh sb="4" eb="6">
      <t>スウジ</t>
    </rPh>
    <rPh sb="11" eb="12">
      <t>アリ</t>
    </rPh>
    <rPh sb="14" eb="16">
      <t>ニュウリョク</t>
    </rPh>
    <rPh sb="25" eb="27">
      <t>キニュウ</t>
    </rPh>
    <rPh sb="27" eb="28">
      <t>レイ</t>
    </rPh>
    <phoneticPr fontId="2"/>
  </si>
  <si>
    <r>
      <t>　※半角数字（ハイフン有）で入力してください。　</t>
    </r>
    <r>
      <rPr>
        <sz val="11"/>
        <color rgb="FFFF0000"/>
        <rFont val="ＭＳ Ｐゴシック"/>
        <family val="3"/>
        <charset val="128"/>
      </rPr>
      <t>【記入例】010-1234-5678</t>
    </r>
    <rPh sb="2" eb="4">
      <t>ハンカク</t>
    </rPh>
    <rPh sb="4" eb="6">
      <t>スウジ</t>
    </rPh>
    <rPh sb="11" eb="12">
      <t>アリ</t>
    </rPh>
    <rPh sb="14" eb="16">
      <t>ニュウリョク</t>
    </rPh>
    <rPh sb="25" eb="27">
      <t>キニュウ</t>
    </rPh>
    <rPh sb="27" eb="28">
      <t>レイ</t>
    </rPh>
    <phoneticPr fontId="2"/>
  </si>
  <si>
    <r>
      <t>　※半角数字（ハイフン有）で入力してください。　</t>
    </r>
    <r>
      <rPr>
        <sz val="11"/>
        <color rgb="FFFF0000"/>
        <rFont val="ＭＳ Ｐゴシック"/>
        <family val="3"/>
        <charset val="128"/>
      </rPr>
      <t>【記入例】987-6543</t>
    </r>
    <rPh sb="2" eb="4">
      <t>ハンカク</t>
    </rPh>
    <rPh sb="4" eb="6">
      <t>スウジ</t>
    </rPh>
    <rPh sb="11" eb="12">
      <t>アリ</t>
    </rPh>
    <rPh sb="14" eb="16">
      <t>ニュウリョク</t>
    </rPh>
    <rPh sb="25" eb="27">
      <t>キニュウ</t>
    </rPh>
    <rPh sb="27" eb="28">
      <t>レイ</t>
    </rPh>
    <phoneticPr fontId="2"/>
  </si>
  <si>
    <t>ピアノふた</t>
  </si>
  <si>
    <t>参 加 料</t>
    <rPh sb="0" eb="1">
      <t>サン</t>
    </rPh>
    <rPh sb="2" eb="3">
      <t>カ</t>
    </rPh>
    <rPh sb="4" eb="5">
      <t>リョウ</t>
    </rPh>
    <phoneticPr fontId="15"/>
  </si>
  <si>
    <t>　緊急時連絡先(携帯)：</t>
    <rPh sb="1" eb="4">
      <t>キンキュウジ</t>
    </rPh>
    <rPh sb="4" eb="7">
      <t>レンラクサキ</t>
    </rPh>
    <rPh sb="8" eb="10">
      <t>ケイタイ</t>
    </rPh>
    <phoneticPr fontId="15"/>
  </si>
  <si>
    <t>参加人数</t>
    <rPh sb="0" eb="4">
      <t>サンカニンズウ</t>
    </rPh>
    <phoneticPr fontId="15"/>
  </si>
  <si>
    <t>正式団体名</t>
    <rPh sb="0" eb="1">
      <t>セイ</t>
    </rPh>
    <rPh sb="1" eb="2">
      <t>シキ</t>
    </rPh>
    <rPh sb="2" eb="5">
      <t>ダンタイメイ</t>
    </rPh>
    <phoneticPr fontId="15"/>
  </si>
  <si>
    <t>ふりがな</t>
    <phoneticPr fontId="15"/>
  </si>
  <si>
    <t>団体長名</t>
    <rPh sb="0" eb="2">
      <t>ダンタイ</t>
    </rPh>
    <rPh sb="2" eb="3">
      <t>チョウ</t>
    </rPh>
    <rPh sb="3" eb="4">
      <t>ナ</t>
    </rPh>
    <phoneticPr fontId="15"/>
  </si>
  <si>
    <t>宮城県合唱連盟理事長　殿</t>
  </si>
  <si>
    <r>
      <t>団体紹介　</t>
    </r>
    <r>
      <rPr>
        <sz val="9"/>
        <color theme="1"/>
        <rFont val="ＭＳ 明朝"/>
        <family val="1"/>
        <charset val="128"/>
      </rPr>
      <t>(プログラムに掲載いたします。本年度の活動予定など100字程度でご記入ください。)</t>
    </r>
    <rPh sb="0" eb="4">
      <t>ダンタイショウカイ</t>
    </rPh>
    <rPh sb="12" eb="14">
      <t>ケイサイ</t>
    </rPh>
    <rPh sb="20" eb="23">
      <t>ホンネンド</t>
    </rPh>
    <rPh sb="24" eb="28">
      <t>カツドウヨテイ</t>
    </rPh>
    <rPh sb="33" eb="36">
      <t>ジテイド</t>
    </rPh>
    <rPh sb="38" eb="40">
      <t>キニュウ</t>
    </rPh>
    <phoneticPr fontId="15"/>
  </si>
  <si>
    <t>※指揮者、伴奏者に限り、複数の団体に出演を予定している場合は、その団体名をお書きください。</t>
    <phoneticPr fontId="15"/>
  </si>
  <si>
    <t>備　考</t>
    <rPh sb="0" eb="1">
      <t>ビ</t>
    </rPh>
    <rPh sb="2" eb="3">
      <t>コウ</t>
    </rPh>
    <phoneticPr fontId="15"/>
  </si>
  <si>
    <t>ピアノ以外
の楽器</t>
    <phoneticPr fontId="15"/>
  </si>
  <si>
    <t>譜面台</t>
    <rPh sb="0" eb="3">
      <t>フメンダイ</t>
    </rPh>
    <phoneticPr fontId="15"/>
  </si>
  <si>
    <t>指揮台</t>
    <rPh sb="0" eb="3">
      <t>シキダイ</t>
    </rPh>
    <phoneticPr fontId="15"/>
  </si>
  <si>
    <t>ピアノ蓋</t>
    <rPh sb="3" eb="4">
      <t>フタ</t>
    </rPh>
    <phoneticPr fontId="15"/>
  </si>
  <si>
    <t>演奏時間</t>
    <rPh sb="0" eb="4">
      <t>エンソウジカン</t>
    </rPh>
    <phoneticPr fontId="15"/>
  </si>
  <si>
    <t>作曲者 (編曲者)</t>
    <rPh sb="0" eb="3">
      <t>サッッキョクシャ</t>
    </rPh>
    <rPh sb="5" eb="8">
      <t>ヘンキョクシャ</t>
    </rPh>
    <phoneticPr fontId="15"/>
  </si>
  <si>
    <t>作詩者 (訳詩者)</t>
    <rPh sb="0" eb="2">
      <t>サクシ</t>
    </rPh>
    <rPh sb="2" eb="3">
      <t>シャ</t>
    </rPh>
    <rPh sb="5" eb="7">
      <t>ヤクシ</t>
    </rPh>
    <phoneticPr fontId="15"/>
  </si>
  <si>
    <t>曲　名</t>
    <rPh sb="0" eb="1">
      <t>キョク</t>
    </rPh>
    <rPh sb="2" eb="3">
      <t>ナ</t>
    </rPh>
    <phoneticPr fontId="15"/>
  </si>
  <si>
    <t>演奏曲目</t>
    <rPh sb="0" eb="4">
      <t>エンソウキョクモク</t>
    </rPh>
    <phoneticPr fontId="15"/>
  </si>
  <si>
    <t>伴奏者</t>
    <rPh sb="0" eb="3">
      <t>バンソウシャ</t>
    </rPh>
    <phoneticPr fontId="15"/>
  </si>
  <si>
    <t>指揮者</t>
    <rPh sb="0" eb="3">
      <t>シキシャ</t>
    </rPh>
    <phoneticPr fontId="15"/>
  </si>
  <si>
    <r>
      <t xml:space="preserve">*出演順
</t>
    </r>
    <r>
      <rPr>
        <sz val="8"/>
        <color theme="1"/>
        <rFont val="ＭＳ 明朝"/>
        <family val="1"/>
        <charset val="128"/>
      </rPr>
      <t>事務局記載</t>
    </r>
    <phoneticPr fontId="15"/>
  </si>
  <si>
    <t>ふりがな</t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</si>
  <si>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</si>
  <si>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</si>
  <si>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</si>
  <si>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名　＝</t>
    <rPh sb="0" eb="1">
      <t>メイ</t>
    </rPh>
    <phoneticPr fontId="2"/>
  </si>
  <si>
    <t>円   (指揮者・伴奏者を除く)</t>
    <phoneticPr fontId="2"/>
  </si>
  <si>
    <t>団体長・校長名</t>
    <rPh sb="0" eb="3">
      <t>ダンタイチョウ</t>
    </rPh>
    <rPh sb="4" eb="7">
      <t>コウチョウメイ</t>
    </rPh>
    <phoneticPr fontId="2"/>
  </si>
  <si>
    <t>参加人数</t>
    <rPh sb="0" eb="2">
      <t>サンカ</t>
    </rPh>
    <rPh sb="2" eb="4">
      <t>ニンズウ</t>
    </rPh>
    <phoneticPr fontId="2"/>
  </si>
  <si>
    <t>担当者（顧問）氏名</t>
    <rPh sb="0" eb="3">
      <t>タントウシャ</t>
    </rPh>
    <rPh sb="4" eb="6">
      <t>コモン</t>
    </rPh>
    <rPh sb="7" eb="9">
      <t>シメイ</t>
    </rPh>
    <phoneticPr fontId="2"/>
  </si>
  <si>
    <t>緊急連絡先携帯番号</t>
    <rPh sb="0" eb="2">
      <t>キンキュウ</t>
    </rPh>
    <rPh sb="2" eb="5">
      <t>レンラクサキ</t>
    </rPh>
    <rPh sb="5" eb="7">
      <t>ケイタイ</t>
    </rPh>
    <rPh sb="7" eb="9">
      <t>バンゴウ</t>
    </rPh>
    <phoneticPr fontId="2"/>
  </si>
  <si>
    <t>FAX番号</t>
    <rPh sb="3" eb="5">
      <t>バンゴウ</t>
    </rPh>
    <phoneticPr fontId="2"/>
  </si>
  <si>
    <t>バス使用の有無</t>
    <rPh sb="2" eb="4">
      <t>シヨウ</t>
    </rPh>
    <rPh sb="5" eb="7">
      <t>ウム</t>
    </rPh>
    <phoneticPr fontId="2"/>
  </si>
  <si>
    <t>バス使用</t>
    <rPh sb="2" eb="4">
      <t>シヨウ</t>
    </rPh>
    <phoneticPr fontId="2"/>
  </si>
  <si>
    <t>申込書記入日</t>
    <rPh sb="0" eb="3">
      <t>モウシコミショ</t>
    </rPh>
    <rPh sb="3" eb="5">
      <t>キニュウ</t>
    </rPh>
    <rPh sb="5" eb="6">
      <t>ビ</t>
    </rPh>
    <phoneticPr fontId="2"/>
  </si>
  <si>
    <t>記入日：</t>
    <rPh sb="0" eb="3">
      <t>キニュウビ</t>
    </rPh>
    <phoneticPr fontId="2"/>
  </si>
  <si>
    <t>指揮者氏名</t>
    <rPh sb="0" eb="3">
      <t>シキシャ</t>
    </rPh>
    <rPh sb="3" eb="5">
      <t>シメイ</t>
    </rPh>
    <phoneticPr fontId="2"/>
  </si>
  <si>
    <t>指揮者ふりがな</t>
    <rPh sb="0" eb="3">
      <t>シキシャ</t>
    </rPh>
    <phoneticPr fontId="2"/>
  </si>
  <si>
    <t>伴奏者ふりがな</t>
    <rPh sb="0" eb="2">
      <t>バンソウ</t>
    </rPh>
    <rPh sb="2" eb="3">
      <t>シャ</t>
    </rPh>
    <phoneticPr fontId="2"/>
  </si>
  <si>
    <t>伴奏者氏名</t>
    <rPh sb="0" eb="2">
      <t>バンソウ</t>
    </rPh>
    <rPh sb="2" eb="3">
      <t>シャ</t>
    </rPh>
    <rPh sb="3" eb="5">
      <t>シメイ</t>
    </rPh>
    <phoneticPr fontId="2"/>
  </si>
  <si>
    <t>曲名（日本語に訳した曲名も可）
※組曲名等も記入</t>
    <rPh sb="0" eb="2">
      <t>キョクメイ</t>
    </rPh>
    <rPh sb="3" eb="6">
      <t>ニホンゴ</t>
    </rPh>
    <rPh sb="7" eb="8">
      <t>ヤク</t>
    </rPh>
    <rPh sb="10" eb="12">
      <t>キョクメイ</t>
    </rPh>
    <rPh sb="13" eb="14">
      <t>カ</t>
    </rPh>
    <rPh sb="17" eb="20">
      <t>クミキョクメイ</t>
    </rPh>
    <rPh sb="20" eb="21">
      <t>トウ</t>
    </rPh>
    <rPh sb="22" eb="24">
      <t>キニュウ</t>
    </rPh>
    <phoneticPr fontId="2"/>
  </si>
  <si>
    <t>訳詞</t>
    <rPh sb="0" eb="2">
      <t>ヤクシ</t>
    </rPh>
    <phoneticPr fontId="2"/>
  </si>
  <si>
    <t>作曲</t>
    <rPh sb="0" eb="2">
      <t>サッキョク</t>
    </rPh>
    <phoneticPr fontId="2"/>
  </si>
  <si>
    <t>編曲</t>
    <rPh sb="0" eb="2">
      <t>ヘンキョク</t>
    </rPh>
    <phoneticPr fontId="2"/>
  </si>
  <si>
    <t>作曲・編曲　等</t>
    <rPh sb="0" eb="2">
      <t>サッキョク</t>
    </rPh>
    <rPh sb="3" eb="5">
      <t>ヘンキョク</t>
    </rPh>
    <rPh sb="6" eb="7">
      <t>トウ</t>
    </rPh>
    <phoneticPr fontId="2"/>
  </si>
  <si>
    <t>作詞者</t>
    <rPh sb="0" eb="2">
      <t>サクシ</t>
    </rPh>
    <rPh sb="2" eb="3">
      <t>シャ</t>
    </rPh>
    <phoneticPr fontId="2"/>
  </si>
  <si>
    <t>作詞</t>
    <rPh sb="0" eb="2">
      <t>サクシ</t>
    </rPh>
    <phoneticPr fontId="2"/>
  </si>
  <si>
    <t>作詩</t>
    <rPh sb="0" eb="2">
      <t>サクシ</t>
    </rPh>
    <phoneticPr fontId="2"/>
  </si>
  <si>
    <t>補作</t>
    <rPh sb="0" eb="2">
      <t>ホサク</t>
    </rPh>
    <phoneticPr fontId="2"/>
  </si>
  <si>
    <t>作曲者</t>
    <rPh sb="0" eb="2">
      <t>サッキョク</t>
    </rPh>
    <rPh sb="2" eb="3">
      <t>シャ</t>
    </rPh>
    <phoneticPr fontId="2"/>
  </si>
  <si>
    <t>ピアノを使用しない</t>
    <rPh sb="4" eb="6">
      <t>シヨウ</t>
    </rPh>
    <phoneticPr fontId="2"/>
  </si>
  <si>
    <t>ピアノ以外の楽器使用</t>
    <rPh sb="3" eb="5">
      <t>イガイ</t>
    </rPh>
    <rPh sb="6" eb="8">
      <t>ガッキ</t>
    </rPh>
    <rPh sb="8" eb="10">
      <t>シヨウ</t>
    </rPh>
    <phoneticPr fontId="2"/>
  </si>
  <si>
    <t>　※使用する場合のみ記入</t>
    <rPh sb="2" eb="4">
      <t>シヨウ</t>
    </rPh>
    <rPh sb="6" eb="8">
      <t>バアイ</t>
    </rPh>
    <rPh sb="10" eb="12">
      <t>キニュウ</t>
    </rPh>
    <phoneticPr fontId="2"/>
  </si>
  <si>
    <t>希望</t>
    <rPh sb="0" eb="2">
      <t>キボウ</t>
    </rPh>
    <phoneticPr fontId="2"/>
  </si>
  <si>
    <t>指揮者・伴奏者の
他団体重複</t>
    <rPh sb="0" eb="3">
      <t>シキシャ</t>
    </rPh>
    <rPh sb="4" eb="7">
      <t>バンソウシャ</t>
    </rPh>
    <rPh sb="9" eb="10">
      <t>タ</t>
    </rPh>
    <rPh sb="10" eb="12">
      <t>ダンタイ</t>
    </rPh>
    <rPh sb="12" eb="14">
      <t>チョウフク</t>
    </rPh>
    <phoneticPr fontId="2"/>
  </si>
  <si>
    <t>団体紹介文</t>
    <rPh sb="0" eb="4">
      <t>ダンタイショウカイ</t>
    </rPh>
    <rPh sb="4" eb="5">
      <t>ブン</t>
    </rPh>
    <phoneticPr fontId="2"/>
  </si>
  <si>
    <t>　※プログラムに掲載いたします。本年度の活動予定など１００字程度でご記入ください。</t>
    <phoneticPr fontId="2"/>
  </si>
  <si>
    <r>
      <t>　※ふりがな・氏名ともに</t>
    </r>
    <r>
      <rPr>
        <sz val="11"/>
        <color rgb="FFFF0000"/>
        <rFont val="ＭＳ Ｐゴシック"/>
        <family val="3"/>
        <charset val="128"/>
      </rPr>
      <t>姓と名の間は１マス空</t>
    </r>
    <r>
      <rPr>
        <sz val="11"/>
        <rFont val="ＭＳ Ｐゴシック"/>
        <family val="2"/>
        <charset val="128"/>
      </rPr>
      <t>けてください。</t>
    </r>
    <rPh sb="7" eb="9">
      <t>シメイ</t>
    </rPh>
    <rPh sb="12" eb="13">
      <t>セイ</t>
    </rPh>
    <rPh sb="14" eb="15">
      <t>ナ</t>
    </rPh>
    <rPh sb="16" eb="17">
      <t>アイダ</t>
    </rPh>
    <rPh sb="21" eb="22">
      <t>ア</t>
    </rPh>
    <phoneticPr fontId="2"/>
  </si>
  <si>
    <r>
      <t>　※ふりがな・氏名ともに</t>
    </r>
    <r>
      <rPr>
        <sz val="11"/>
        <color rgb="FFFF0000"/>
        <rFont val="ＭＳ Ｐゴシック"/>
        <family val="3"/>
        <charset val="128"/>
      </rPr>
      <t>姓と名の間は１マス空</t>
    </r>
    <r>
      <rPr>
        <sz val="11"/>
        <rFont val="ＭＳ Ｐゴシック"/>
        <family val="3"/>
        <charset val="128"/>
      </rPr>
      <t>けてください。</t>
    </r>
    <rPh sb="7" eb="9">
      <t>シメイ</t>
    </rPh>
    <rPh sb="12" eb="13">
      <t>セイ</t>
    </rPh>
    <rPh sb="14" eb="15">
      <t>ナ</t>
    </rPh>
    <rPh sb="16" eb="17">
      <t>アイダ</t>
    </rPh>
    <rPh sb="21" eb="22">
      <t>ア</t>
    </rPh>
    <phoneticPr fontId="2"/>
  </si>
  <si>
    <t>　【入力例】　3 / 21　→３月２１日に変換されます。</t>
    <rPh sb="2" eb="4">
      <t>ニュウリョク</t>
    </rPh>
    <rPh sb="4" eb="5">
      <t>レイ</t>
    </rPh>
    <rPh sb="16" eb="17">
      <t>ガツ</t>
    </rPh>
    <rPh sb="19" eb="20">
      <t>ニチ</t>
    </rPh>
    <rPh sb="21" eb="23">
      <t>ヘンカン</t>
    </rPh>
    <phoneticPr fontId="2"/>
  </si>
  <si>
    <r>
      <t>　※</t>
    </r>
    <r>
      <rPr>
        <sz val="11"/>
        <color rgb="FFFF0000"/>
        <rFont val="ＭＳ Ｐゴシック"/>
        <family val="3"/>
        <charset val="128"/>
      </rPr>
      <t>姓と名の間は１マス空</t>
    </r>
    <r>
      <rPr>
        <sz val="11"/>
        <rFont val="ＭＳ Ｐゴシック"/>
        <family val="2"/>
        <charset val="128"/>
      </rPr>
      <t>けてください。</t>
    </r>
    <rPh sb="2" eb="3">
      <t>セイ</t>
    </rPh>
    <rPh sb="3" eb="4">
      <t>シセイ</t>
    </rPh>
    <rPh sb="4" eb="5">
      <t>ナ</t>
    </rPh>
    <rPh sb="6" eb="7">
      <t>アイダ</t>
    </rPh>
    <rPh sb="11" eb="12">
      <t>ア</t>
    </rPh>
    <phoneticPr fontId="2"/>
  </si>
  <si>
    <t>ふりがな</t>
  </si>
  <si>
    <t>曲名1-1</t>
    <rPh sb="0" eb="2">
      <t>キョクメイ</t>
    </rPh>
    <phoneticPr fontId="2"/>
  </si>
  <si>
    <t>曲名1-2</t>
    <rPh sb="0" eb="2">
      <t>キョクメイ</t>
    </rPh>
    <phoneticPr fontId="2"/>
  </si>
  <si>
    <t>曲名1-3</t>
    <rPh sb="0" eb="2">
      <t>キョクメイ</t>
    </rPh>
    <phoneticPr fontId="2"/>
  </si>
  <si>
    <t>曲名2-1</t>
    <rPh sb="0" eb="2">
      <t>キョクメイ</t>
    </rPh>
    <phoneticPr fontId="2"/>
  </si>
  <si>
    <t>作詩1-1</t>
    <rPh sb="0" eb="2">
      <t>サクシ</t>
    </rPh>
    <phoneticPr fontId="2"/>
  </si>
  <si>
    <t>作詩1-2</t>
    <rPh sb="0" eb="2">
      <t>サクシ</t>
    </rPh>
    <phoneticPr fontId="2"/>
  </si>
  <si>
    <t>作詩1-3</t>
    <rPh sb="0" eb="2">
      <t>サクシ</t>
    </rPh>
    <phoneticPr fontId="2"/>
  </si>
  <si>
    <t>作曲1-1</t>
    <rPh sb="0" eb="2">
      <t>サッキョク</t>
    </rPh>
    <phoneticPr fontId="2"/>
  </si>
  <si>
    <t>作曲1-2</t>
    <rPh sb="0" eb="2">
      <t>サッキョク</t>
    </rPh>
    <phoneticPr fontId="2"/>
  </si>
  <si>
    <t>作曲1-3</t>
    <rPh sb="0" eb="2">
      <t>サッキョク</t>
    </rPh>
    <phoneticPr fontId="2"/>
  </si>
  <si>
    <t>曲名2-2</t>
    <rPh sb="0" eb="2">
      <t>キョクメイ</t>
    </rPh>
    <phoneticPr fontId="2"/>
  </si>
  <si>
    <t>曲名2-3</t>
    <rPh sb="0" eb="2">
      <t>キョクメイ</t>
    </rPh>
    <phoneticPr fontId="2"/>
  </si>
  <si>
    <t>作詩2-1</t>
    <rPh sb="0" eb="2">
      <t>サクシ</t>
    </rPh>
    <phoneticPr fontId="2"/>
  </si>
  <si>
    <t>作詩2-2</t>
    <rPh sb="0" eb="2">
      <t>サクシ</t>
    </rPh>
    <phoneticPr fontId="2"/>
  </si>
  <si>
    <t>作詩2-3</t>
    <rPh sb="0" eb="2">
      <t>サクシ</t>
    </rPh>
    <phoneticPr fontId="2"/>
  </si>
  <si>
    <t>作曲2-1</t>
    <rPh sb="0" eb="2">
      <t>サッキョク</t>
    </rPh>
    <phoneticPr fontId="2"/>
  </si>
  <si>
    <t>作曲2-2</t>
    <rPh sb="0" eb="2">
      <t>サッキョク</t>
    </rPh>
    <phoneticPr fontId="2"/>
  </si>
  <si>
    <t>作曲2-3</t>
    <rPh sb="0" eb="2">
      <t>サッキョク</t>
    </rPh>
    <phoneticPr fontId="2"/>
  </si>
  <si>
    <t>曲名3-1</t>
    <rPh sb="0" eb="2">
      <t>キョクメイ</t>
    </rPh>
    <phoneticPr fontId="2"/>
  </si>
  <si>
    <t>曲名3-2</t>
    <rPh sb="0" eb="2">
      <t>キョクメイ</t>
    </rPh>
    <phoneticPr fontId="2"/>
  </si>
  <si>
    <t>曲名3-3</t>
    <rPh sb="0" eb="2">
      <t>キョクメイ</t>
    </rPh>
    <phoneticPr fontId="2"/>
  </si>
  <si>
    <t>作詩3-1</t>
    <rPh sb="0" eb="2">
      <t>サクシ</t>
    </rPh>
    <phoneticPr fontId="2"/>
  </si>
  <si>
    <t>作詩3-2</t>
    <rPh sb="0" eb="2">
      <t>サクシ</t>
    </rPh>
    <phoneticPr fontId="2"/>
  </si>
  <si>
    <t>作詩3-3</t>
    <rPh sb="0" eb="2">
      <t>サクシ</t>
    </rPh>
    <phoneticPr fontId="2"/>
  </si>
  <si>
    <t>作曲3-1</t>
    <rPh sb="0" eb="2">
      <t>サッキョク</t>
    </rPh>
    <phoneticPr fontId="2"/>
  </si>
  <si>
    <t>作曲3-2</t>
    <rPh sb="0" eb="2">
      <t>サッキョク</t>
    </rPh>
    <phoneticPr fontId="2"/>
  </si>
  <si>
    <t>作曲3-3</t>
    <rPh sb="0" eb="2">
      <t>サッキョク</t>
    </rPh>
    <phoneticPr fontId="2"/>
  </si>
  <si>
    <t>曲名4-1</t>
    <rPh sb="0" eb="2">
      <t>キョクメイ</t>
    </rPh>
    <phoneticPr fontId="2"/>
  </si>
  <si>
    <t>曲名4-2</t>
    <rPh sb="0" eb="2">
      <t>キョクメイ</t>
    </rPh>
    <phoneticPr fontId="2"/>
  </si>
  <si>
    <t>曲名4-3</t>
    <rPh sb="0" eb="2">
      <t>キョクメイ</t>
    </rPh>
    <phoneticPr fontId="2"/>
  </si>
  <si>
    <t>作詩4-1</t>
    <rPh sb="0" eb="2">
      <t>サクシ</t>
    </rPh>
    <phoneticPr fontId="2"/>
  </si>
  <si>
    <t>作詩4-2</t>
    <rPh sb="0" eb="2">
      <t>サクシ</t>
    </rPh>
    <phoneticPr fontId="2"/>
  </si>
  <si>
    <t>作詩4-3</t>
    <rPh sb="0" eb="2">
      <t>サクシ</t>
    </rPh>
    <phoneticPr fontId="2"/>
  </si>
  <si>
    <t>作曲4-1</t>
    <rPh sb="0" eb="2">
      <t>サッキョク</t>
    </rPh>
    <phoneticPr fontId="2"/>
  </si>
  <si>
    <t>作曲4-2</t>
    <rPh sb="0" eb="2">
      <t>サッキョク</t>
    </rPh>
    <phoneticPr fontId="2"/>
  </si>
  <si>
    <t>作曲4-3</t>
    <rPh sb="0" eb="2">
      <t>サッキョク</t>
    </rPh>
    <phoneticPr fontId="2"/>
  </si>
  <si>
    <t>出演希望枠
（時間帯）</t>
    <rPh sb="0" eb="2">
      <t>シュツエン</t>
    </rPh>
    <rPh sb="2" eb="4">
      <t>キボウ</t>
    </rPh>
    <rPh sb="4" eb="5">
      <t>ワク</t>
    </rPh>
    <rPh sb="7" eb="9">
      <t>ジカン</t>
    </rPh>
    <rPh sb="9" eb="10">
      <t>タイ</t>
    </rPh>
    <phoneticPr fontId="15"/>
  </si>
  <si>
    <t>どの枠でも構わない</t>
    <rPh sb="2" eb="3">
      <t>ワク</t>
    </rPh>
    <rPh sb="5" eb="6">
      <t>カマ</t>
    </rPh>
    <phoneticPr fontId="2"/>
  </si>
  <si>
    <t>出演希望枠</t>
    <rPh sb="0" eb="2">
      <t>シュツエン</t>
    </rPh>
    <rPh sb="2" eb="4">
      <t>キボウ</t>
    </rPh>
    <rPh sb="4" eb="5">
      <t>ワク</t>
    </rPh>
    <phoneticPr fontId="2"/>
  </si>
  <si>
    <t>出演希望枠
（時間帯）</t>
    <rPh sb="0" eb="2">
      <t>シュツエン</t>
    </rPh>
    <rPh sb="2" eb="4">
      <t>キボウ</t>
    </rPh>
    <rPh sb="4" eb="5">
      <t>ワク</t>
    </rPh>
    <rPh sb="7" eb="10">
      <t>ジカンタイ</t>
    </rPh>
    <phoneticPr fontId="2"/>
  </si>
  <si>
    <t>指揮者用譜面台</t>
    <rPh sb="0" eb="4">
      <t>シキシャヨウ</t>
    </rPh>
    <rPh sb="4" eb="7">
      <t>フメンダイ</t>
    </rPh>
    <phoneticPr fontId="2"/>
  </si>
  <si>
    <t>作詞・訳詞　等</t>
    <rPh sb="0" eb="1">
      <t>サクシ</t>
    </rPh>
    <rPh sb="2" eb="4">
      <t>ヤクシ</t>
    </rPh>
    <rPh sb="5" eb="6">
      <t>トウ</t>
    </rPh>
    <phoneticPr fontId="2"/>
  </si>
  <si>
    <t>参加料の納入</t>
    <rPh sb="0" eb="3">
      <t>サンカリョウ</t>
    </rPh>
    <rPh sb="4" eb="6">
      <t>ノウニュウ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</si>
  <si>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</si>
  <si>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</si>
  <si>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名　　　→</t>
    <rPh sb="0" eb="1">
      <t>メイ</t>
    </rPh>
    <phoneticPr fontId="2"/>
  </si>
  <si>
    <t>参加料振込確認</t>
    <rPh sb="0" eb="3">
      <t>サンカリョウ</t>
    </rPh>
    <rPh sb="3" eb="5">
      <t>フリコミ</t>
    </rPh>
    <rPh sb="5" eb="7">
      <t>カクニン</t>
    </rPh>
    <phoneticPr fontId="2"/>
  </si>
  <si>
    <t>納入済</t>
    <rPh sb="0" eb="2">
      <t>ノウニュウ</t>
    </rPh>
    <rPh sb="2" eb="3">
      <t>スミ</t>
    </rPh>
    <phoneticPr fontId="2"/>
  </si>
  <si>
    <t>未納</t>
    <rPh sb="0" eb="2">
      <t>ミノウ</t>
    </rPh>
    <phoneticPr fontId="2"/>
  </si>
  <si>
    <t>一次納入済（増員の可能性あり）</t>
    <rPh sb="0" eb="2">
      <t>イチジ</t>
    </rPh>
    <rPh sb="2" eb="4">
      <t>ノウニュウ</t>
    </rPh>
    <rPh sb="4" eb="5">
      <t>スミ</t>
    </rPh>
    <rPh sb="6" eb="8">
      <t>ゾウイン</t>
    </rPh>
    <rPh sb="9" eb="12">
      <t>カノウセイ</t>
    </rPh>
    <phoneticPr fontId="2"/>
  </si>
  <si>
    <t>参加費は</t>
    <rPh sb="0" eb="3">
      <t>サンカヒ</t>
    </rPh>
    <phoneticPr fontId="2"/>
  </si>
  <si>
    <r>
      <t xml:space="preserve">参加人数
</t>
    </r>
    <r>
      <rPr>
        <sz val="11"/>
        <color rgb="FFFF0000"/>
        <rFont val="ＭＳ Ｐゴシック"/>
        <family val="3"/>
        <charset val="128"/>
      </rPr>
      <t>※指揮者・伴奏者を除く</t>
    </r>
    <rPh sb="0" eb="2">
      <t>サンカ</t>
    </rPh>
    <rPh sb="2" eb="4">
      <t>ニンズウ</t>
    </rPh>
    <rPh sb="6" eb="9">
      <t>シキシャ</t>
    </rPh>
    <rPh sb="10" eb="13">
      <t>バンソウシャ</t>
    </rPh>
    <rPh sb="14" eb="15">
      <t>ノゾ</t>
    </rPh>
    <phoneticPr fontId="2"/>
  </si>
  <si>
    <t>参加料の納入確認</t>
    <rPh sb="0" eb="2">
      <t>サンカ</t>
    </rPh>
    <rPh sb="4" eb="6">
      <t>ノウニュウ</t>
    </rPh>
    <rPh sb="6" eb="8">
      <t>カクニン</t>
    </rPh>
    <phoneticPr fontId="2"/>
  </si>
  <si>
    <t>メール（要項等送付先）</t>
    <rPh sb="4" eb="6">
      <t>ヨウコウ</t>
    </rPh>
    <rPh sb="6" eb="7">
      <t>トウ</t>
    </rPh>
    <rPh sb="7" eb="9">
      <t>ソウフ</t>
    </rPh>
    <rPh sb="9" eb="10">
      <t>サキ</t>
    </rPh>
    <phoneticPr fontId="2"/>
  </si>
  <si>
    <t>メールアドレス
（要項等送付先）</t>
    <rPh sb="9" eb="11">
      <t>ヨウコウ</t>
    </rPh>
    <rPh sb="11" eb="12">
      <t>トウ</t>
    </rPh>
    <rPh sb="12" eb="14">
      <t>ソウフ</t>
    </rPh>
    <rPh sb="14" eb="15">
      <t>サキ</t>
    </rPh>
    <phoneticPr fontId="2"/>
  </si>
  <si>
    <r>
      <t xml:space="preserve">文書送付先
</t>
    </r>
    <r>
      <rPr>
        <sz val="9"/>
        <color theme="1"/>
        <rFont val="ＭＳ 明朝"/>
        <family val="1"/>
        <charset val="128"/>
      </rPr>
      <t>※参加要項の
送付等に使用</t>
    </r>
    <rPh sb="0" eb="2">
      <t>ブンショ</t>
    </rPh>
    <rPh sb="2" eb="5">
      <t>ソウフサキ</t>
    </rPh>
    <rPh sb="8" eb="10">
      <t>サンカ</t>
    </rPh>
    <rPh sb="10" eb="12">
      <t>ヨウコウ</t>
    </rPh>
    <rPh sb="14" eb="16">
      <t>ソウフ</t>
    </rPh>
    <rPh sb="16" eb="17">
      <t>トウ</t>
    </rPh>
    <rPh sb="18" eb="20">
      <t>シヨウ</t>
    </rPh>
    <phoneticPr fontId="15"/>
  </si>
  <si>
    <t>円になります。指定の口座へお振込みください。</t>
    <rPh sb="0" eb="1">
      <t>エン</t>
    </rPh>
    <rPh sb="7" eb="9">
      <t>シテイ</t>
    </rPh>
    <rPh sb="10" eb="12">
      <t>コウザ</t>
    </rPh>
    <rPh sb="14" eb="16">
      <t>フリコ</t>
    </rPh>
    <phoneticPr fontId="2"/>
  </si>
  <si>
    <t>↑　作詞・訳詞等の別</t>
    <rPh sb="2" eb="4">
      <t>サクシ</t>
    </rPh>
    <rPh sb="5" eb="7">
      <t>ヤクシ</t>
    </rPh>
    <rPh sb="7" eb="8">
      <t>トウ</t>
    </rPh>
    <rPh sb="9" eb="10">
      <t>ベツ</t>
    </rPh>
    <phoneticPr fontId="2"/>
  </si>
  <si>
    <t>↑　作曲・編曲等の別</t>
    <rPh sb="2" eb="4">
      <t>サッキョク</t>
    </rPh>
    <rPh sb="5" eb="7">
      <t>ヘンキョク</t>
    </rPh>
    <rPh sb="7" eb="8">
      <t>トウ</t>
    </rPh>
    <rPh sb="9" eb="10">
      <t>ベツ</t>
    </rPh>
    <phoneticPr fontId="2"/>
  </si>
  <si>
    <t>　　【記入例】７分２５秒の場合→「０：７：２５」と入力してください。</t>
    <phoneticPr fontId="2"/>
  </si>
  <si>
    <t>有（1台）</t>
    <rPh sb="0" eb="1">
      <t>アリ</t>
    </rPh>
    <rPh sb="3" eb="4">
      <t>ダイ</t>
    </rPh>
    <phoneticPr fontId="2"/>
  </si>
  <si>
    <t>無</t>
    <rPh sb="0" eb="1">
      <t>ナシ</t>
    </rPh>
    <phoneticPr fontId="2"/>
  </si>
  <si>
    <t>有（2台）</t>
    <rPh sb="0" eb="1">
      <t>アリ</t>
    </rPh>
    <rPh sb="3" eb="4">
      <t>ダイ</t>
    </rPh>
    <phoneticPr fontId="2"/>
  </si>
  <si>
    <t>有（3台）</t>
    <rPh sb="0" eb="1">
      <t>アリ</t>
    </rPh>
    <rPh sb="3" eb="4">
      <t>ダイ</t>
    </rPh>
    <phoneticPr fontId="2"/>
  </si>
  <si>
    <t>(作詞・作詩・訳詞・訳詩等）</t>
    <rPh sb="1" eb="3">
      <t>サクシ</t>
    </rPh>
    <rPh sb="4" eb="6">
      <t>サクシ</t>
    </rPh>
    <rPh sb="7" eb="9">
      <t>ヤクシ</t>
    </rPh>
    <rPh sb="10" eb="12">
      <t>ヤクシ</t>
    </rPh>
    <rPh sb="12" eb="13">
      <t>トウ</t>
    </rPh>
    <phoneticPr fontId="2"/>
  </si>
  <si>
    <t>（作曲・編曲・補作等）</t>
    <rPh sb="1" eb="3">
      <t>サッキョク</t>
    </rPh>
    <rPh sb="4" eb="6">
      <t>ヘンキョク</t>
    </rPh>
    <rPh sb="7" eb="8">
      <t>ホ</t>
    </rPh>
    <rPh sb="8" eb="9">
      <t>サク</t>
    </rPh>
    <rPh sb="9" eb="10">
      <t>トウ</t>
    </rPh>
    <phoneticPr fontId="2"/>
  </si>
  <si>
    <t>※楽譜記載と同様に記入する</t>
    <rPh sb="1" eb="3">
      <t>ガクフ</t>
    </rPh>
    <rPh sb="3" eb="5">
      <t>キサイ</t>
    </rPh>
    <rPh sb="6" eb="8">
      <t>ドウヨウ</t>
    </rPh>
    <rPh sb="9" eb="11">
      <t>キニュウ</t>
    </rPh>
    <phoneticPr fontId="2"/>
  </si>
  <si>
    <t>Web申込用</t>
    <rPh sb="3" eb="5">
      <t>モウシコミ</t>
    </rPh>
    <rPh sb="5" eb="6">
      <t>ヨウ</t>
    </rPh>
    <phoneticPr fontId="2"/>
  </si>
  <si>
    <r>
      <t>第７６回宮城県合唱祭参加申込書　</t>
    </r>
    <r>
      <rPr>
        <sz val="20"/>
        <color rgb="FFFF0000"/>
        <rFont val="ＭＳ Ｐゴシック"/>
        <family val="3"/>
        <charset val="128"/>
      </rPr>
      <t>【Web申込用入力シート】</t>
    </r>
    <rPh sb="0" eb="1">
      <t>ダイ</t>
    </rPh>
    <rPh sb="3" eb="4">
      <t>カイ</t>
    </rPh>
    <rPh sb="4" eb="6">
      <t>ミヤギ</t>
    </rPh>
    <rPh sb="6" eb="7">
      <t>ケン</t>
    </rPh>
    <rPh sb="7" eb="9">
      <t>ガッショウ</t>
    </rPh>
    <rPh sb="9" eb="10">
      <t>サイ</t>
    </rPh>
    <rPh sb="10" eb="12">
      <t>サンカ</t>
    </rPh>
    <rPh sb="12" eb="14">
      <t>モウシコミ</t>
    </rPh>
    <rPh sb="13" eb="15">
      <t>サンカ</t>
    </rPh>
    <rPh sb="20" eb="22">
      <t>モウシコミ</t>
    </rPh>
    <rPh sb="22" eb="23">
      <t>ヨウ</t>
    </rPh>
    <rPh sb="23" eb="25">
      <t>ニュウリョク</t>
    </rPh>
    <rPh sb="26" eb="28">
      <t>ニュウリョク</t>
    </rPh>
    <phoneticPr fontId="2"/>
  </si>
  <si>
    <t>　※ご希望（出演可能）の時間帯区分、または「どの枠でも構わない」のいずれかを選んでください。
　　参加団体数が多い場合は調整となります。希望に添えない場合もございますので、あらかじめご了承ください。</t>
    <rPh sb="6" eb="8">
      <t>シュツエン</t>
    </rPh>
    <rPh sb="8" eb="10">
      <t>カノウ</t>
    </rPh>
    <rPh sb="15" eb="17">
      <t>クブン</t>
    </rPh>
    <rPh sb="24" eb="25">
      <t>ワク</t>
    </rPh>
    <rPh sb="27" eb="28">
      <t>カマ</t>
    </rPh>
    <rPh sb="38" eb="39">
      <t>エラ</t>
    </rPh>
    <phoneticPr fontId="2"/>
  </si>
  <si>
    <t>　※指揮者、伴奏者に限り、複数の団体に出演を予定している場合は、その団体名をお書きください。</t>
  </si>
  <si>
    <t>　　この枠いっぱいで、およそ１００字になります。</t>
    <rPh sb="4" eb="5">
      <t>ワク</t>
    </rPh>
    <rPh sb="17" eb="18">
      <t>ジ</t>
    </rPh>
    <phoneticPr fontId="2"/>
  </si>
  <si>
    <t>（小・中・高校は職印押印の上、原本を当日受付にご提出ください）</t>
    <rPh sb="1" eb="2">
      <t>ショウ</t>
    </rPh>
    <rPh sb="13" eb="14">
      <t>ウエ</t>
    </rPh>
    <rPh sb="15" eb="17">
      <t>ゲンポン</t>
    </rPh>
    <rPh sb="18" eb="20">
      <t>トウジツ</t>
    </rPh>
    <rPh sb="20" eb="22">
      <t>ウケツケ</t>
    </rPh>
    <rPh sb="24" eb="26">
      <t>テイシュツ</t>
    </rPh>
    <phoneticPr fontId="15"/>
  </si>
  <si>
    <t>※ご記入いただきました個人情報は、今大会の運営にのみ使用いたします。</t>
  </si>
  <si>
    <t xml:space="preserve">       下記の通り第７６回宮城県合唱祭の参加を申し込みます。</t>
    <phoneticPr fontId="15"/>
  </si>
  <si>
    <t>Ｗｅｂ申込の場合　領収書の添付は不要です。</t>
    <rPh sb="3" eb="5">
      <t>モウシコミ</t>
    </rPh>
    <rPh sb="6" eb="8">
      <t>バアイ</t>
    </rPh>
    <rPh sb="9" eb="12">
      <t>リョウシュウショ</t>
    </rPh>
    <rPh sb="13" eb="15">
      <t>テンプ</t>
    </rPh>
    <rPh sb="16" eb="18">
      <t>フヨウ</t>
    </rPh>
    <phoneticPr fontId="15"/>
  </si>
  <si>
    <t>!p!=0123?</t>
    <phoneticPr fontId="2"/>
  </si>
  <si>
    <t>訳詩</t>
    <rPh sb="0" eb="1">
      <t>ヤク</t>
    </rPh>
    <rPh sb="1" eb="2">
      <t>シ</t>
    </rPh>
    <phoneticPr fontId="2"/>
  </si>
  <si>
    <t>構成</t>
    <rPh sb="0" eb="2">
      <t>コウセイ</t>
    </rPh>
    <phoneticPr fontId="2"/>
  </si>
  <si>
    <t>原詞</t>
    <rPh sb="0" eb="2">
      <t>ゲンシ</t>
    </rPh>
    <phoneticPr fontId="2"/>
  </si>
  <si>
    <t>その他</t>
    <rPh sb="2" eb="3">
      <t>タ</t>
    </rPh>
    <phoneticPr fontId="2"/>
  </si>
  <si>
    <r>
      <t xml:space="preserve">※ドロップダウンリストに候補が無い場合は、
「その他」を選択の上、作者名の前に（　）で入力。
</t>
    </r>
    <r>
      <rPr>
        <sz val="11"/>
        <color rgb="FFFF0000"/>
        <rFont val="ＭＳ Ｐゴシック"/>
        <family val="3"/>
        <charset val="128"/>
      </rPr>
      <t>入力例】　　その他　　（原文）小野小町　</t>
    </r>
    <rPh sb="12" eb="14">
      <t>コウホ</t>
    </rPh>
    <rPh sb="15" eb="16">
      <t>ナ</t>
    </rPh>
    <rPh sb="17" eb="19">
      <t>バアイ</t>
    </rPh>
    <rPh sb="25" eb="26">
      <t>タ</t>
    </rPh>
    <rPh sb="28" eb="30">
      <t>センタク</t>
    </rPh>
    <rPh sb="31" eb="32">
      <t>ウエ</t>
    </rPh>
    <rPh sb="33" eb="35">
      <t>サクシャ</t>
    </rPh>
    <rPh sb="35" eb="36">
      <t>メイ</t>
    </rPh>
    <rPh sb="37" eb="38">
      <t>マエ</t>
    </rPh>
    <rPh sb="43" eb="45">
      <t>ニュウリョク</t>
    </rPh>
    <rPh sb="47" eb="49">
      <t>ニュウリョク</t>
    </rPh>
    <rPh sb="49" eb="50">
      <t>レイ</t>
    </rPh>
    <rPh sb="55" eb="56">
      <t>タ</t>
    </rPh>
    <rPh sb="59" eb="61">
      <t>ゲンブン</t>
    </rPh>
    <rPh sb="62" eb="66">
      <t>オノノコマチ</t>
    </rPh>
    <phoneticPr fontId="2"/>
  </si>
  <si>
    <t>　※「指揮なし」の場合は、空欄</t>
    <rPh sb="3" eb="5">
      <t>シキ</t>
    </rPh>
    <rPh sb="9" eb="11">
      <t>バアイ</t>
    </rPh>
    <rPh sb="13" eb="15">
      <t>クウラン</t>
    </rPh>
    <phoneticPr fontId="2"/>
  </si>
  <si>
    <t>　※「伴奏なし」の場合は、空欄</t>
    <rPh sb="3" eb="5">
      <t>バンソウ</t>
    </rPh>
    <rPh sb="9" eb="11">
      <t>バアイ</t>
    </rPh>
    <rPh sb="13" eb="15">
      <t>クウラン</t>
    </rPh>
    <phoneticPr fontId="2"/>
  </si>
  <si>
    <r>
      <t>　※</t>
    </r>
    <r>
      <rPr>
        <b/>
        <sz val="11"/>
        <color rgb="FFFF0000"/>
        <rFont val="ＭＳ Ｐゴシック"/>
        <family val="3"/>
        <charset val="128"/>
      </rPr>
      <t>曲間を含む８分以内</t>
    </r>
    <r>
      <rPr>
        <sz val="11"/>
        <color theme="1"/>
        <rFont val="ＭＳ Ｐゴシック"/>
        <family val="2"/>
        <charset val="128"/>
      </rPr>
      <t>（入退場は含まない）　進行の妨げとなりますので、時間超過のないようにご留意ください。</t>
    </r>
    <rPh sb="2" eb="4">
      <t>キョクカン</t>
    </rPh>
    <rPh sb="5" eb="6">
      <t>フク</t>
    </rPh>
    <rPh sb="8" eb="9">
      <t>フン</t>
    </rPh>
    <rPh sb="9" eb="11">
      <t>イナイ</t>
    </rPh>
    <rPh sb="12" eb="15">
      <t>ニュウタイジョウ</t>
    </rPh>
    <rPh sb="16" eb="17">
      <t>フク</t>
    </rPh>
    <rPh sb="22" eb="24">
      <t>シンコウ</t>
    </rPh>
    <rPh sb="25" eb="26">
      <t>サマタ</t>
    </rPh>
    <rPh sb="35" eb="39">
      <t>ジカンチョウカ</t>
    </rPh>
    <rPh sb="46" eb="48">
      <t>リュウイ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</si>
  <si>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</si>
  <si>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</si>
  <si>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第１希望以外は出演不可</t>
    <rPh sb="0" eb="1">
      <t>ダイ</t>
    </rPh>
    <rPh sb="2" eb="4">
      <t>キボウ</t>
    </rPh>
    <rPh sb="4" eb="6">
      <t>イガイ</t>
    </rPh>
    <rPh sb="7" eb="9">
      <t>シュツエン</t>
    </rPh>
    <rPh sb="9" eb="11">
      <t>フカ</t>
    </rPh>
    <phoneticPr fontId="2"/>
  </si>
  <si>
    <t>１曲目
※上づめで記入</t>
    <rPh sb="1" eb="3">
      <t>キョクメ</t>
    </rPh>
    <rPh sb="5" eb="6">
      <t>ウエ</t>
    </rPh>
    <rPh sb="9" eb="11">
      <t>キニュウ</t>
    </rPh>
    <phoneticPr fontId="2"/>
  </si>
  <si>
    <t>２曲目
※上づめで記入</t>
    <rPh sb="1" eb="3">
      <t>キョクメ</t>
    </rPh>
    <rPh sb="5" eb="6">
      <t>ウエ</t>
    </rPh>
    <rPh sb="9" eb="11">
      <t>キニュウ</t>
    </rPh>
    <phoneticPr fontId="2"/>
  </si>
  <si>
    <t>３曲目
※上づめで記入</t>
    <rPh sb="1" eb="3">
      <t>キョクメ</t>
    </rPh>
    <rPh sb="5" eb="6">
      <t>ウエ</t>
    </rPh>
    <rPh sb="9" eb="11">
      <t>キニュウ</t>
    </rPh>
    <phoneticPr fontId="2"/>
  </si>
  <si>
    <t>４曲目
※上づめで記入</t>
    <rPh sb="1" eb="3">
      <t>キョクメ</t>
    </rPh>
    <rPh sb="5" eb="6">
      <t>ウエ</t>
    </rPh>
    <rPh sb="9" eb="11">
      <t>キニュウ</t>
    </rPh>
    <phoneticPr fontId="2"/>
  </si>
  <si>
    <t>印</t>
    <rPh sb="0" eb="1">
      <t>イン</t>
    </rPh>
    <phoneticPr fontId="15"/>
  </si>
  <si>
    <t>※曲間を含めて８分以内（入退場時間を含まない）
　進行の妨げとなりますので、時間超過のないようにご留意ください。</t>
    <rPh sb="1" eb="2">
      <t>キョク</t>
    </rPh>
    <rPh sb="2" eb="3">
      <t>カン</t>
    </rPh>
    <rPh sb="4" eb="5">
      <t>フク</t>
    </rPh>
    <rPh sb="8" eb="9">
      <t>フン</t>
    </rPh>
    <rPh sb="9" eb="11">
      <t>イナイ</t>
    </rPh>
    <rPh sb="12" eb="15">
      <t>ニュウタイジョウ</t>
    </rPh>
    <rPh sb="15" eb="17">
      <t>ジカン</t>
    </rPh>
    <rPh sb="18" eb="19">
      <t>フク</t>
    </rPh>
    <rPh sb="25" eb="27">
      <t>シンコウ</t>
    </rPh>
    <rPh sb="28" eb="29">
      <t>サマタ</t>
    </rPh>
    <rPh sb="38" eb="40">
      <t>ジカン</t>
    </rPh>
    <rPh sb="40" eb="42">
      <t>チョウカ</t>
    </rPh>
    <rPh sb="49" eb="51">
      <t>リュウイ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</si>
  <si>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</si>
  <si>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</si>
  <si>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５月１１日（土）ＰＭ</t>
    <rPh sb="1" eb="2">
      <t>ガツ</t>
    </rPh>
    <rPh sb="4" eb="5">
      <t>ニチ</t>
    </rPh>
    <rPh sb="6" eb="7">
      <t>ド</t>
    </rPh>
    <phoneticPr fontId="2"/>
  </si>
  <si>
    <t>５月１２日（日）ＡＭ</t>
    <rPh sb="1" eb="2">
      <t>ガツ</t>
    </rPh>
    <rPh sb="4" eb="5">
      <t>ニチ</t>
    </rPh>
    <rPh sb="6" eb="7">
      <t>ニチ</t>
    </rPh>
    <phoneticPr fontId="2"/>
  </si>
  <si>
    <t>５月１２日（日）ＰＭ</t>
    <rPh sb="1" eb="2">
      <t>ガツ</t>
    </rPh>
    <rPh sb="4" eb="5">
      <t>ニチ</t>
    </rPh>
    <rPh sb="6" eb="7">
      <t>ニチ</t>
    </rPh>
    <phoneticPr fontId="2"/>
  </si>
  <si>
    <t>　※お申し込みの際は、左記のアドレスより送信してください。（発信元へ返信します）</t>
    <rPh sb="3" eb="4">
      <t>モウ</t>
    </rPh>
    <rPh sb="5" eb="6">
      <t>コ</t>
    </rPh>
    <rPh sb="8" eb="9">
      <t>サイ</t>
    </rPh>
    <rPh sb="11" eb="13">
      <t>サキ</t>
    </rPh>
    <rPh sb="20" eb="22">
      <t>ソウシン</t>
    </rPh>
    <rPh sb="30" eb="33">
      <t>ハッシンモト</t>
    </rPh>
    <rPh sb="34" eb="36">
      <t>ヘンシン</t>
    </rPh>
    <phoneticPr fontId="2"/>
  </si>
  <si>
    <t>　※Ｗｅｂ申込の場合、２次要項（出演者要項）はメール添付で送信します。</t>
    <rPh sb="5" eb="7">
      <t>モウシコミ</t>
    </rPh>
    <rPh sb="8" eb="10">
      <t>バアイ</t>
    </rPh>
    <rPh sb="12" eb="15">
      <t>ジヨウコウ</t>
    </rPh>
    <rPh sb="16" eb="19">
      <t>シュツエンシャ</t>
    </rPh>
    <rPh sb="19" eb="21">
      <t>ヨウコウ</t>
    </rPh>
    <rPh sb="26" eb="28">
      <t>テンプ</t>
    </rPh>
    <rPh sb="29" eb="31">
      <t>ソウシン</t>
    </rPh>
    <phoneticPr fontId="2"/>
  </si>
  <si>
    <t>第７６回宮城県合唱祭参加申込書　(２)</t>
    <phoneticPr fontId="15"/>
  </si>
  <si>
    <t>第７６回宮城県合唱祭参加申込書　(１)</t>
    <phoneticPr fontId="15"/>
  </si>
  <si>
    <t>　※振込手数料は各団でご負担ください。</t>
    <rPh sb="4" eb="7">
      <t>テスウリョウ</t>
    </rPh>
    <rPh sb="8" eb="10">
      <t>カクダン</t>
    </rPh>
    <rPh sb="12" eb="14">
      <t>フタン</t>
    </rPh>
    <phoneticPr fontId="2"/>
  </si>
  <si>
    <t>　※振込人名義は団体の略称でお願いします。（個人名不可）</t>
    <rPh sb="15" eb="16">
      <t>ネガ</t>
    </rPh>
    <rPh sb="22" eb="25">
      <t>コジンメイ</t>
    </rPh>
    <rPh sb="25" eb="27">
      <t>フカ</t>
    </rPh>
    <phoneticPr fontId="2"/>
  </si>
  <si>
    <r>
      <t>申込手順（Ｗｅｂ申込の場合）
①『入力シート』への入力を完了する。
　　左端に</t>
    </r>
    <r>
      <rPr>
        <b/>
        <sz val="11"/>
        <color rgb="FFFF0000"/>
        <rFont val="ＭＳ Ｐゴシック"/>
        <family val="3"/>
        <charset val="128"/>
      </rPr>
      <t>【選択】</t>
    </r>
    <r>
      <rPr>
        <b/>
        <sz val="11"/>
        <rFont val="ＭＳ Ｐゴシック"/>
        <family val="3"/>
        <charset val="128"/>
      </rPr>
      <t>のある項目は、</t>
    </r>
    <r>
      <rPr>
        <b/>
        <sz val="11"/>
        <color rgb="FFFF0000"/>
        <rFont val="ＭＳ Ｐゴシック"/>
        <family val="3"/>
        <charset val="128"/>
      </rPr>
      <t>ドロップダウンから選んでください。</t>
    </r>
    <r>
      <rPr>
        <sz val="11"/>
        <rFont val="ＭＳ Ｐゴシック"/>
        <family val="3"/>
        <charset val="128"/>
      </rPr>
      <t>　
　　→入力後、小中高校</t>
    </r>
    <r>
      <rPr>
        <sz val="11"/>
        <color rgb="FFFF0000"/>
        <rFont val="ＭＳ Ｐゴシック"/>
        <family val="3"/>
        <charset val="128"/>
      </rPr>
      <t>以外</t>
    </r>
    <r>
      <rPr>
        <sz val="11"/>
        <rFont val="ＭＳ Ｐゴシック"/>
        <family val="3"/>
        <charset val="128"/>
      </rPr>
      <t>は手順④へ
②別シートの『参加申込書（１）』をプリントアウトする。
③プリントアウトした『参加申込書（１）』に職印押印 　
　　→当日、受付に提出（郵送不要）
④このエクセルファイル全てをメールに添付して、下記申込担当へ送付する。
　※添付するエクセルデータのファイル名は、
　「#76_合唱祭申込書</t>
    </r>
    <r>
      <rPr>
        <b/>
        <sz val="11"/>
        <color rgb="FFFF0000"/>
        <rFont val="ＭＳ Ｐゴシック"/>
        <family val="3"/>
        <charset val="128"/>
      </rPr>
      <t>（ 団体略称 ）</t>
    </r>
    <r>
      <rPr>
        <sz val="11"/>
        <rFont val="ＭＳ Ｐゴシック"/>
        <family val="3"/>
        <charset val="128"/>
      </rPr>
      <t xml:space="preserve">」と改めて、「名前を付けて保存」してください。必ず（ 団体略称 ）の箇所に団体名を入れてください。
⑤Ｗｅｂ申込の受付期間は、3月25日（月）～4月5日（金）17時必着とします。
⑥本番のタイムテーブルは、4月19日頃にメールでお送りします。
</t>
    </r>
    <r>
      <rPr>
        <b/>
        <sz val="11"/>
        <color rgb="FFFF0000"/>
        <rFont val="ＭＳ Ｐゴシック"/>
        <family val="3"/>
        <charset val="128"/>
      </rPr>
      <t>Ｗｅｂ申込専用送付先　《</t>
    </r>
    <r>
      <rPr>
        <sz val="11"/>
        <color rgb="FFFF0000"/>
        <rFont val="ＭＳ Ｐゴシック"/>
        <family val="3"/>
        <charset val="128"/>
      </rPr>
      <t>郵送（手書き）申込とは送付先が異なります</t>
    </r>
    <r>
      <rPr>
        <b/>
        <sz val="11"/>
        <color rgb="FFFF0000"/>
        <rFont val="ＭＳ Ｐゴシック"/>
        <family val="3"/>
        <charset val="128"/>
      </rPr>
      <t>》</t>
    </r>
    <r>
      <rPr>
        <sz val="11"/>
        <rFont val="ＭＳ Ｐゴシック"/>
        <family val="3"/>
        <charset val="128"/>
      </rPr>
      <t xml:space="preserve">
合唱祭申込担当　　佐藤　亮　宛
</t>
    </r>
    <r>
      <rPr>
        <sz val="20"/>
        <rFont val="ＭＳ Ｐゴシック"/>
        <family val="3"/>
        <charset val="128"/>
      </rPr>
      <t>メール： sato-ryo347@td.myswan.ed.jp</t>
    </r>
    <rPh sb="8" eb="10">
      <t>モウシコミ</t>
    </rPh>
    <rPh sb="11" eb="13">
      <t>バアイ</t>
    </rPh>
    <rPh sb="37" eb="39">
      <t>ヒダリハジ</t>
    </rPh>
    <rPh sb="41" eb="43">
      <t>センタク</t>
    </rPh>
    <rPh sb="47" eb="49">
      <t>コウモク</t>
    </rPh>
    <rPh sb="60" eb="61">
      <t>エラ</t>
    </rPh>
    <rPh sb="73" eb="75">
      <t>ニュウリョク</t>
    </rPh>
    <rPh sb="75" eb="76">
      <t>ゴ</t>
    </rPh>
    <rPh sb="77" eb="80">
      <t>ショウチュウコウ</t>
    </rPh>
    <rPh sb="80" eb="81">
      <t>コウ</t>
    </rPh>
    <rPh sb="81" eb="83">
      <t>イガイ</t>
    </rPh>
    <rPh sb="84" eb="86">
      <t>テジュン</t>
    </rPh>
    <rPh sb="140" eb="141">
      <t>ショク</t>
    </rPh>
    <rPh sb="159" eb="161">
      <t>ユウソウ</t>
    </rPh>
    <rPh sb="161" eb="163">
      <t>フヨウ</t>
    </rPh>
    <rPh sb="177" eb="178">
      <t>スベ</t>
    </rPh>
    <rPh sb="189" eb="191">
      <t>カキ</t>
    </rPh>
    <rPh sb="191" eb="193">
      <t>モウシコミ</t>
    </rPh>
    <rPh sb="193" eb="195">
      <t>タントウ</t>
    </rPh>
    <rPh sb="196" eb="198">
      <t>ソウフ</t>
    </rPh>
    <rPh sb="246" eb="247">
      <t>アラタ</t>
    </rPh>
    <rPh sb="251" eb="253">
      <t>ナマエ</t>
    </rPh>
    <rPh sb="254" eb="255">
      <t>ツ</t>
    </rPh>
    <rPh sb="267" eb="268">
      <t>カナラ</t>
    </rPh>
    <rPh sb="278" eb="280">
      <t>カショ</t>
    </rPh>
    <rPh sb="281" eb="283">
      <t>ダンタイ</t>
    </rPh>
    <rPh sb="283" eb="284">
      <t>ナ</t>
    </rPh>
    <rPh sb="285" eb="286">
      <t>イ</t>
    </rPh>
    <rPh sb="302" eb="304">
      <t>ウケツケ</t>
    </rPh>
    <rPh sb="304" eb="306">
      <t>キカン</t>
    </rPh>
    <rPh sb="309" eb="310">
      <t>ガツ</t>
    </rPh>
    <rPh sb="312" eb="313">
      <t>ニチ</t>
    </rPh>
    <rPh sb="314" eb="315">
      <t>ゲツ</t>
    </rPh>
    <rPh sb="337" eb="339">
      <t>ホンバン</t>
    </rPh>
    <rPh sb="350" eb="351">
      <t>ガツ</t>
    </rPh>
    <rPh sb="353" eb="354">
      <t>ニチ</t>
    </rPh>
    <rPh sb="354" eb="355">
      <t>コロ</t>
    </rPh>
    <rPh sb="361" eb="362">
      <t>オク</t>
    </rPh>
    <rPh sb="374" eb="376">
      <t>センヨウ</t>
    </rPh>
    <rPh sb="376" eb="378">
      <t>ソウフ</t>
    </rPh>
    <rPh sb="381" eb="383">
      <t>ユウソウ</t>
    </rPh>
    <rPh sb="384" eb="386">
      <t>テガ</t>
    </rPh>
    <rPh sb="392" eb="395">
      <t>ソウフサキ</t>
    </rPh>
    <rPh sb="396" eb="397">
      <t>コト</t>
    </rPh>
    <rPh sb="405" eb="406">
      <t>サイ</t>
    </rPh>
    <rPh sb="406" eb="408">
      <t>モウシコミ</t>
    </rPh>
    <rPh sb="408" eb="410">
      <t>タントウ</t>
    </rPh>
    <rPh sb="412" eb="414">
      <t>サトウ</t>
    </rPh>
    <rPh sb="415" eb="416">
      <t>リョウ</t>
    </rPh>
    <rPh sb="417" eb="418">
      <t>アテ</t>
    </rPh>
    <phoneticPr fontId="2"/>
  </si>
  <si>
    <t>800円×</t>
    <rPh sb="3" eb="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</si>
</sst>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&quot;分&quot;ss&quot;秒&quot;"/>
    <numFmt numFmtId="177" formatCode="&quot;¥&quot;#,##0_);[Red]\(&quot;¥&quot;#,##0\)"/>
  </numFmts>
  <fonts count="43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1"/>
      <color theme="0" tint="-0.1499984740745262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 tint="0.499984740745262"/>
      <name val="ＭＳ Ｐゴシック"/>
      <family val="2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8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right" vertical="center"/>
    </xf>
    <xf numFmtId="176" fontId="1" fillId="2" borderId="0" xfId="0" applyNumberFormat="1" applyFont="1" applyFill="1">
      <alignment vertical="center"/>
    </xf>
    <xf numFmtId="0" fontId="0" fillId="2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 shrinkToFit="1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3">
      <alignment vertical="center"/>
    </xf>
    <xf numFmtId="0" fontId="16" fillId="0" borderId="0" xfId="3" applyFont="1">
      <alignment vertical="center"/>
    </xf>
    <xf numFmtId="0" fontId="6" fillId="0" borderId="37" xfId="3" applyFont="1" applyBorder="1" applyAlignment="1">
      <alignment horizontal="center" vertical="center"/>
    </xf>
    <xf numFmtId="0" fontId="6" fillId="0" borderId="38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17" fillId="0" borderId="39" xfId="3" applyFont="1" applyBorder="1" applyAlignment="1">
      <alignment horizontal="center" vertical="center"/>
    </xf>
    <xf numFmtId="0" fontId="18" fillId="0" borderId="0" xfId="3" applyFont="1" applyAlignment="1">
      <alignment horizontal="right"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right"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20" fillId="0" borderId="0" xfId="3" applyFont="1">
      <alignment vertical="center"/>
    </xf>
    <xf numFmtId="0" fontId="14" fillId="0" borderId="0" xfId="3" applyAlignment="1">
      <alignment horizontal="right" vertical="center"/>
    </xf>
    <xf numFmtId="0" fontId="6" fillId="0" borderId="4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19" fillId="0" borderId="33" xfId="3" applyFont="1" applyBorder="1" applyAlignment="1">
      <alignment horizontal="left" vertical="top"/>
    </xf>
    <xf numFmtId="0" fontId="6" fillId="0" borderId="39" xfId="3" applyFont="1" applyBorder="1" applyAlignment="1">
      <alignment horizontal="center" vertical="center"/>
    </xf>
    <xf numFmtId="0" fontId="6" fillId="0" borderId="49" xfId="3" applyFont="1" applyBorder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22" fillId="0" borderId="0" xfId="3" applyFont="1">
      <alignment vertical="center"/>
    </xf>
    <xf numFmtId="0" fontId="17" fillId="0" borderId="52" xfId="3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17" fillId="0" borderId="46" xfId="3" applyFont="1" applyBorder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6" fillId="0" borderId="55" xfId="3" applyFont="1" applyBorder="1" applyAlignment="1">
      <alignment horizontal="center" vertical="center"/>
    </xf>
    <xf numFmtId="0" fontId="8" fillId="0" borderId="14" xfId="3" applyFont="1" applyBorder="1" applyAlignment="1">
      <alignment horizontal="right" vertical="center"/>
    </xf>
    <xf numFmtId="0" fontId="11" fillId="2" borderId="0" xfId="0" applyFont="1" applyFill="1" applyAlignment="1">
      <alignment horizontal="left" vertical="top" wrapText="1"/>
    </xf>
    <xf numFmtId="0" fontId="7" fillId="0" borderId="15" xfId="3" applyFont="1" applyBorder="1" applyAlignment="1">
      <alignment horizontal="left" vertical="center"/>
    </xf>
    <xf numFmtId="0" fontId="7" fillId="0" borderId="14" xfId="3" applyFont="1" applyBorder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56" fontId="7" fillId="0" borderId="0" xfId="3" applyNumberFormat="1" applyFont="1" applyAlignment="1">
      <alignment horizontal="left" vertical="center"/>
    </xf>
    <xf numFmtId="0" fontId="24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0" fillId="2" borderId="8" xfId="0" applyFill="1" applyBorder="1">
      <alignment vertical="center"/>
    </xf>
    <xf numFmtId="0" fontId="0" fillId="2" borderId="0" xfId="0" applyFill="1" applyAlignment="1">
      <alignment horizontal="left" vertical="center" shrinkToFit="1"/>
    </xf>
    <xf numFmtId="0" fontId="6" fillId="0" borderId="49" xfId="3" applyFont="1" applyBorder="1" applyAlignment="1">
      <alignment horizontal="center" vertical="center" wrapText="1"/>
    </xf>
    <xf numFmtId="0" fontId="19" fillId="0" borderId="39" xfId="3" applyFont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25" fillId="2" borderId="0" xfId="0" applyFont="1" applyFill="1" applyAlignment="1">
      <alignment vertical="top" wrapText="1"/>
    </xf>
    <xf numFmtId="0" fontId="27" fillId="2" borderId="0" xfId="0" applyFont="1" applyFill="1" applyAlignment="1">
      <alignment vertical="center" wrapText="1"/>
    </xf>
    <xf numFmtId="56" fontId="0" fillId="0" borderId="0" xfId="0" applyNumberFormat="1" applyAlignment="1">
      <alignment horizontal="left" vertical="center"/>
    </xf>
    <xf numFmtId="45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45" fontId="0" fillId="0" borderId="0" xfId="0" applyNumberFormat="1">
      <alignment vertical="center"/>
    </xf>
    <xf numFmtId="0" fontId="7" fillId="0" borderId="14" xfId="3" applyFont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0" xfId="0" applyFont="1" applyFill="1">
      <alignment vertical="center"/>
    </xf>
    <xf numFmtId="0" fontId="19" fillId="0" borderId="55" xfId="3" applyFont="1" applyBorder="1" applyAlignment="1">
      <alignment horizontal="center" vertical="center" wrapText="1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6" fillId="2" borderId="0" xfId="3" applyFont="1" applyFill="1">
      <alignment vertical="center"/>
    </xf>
    <xf numFmtId="0" fontId="0" fillId="3" borderId="90" xfId="0" applyFill="1" applyBorder="1">
      <alignment vertical="center"/>
    </xf>
    <xf numFmtId="0" fontId="0" fillId="3" borderId="91" xfId="0" applyFill="1" applyBorder="1">
      <alignment vertical="center"/>
    </xf>
    <xf numFmtId="0" fontId="0" fillId="3" borderId="92" xfId="0" applyFill="1" applyBorder="1">
      <alignment vertical="center"/>
    </xf>
    <xf numFmtId="0" fontId="30" fillId="0" borderId="57" xfId="3" applyFont="1" applyBorder="1" applyAlignment="1">
      <alignment vertical="center" shrinkToFit="1"/>
    </xf>
    <xf numFmtId="0" fontId="30" fillId="0" borderId="60" xfId="3" applyFont="1" applyBorder="1" applyAlignment="1">
      <alignment vertical="center" shrinkToFit="1"/>
    </xf>
    <xf numFmtId="0" fontId="30" fillId="0" borderId="63" xfId="3" applyFont="1" applyBorder="1" applyAlignment="1">
      <alignment vertical="center" shrinkToFit="1"/>
    </xf>
    <xf numFmtId="0" fontId="30" fillId="0" borderId="58" xfId="3" applyFont="1" applyBorder="1" applyAlignment="1">
      <alignment vertical="center" shrinkToFit="1"/>
    </xf>
    <xf numFmtId="0" fontId="30" fillId="0" borderId="61" xfId="3" applyFont="1" applyBorder="1" applyAlignment="1">
      <alignment vertical="center" shrinkToFit="1"/>
    </xf>
    <xf numFmtId="0" fontId="30" fillId="0" borderId="64" xfId="3" applyFont="1" applyBorder="1" applyAlignment="1">
      <alignment vertical="center" shrinkToFit="1"/>
    </xf>
    <xf numFmtId="0" fontId="30" fillId="0" borderId="59" xfId="3" applyFont="1" applyBorder="1" applyAlignment="1">
      <alignment vertical="center" shrinkToFit="1"/>
    </xf>
    <xf numFmtId="0" fontId="30" fillId="0" borderId="65" xfId="3" applyFont="1" applyBorder="1" applyAlignment="1">
      <alignment vertical="center" shrinkToFit="1"/>
    </xf>
    <xf numFmtId="0" fontId="30" fillId="0" borderId="62" xfId="3" applyFont="1" applyBorder="1" applyAlignment="1">
      <alignment vertical="center" shrinkToFit="1"/>
    </xf>
    <xf numFmtId="0" fontId="35" fillId="0" borderId="42" xfId="3" applyFont="1" applyBorder="1" applyAlignment="1">
      <alignment horizontal="center" vertical="distributed"/>
    </xf>
    <xf numFmtId="0" fontId="35" fillId="0" borderId="48" xfId="3" applyFont="1" applyBorder="1" applyAlignment="1">
      <alignment horizontal="center" vertical="center"/>
    </xf>
    <xf numFmtId="0" fontId="35" fillId="0" borderId="47" xfId="3" applyFont="1" applyBorder="1" applyAlignment="1">
      <alignment horizontal="center" vertical="center"/>
    </xf>
    <xf numFmtId="0" fontId="32" fillId="0" borderId="14" xfId="3" applyFont="1" applyBorder="1" applyAlignment="1">
      <alignment horizontal="center" vertical="center"/>
    </xf>
    <xf numFmtId="38" fontId="32" fillId="0" borderId="14" xfId="3" applyNumberFormat="1" applyFont="1" applyBorder="1" applyAlignment="1">
      <alignment horizontal="right" vertical="center"/>
    </xf>
    <xf numFmtId="38" fontId="32" fillId="0" borderId="14" xfId="2" applyFont="1" applyBorder="1" applyAlignment="1">
      <alignment horizontal="center" vertical="center"/>
    </xf>
    <xf numFmtId="0" fontId="32" fillId="0" borderId="13" xfId="3" applyFont="1" applyBorder="1" applyAlignment="1">
      <alignment horizontal="right" vertical="center"/>
    </xf>
    <xf numFmtId="176" fontId="26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38" fontId="28" fillId="2" borderId="0" xfId="2" applyFont="1" applyFill="1" applyAlignment="1">
      <alignment vertical="center"/>
    </xf>
    <xf numFmtId="0" fontId="25" fillId="2" borderId="0" xfId="0" applyFont="1" applyFill="1" applyAlignment="1">
      <alignment horizontal="right" vertical="center" wrapText="1"/>
    </xf>
    <xf numFmtId="0" fontId="37" fillId="0" borderId="93" xfId="3" applyFont="1" applyBorder="1" applyAlignment="1">
      <alignment horizontal="center" vertical="center"/>
    </xf>
    <xf numFmtId="56" fontId="0" fillId="0" borderId="1" xfId="0" applyNumberFormat="1" applyBorder="1" applyProtection="1">
      <alignment vertical="center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0" fontId="0" fillId="0" borderId="57" xfId="0" quotePrefix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8" fillId="2" borderId="0" xfId="0" applyFont="1" applyFill="1">
      <alignment vertical="center"/>
    </xf>
    <xf numFmtId="0" fontId="0" fillId="0" borderId="58" xfId="0" quotePrefix="1" applyBorder="1" applyAlignment="1" applyProtection="1">
      <alignment horizontal="center" vertical="center" shrinkToFit="1"/>
      <protection locked="0"/>
    </xf>
    <xf numFmtId="0" fontId="0" fillId="0" borderId="59" xfId="0" quotePrefix="1" applyBorder="1" applyAlignment="1" applyProtection="1">
      <alignment horizontal="center" vertical="center" shrinkToFit="1"/>
      <protection locked="0"/>
    </xf>
    <xf numFmtId="0" fontId="0" fillId="2" borderId="6" xfId="0" applyFill="1" applyBorder="1">
      <alignment vertical="center"/>
    </xf>
    <xf numFmtId="0" fontId="0" fillId="0" borderId="5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5" fillId="2" borderId="75" xfId="0" applyFont="1" applyFill="1" applyBorder="1" applyAlignment="1">
      <alignment horizontal="left" vertical="top" wrapText="1"/>
    </xf>
    <xf numFmtId="0" fontId="25" fillId="2" borderId="76" xfId="0" applyFont="1" applyFill="1" applyBorder="1" applyAlignment="1">
      <alignment horizontal="left" vertical="top" wrapText="1"/>
    </xf>
    <xf numFmtId="0" fontId="25" fillId="2" borderId="77" xfId="0" applyFont="1" applyFill="1" applyBorder="1" applyAlignment="1">
      <alignment horizontal="left" vertical="top" wrapText="1"/>
    </xf>
    <xf numFmtId="0" fontId="25" fillId="2" borderId="78" xfId="0" applyFont="1" applyFill="1" applyBorder="1" applyAlignment="1">
      <alignment horizontal="left" vertical="top" wrapText="1"/>
    </xf>
    <xf numFmtId="0" fontId="25" fillId="2" borderId="0" xfId="0" applyFont="1" applyFill="1" applyAlignment="1">
      <alignment horizontal="left" vertical="top" wrapText="1"/>
    </xf>
    <xf numFmtId="0" fontId="25" fillId="2" borderId="79" xfId="0" applyFont="1" applyFill="1" applyBorder="1" applyAlignment="1">
      <alignment horizontal="left" vertical="top" wrapText="1"/>
    </xf>
    <xf numFmtId="0" fontId="25" fillId="2" borderId="80" xfId="0" applyFont="1" applyFill="1" applyBorder="1" applyAlignment="1">
      <alignment horizontal="left" vertical="top" wrapText="1"/>
    </xf>
    <xf numFmtId="0" fontId="25" fillId="2" borderId="81" xfId="0" applyFont="1" applyFill="1" applyBorder="1" applyAlignment="1">
      <alignment horizontal="left" vertical="top" wrapText="1"/>
    </xf>
    <xf numFmtId="0" fontId="25" fillId="2" borderId="82" xfId="0" applyFon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center"/>
      <protection locked="0"/>
    </xf>
    <xf numFmtId="38" fontId="0" fillId="0" borderId="1" xfId="0" applyNumberFormat="1" applyBorder="1" applyAlignment="1" applyProtection="1">
      <alignment horizontal="left" vertical="center"/>
      <protection locked="0"/>
    </xf>
    <xf numFmtId="0" fontId="12" fillId="0" borderId="15" xfId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45" fontId="0" fillId="0" borderId="1" xfId="0" applyNumberFormat="1" applyBorder="1" applyAlignment="1" applyProtection="1">
      <alignment horizontal="center" vertical="center"/>
      <protection locked="0"/>
    </xf>
    <xf numFmtId="0" fontId="28" fillId="2" borderId="6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2" borderId="8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25" fillId="2" borderId="0" xfId="0" applyFont="1" applyFill="1" applyAlignment="1">
      <alignment horizontal="left" vertical="center" wrapText="1"/>
    </xf>
    <xf numFmtId="176" fontId="26" fillId="2" borderId="0" xfId="0" applyNumberFormat="1" applyFont="1" applyFill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1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40" fillId="2" borderId="0" xfId="0" applyFont="1" applyFill="1" applyAlignment="1">
      <alignment horizontal="center" vertical="center"/>
    </xf>
    <xf numFmtId="0" fontId="29" fillId="2" borderId="8" xfId="0" applyFont="1" applyFill="1" applyBorder="1" applyAlignment="1" applyProtection="1">
      <alignment horizontal="left" vertical="center"/>
      <protection hidden="1"/>
    </xf>
    <xf numFmtId="0" fontId="29" fillId="2" borderId="0" xfId="0" applyFont="1" applyFill="1" applyAlignment="1" applyProtection="1">
      <alignment horizontal="left" vertical="center"/>
      <protection hidden="1"/>
    </xf>
    <xf numFmtId="0" fontId="39" fillId="2" borderId="0" xfId="0" applyFont="1" applyFill="1" applyAlignment="1">
      <alignment horizontal="center" vertical="center" shrinkToFit="1"/>
    </xf>
    <xf numFmtId="0" fontId="23" fillId="0" borderId="0" xfId="3" applyFont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9" fillId="0" borderId="83" xfId="3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/>
    </xf>
    <xf numFmtId="0" fontId="9" fillId="0" borderId="38" xfId="3" applyFont="1" applyBorder="1" applyAlignment="1">
      <alignment horizontal="center" vertical="center"/>
    </xf>
    <xf numFmtId="0" fontId="9" fillId="0" borderId="35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34" xfId="3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9" fillId="0" borderId="25" xfId="3" applyFont="1" applyBorder="1" applyAlignment="1">
      <alignment horizontal="center" vertical="center"/>
    </xf>
    <xf numFmtId="0" fontId="6" fillId="0" borderId="53" xfId="3" applyFont="1" applyBorder="1" applyAlignment="1">
      <alignment horizontal="center" vertical="center" wrapText="1"/>
    </xf>
    <xf numFmtId="0" fontId="6" fillId="0" borderId="45" xfId="3" applyFont="1" applyBorder="1" applyAlignment="1">
      <alignment horizontal="center" vertical="center" wrapText="1"/>
    </xf>
    <xf numFmtId="0" fontId="6" fillId="0" borderId="54" xfId="3" applyFont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left" vertical="top" wrapText="1"/>
    </xf>
    <xf numFmtId="0" fontId="11" fillId="2" borderId="68" xfId="0" applyFont="1" applyFill="1" applyBorder="1" applyAlignment="1">
      <alignment horizontal="left" vertical="top" wrapText="1"/>
    </xf>
    <xf numFmtId="0" fontId="11" fillId="2" borderId="69" xfId="0" applyFont="1" applyFill="1" applyBorder="1" applyAlignment="1">
      <alignment horizontal="left" vertical="top" wrapText="1"/>
    </xf>
    <xf numFmtId="0" fontId="11" fillId="2" borderId="70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71" xfId="0" applyFont="1" applyFill="1" applyBorder="1" applyAlignment="1">
      <alignment horizontal="left" vertical="top" wrapText="1"/>
    </xf>
    <xf numFmtId="0" fontId="11" fillId="2" borderId="72" xfId="0" applyFont="1" applyFill="1" applyBorder="1" applyAlignment="1">
      <alignment horizontal="left" vertical="top" wrapText="1"/>
    </xf>
    <xf numFmtId="0" fontId="11" fillId="2" borderId="73" xfId="0" applyFont="1" applyFill="1" applyBorder="1" applyAlignment="1">
      <alignment horizontal="left" vertical="top" wrapText="1"/>
    </xf>
    <xf numFmtId="0" fontId="11" fillId="2" borderId="74" xfId="0" applyFont="1" applyFill="1" applyBorder="1" applyAlignment="1">
      <alignment horizontal="left" vertical="top" wrapText="1"/>
    </xf>
    <xf numFmtId="0" fontId="32" fillId="0" borderId="0" xfId="3" applyFont="1" applyAlignment="1">
      <alignment horizontal="center" vertical="center" shrinkToFit="1"/>
    </xf>
    <xf numFmtId="0" fontId="36" fillId="0" borderId="33" xfId="0" applyFont="1" applyBorder="1" applyAlignment="1">
      <alignment horizontal="right" vertical="center"/>
    </xf>
    <xf numFmtId="177" fontId="7" fillId="0" borderId="14" xfId="2" applyNumberFormat="1" applyFont="1" applyBorder="1" applyAlignment="1">
      <alignment horizontal="left" vertical="center"/>
    </xf>
    <xf numFmtId="177" fontId="7" fillId="0" borderId="29" xfId="2" applyNumberFormat="1" applyFont="1" applyBorder="1" applyAlignment="1">
      <alignment horizontal="left" vertical="center"/>
    </xf>
    <xf numFmtId="0" fontId="32" fillId="0" borderId="14" xfId="3" applyFont="1" applyBorder="1" applyAlignment="1">
      <alignment horizontal="left" vertical="center"/>
    </xf>
    <xf numFmtId="0" fontId="32" fillId="0" borderId="29" xfId="3" applyFont="1" applyBorder="1" applyAlignment="1">
      <alignment horizontal="left" vertical="center"/>
    </xf>
    <xf numFmtId="0" fontId="33" fillId="0" borderId="13" xfId="3" applyFont="1" applyBorder="1" applyAlignment="1">
      <alignment horizontal="left" vertical="center"/>
    </xf>
    <xf numFmtId="0" fontId="33" fillId="0" borderId="14" xfId="3" applyFont="1" applyBorder="1" applyAlignment="1">
      <alignment horizontal="left" vertical="center"/>
    </xf>
    <xf numFmtId="0" fontId="33" fillId="0" borderId="29" xfId="3" applyFont="1" applyBorder="1" applyAlignment="1">
      <alignment horizontal="left" vertical="center"/>
    </xf>
    <xf numFmtId="0" fontId="31" fillId="0" borderId="28" xfId="3" applyFont="1" applyBorder="1" applyAlignment="1">
      <alignment horizontal="left" vertical="center"/>
    </xf>
    <xf numFmtId="0" fontId="31" fillId="0" borderId="20" xfId="3" applyFont="1" applyBorder="1" applyAlignment="1">
      <alignment horizontal="left" vertical="center"/>
    </xf>
    <xf numFmtId="0" fontId="31" fillId="0" borderId="21" xfId="3" applyFont="1" applyBorder="1" applyAlignment="1">
      <alignment horizontal="left" vertical="center"/>
    </xf>
    <xf numFmtId="0" fontId="32" fillId="0" borderId="16" xfId="3" applyFont="1" applyBorder="1" applyAlignment="1">
      <alignment horizontal="left" vertical="center"/>
    </xf>
    <xf numFmtId="38" fontId="35" fillId="0" borderId="14" xfId="2" applyFont="1" applyBorder="1" applyAlignment="1">
      <alignment horizontal="left" vertical="center"/>
    </xf>
    <xf numFmtId="38" fontId="35" fillId="0" borderId="29" xfId="2" applyFont="1" applyBorder="1" applyAlignment="1">
      <alignment horizontal="left" vertical="center"/>
    </xf>
    <xf numFmtId="176" fontId="33" fillId="0" borderId="47" xfId="3" applyNumberFormat="1" applyFont="1" applyBorder="1" applyAlignment="1">
      <alignment horizontal="center" vertical="center"/>
    </xf>
    <xf numFmtId="176" fontId="33" fillId="0" borderId="43" xfId="3" applyNumberFormat="1" applyFont="1" applyBorder="1" applyAlignment="1">
      <alignment horizontal="center" vertical="center"/>
    </xf>
    <xf numFmtId="0" fontId="19" fillId="0" borderId="43" xfId="3" applyFont="1" applyBorder="1" applyAlignment="1">
      <alignment horizontal="left" vertical="center" wrapText="1"/>
    </xf>
    <xf numFmtId="0" fontId="19" fillId="0" borderId="42" xfId="3" applyFont="1" applyBorder="1" applyAlignment="1">
      <alignment horizontal="left" vertical="center" wrapText="1"/>
    </xf>
    <xf numFmtId="0" fontId="30" fillId="0" borderId="8" xfId="3" applyFont="1" applyBorder="1" applyAlignment="1">
      <alignment horizontal="left" vertical="center" wrapText="1"/>
    </xf>
    <xf numFmtId="0" fontId="30" fillId="0" borderId="0" xfId="3" applyFont="1" applyAlignment="1">
      <alignment horizontal="left" vertical="center" wrapText="1"/>
    </xf>
    <xf numFmtId="0" fontId="30" fillId="0" borderId="23" xfId="3" applyFont="1" applyBorder="1" applyAlignment="1">
      <alignment horizontal="left" vertical="center" wrapText="1"/>
    </xf>
    <xf numFmtId="0" fontId="41" fillId="0" borderId="32" xfId="3" applyFont="1" applyBorder="1" applyAlignment="1">
      <alignment horizontal="center" vertical="center"/>
    </xf>
    <xf numFmtId="0" fontId="41" fillId="0" borderId="24" xfId="3" applyFont="1" applyBorder="1" applyAlignment="1">
      <alignment horizontal="center" vertical="center"/>
    </xf>
    <xf numFmtId="0" fontId="41" fillId="0" borderId="66" xfId="3" applyFont="1" applyBorder="1" applyAlignment="1">
      <alignment horizontal="center" vertical="center"/>
    </xf>
    <xf numFmtId="0" fontId="34" fillId="0" borderId="94" xfId="3" applyFont="1" applyBorder="1" applyAlignment="1">
      <alignment horizontal="center" vertical="center"/>
    </xf>
    <xf numFmtId="0" fontId="34" fillId="0" borderId="95" xfId="3" applyFont="1" applyBorder="1" applyAlignment="1">
      <alignment horizontal="center" vertical="center"/>
    </xf>
    <xf numFmtId="0" fontId="34" fillId="0" borderId="96" xfId="3" applyFont="1" applyBorder="1" applyAlignment="1">
      <alignment horizontal="center" vertical="center"/>
    </xf>
    <xf numFmtId="0" fontId="34" fillId="0" borderId="94" xfId="3" applyFont="1" applyBorder="1" applyAlignment="1" applyProtection="1">
      <alignment horizontal="center" vertical="center" wrapText="1"/>
      <protection locked="0"/>
    </xf>
    <xf numFmtId="0" fontId="34" fillId="0" borderId="95" xfId="3" applyFont="1" applyBorder="1" applyAlignment="1" applyProtection="1">
      <alignment horizontal="center" vertical="center" wrapText="1"/>
      <protection locked="0"/>
    </xf>
    <xf numFmtId="0" fontId="34" fillId="0" borderId="97" xfId="3" applyFont="1" applyBorder="1" applyAlignment="1" applyProtection="1">
      <alignment horizontal="center" vertical="center" wrapText="1"/>
      <protection locked="0"/>
    </xf>
    <xf numFmtId="0" fontId="41" fillId="0" borderId="32" xfId="3" applyFont="1" applyBorder="1" applyAlignment="1" applyProtection="1">
      <alignment horizontal="center" vertical="center" wrapText="1"/>
      <protection locked="0"/>
    </xf>
    <xf numFmtId="0" fontId="41" fillId="0" borderId="24" xfId="3" applyFont="1" applyBorder="1" applyAlignment="1" applyProtection="1">
      <alignment horizontal="center" vertical="center" wrapText="1"/>
      <protection locked="0"/>
    </xf>
    <xf numFmtId="0" fontId="41" fillId="0" borderId="25" xfId="3" applyFont="1" applyBorder="1" applyAlignment="1" applyProtection="1">
      <alignment horizontal="center" vertical="center" wrapText="1"/>
      <protection locked="0"/>
    </xf>
    <xf numFmtId="0" fontId="30" fillId="0" borderId="5" xfId="3" applyFont="1" applyBorder="1" applyAlignment="1">
      <alignment horizontal="left" vertical="center" shrinkToFit="1"/>
    </xf>
    <xf numFmtId="0" fontId="30" fillId="0" borderId="6" xfId="3" applyFont="1" applyBorder="1" applyAlignment="1">
      <alignment horizontal="left" vertical="center" shrinkToFit="1"/>
    </xf>
    <xf numFmtId="0" fontId="30" fillId="0" borderId="7" xfId="3" applyFont="1" applyBorder="1" applyAlignment="1">
      <alignment horizontal="left" vertical="center" shrinkToFit="1"/>
    </xf>
    <xf numFmtId="0" fontId="30" fillId="0" borderId="8" xfId="3" applyFont="1" applyBorder="1" applyAlignment="1">
      <alignment horizontal="left" vertical="center" shrinkToFit="1"/>
    </xf>
    <xf numFmtId="0" fontId="30" fillId="0" borderId="0" xfId="3" applyFont="1" applyAlignment="1">
      <alignment horizontal="left" vertical="center" shrinkToFit="1"/>
    </xf>
    <xf numFmtId="0" fontId="30" fillId="0" borderId="9" xfId="3" applyFont="1" applyBorder="1" applyAlignment="1">
      <alignment horizontal="left" vertical="center" shrinkToFit="1"/>
    </xf>
    <xf numFmtId="0" fontId="30" fillId="0" borderId="10" xfId="3" applyFont="1" applyBorder="1" applyAlignment="1">
      <alignment horizontal="left" vertical="center" shrinkToFit="1"/>
    </xf>
    <xf numFmtId="0" fontId="30" fillId="0" borderId="11" xfId="3" applyFont="1" applyBorder="1" applyAlignment="1">
      <alignment horizontal="left" vertical="center" shrinkToFit="1"/>
    </xf>
    <xf numFmtId="0" fontId="30" fillId="0" borderId="12" xfId="3" applyFont="1" applyBorder="1" applyAlignment="1">
      <alignment horizontal="left" vertical="center" shrinkToFit="1"/>
    </xf>
    <xf numFmtId="0" fontId="33" fillId="0" borderId="36" xfId="3" applyFont="1" applyBorder="1" applyAlignment="1">
      <alignment horizontal="left" vertical="center" wrapText="1"/>
    </xf>
    <xf numFmtId="0" fontId="33" fillId="0" borderId="6" xfId="3" applyFont="1" applyBorder="1" applyAlignment="1">
      <alignment horizontal="left" vertical="center" wrapText="1"/>
    </xf>
    <xf numFmtId="0" fontId="33" fillId="0" borderId="22" xfId="3" applyFont="1" applyBorder="1" applyAlignment="1">
      <alignment horizontal="left" vertical="center" wrapText="1"/>
    </xf>
    <xf numFmtId="0" fontId="33" fillId="0" borderId="35" xfId="3" applyFont="1" applyBorder="1" applyAlignment="1">
      <alignment horizontal="left" vertical="center" wrapText="1"/>
    </xf>
    <xf numFmtId="0" fontId="33" fillId="0" borderId="0" xfId="3" applyFont="1" applyAlignment="1">
      <alignment horizontal="left" vertical="center" wrapText="1"/>
    </xf>
    <xf numFmtId="0" fontId="33" fillId="0" borderId="23" xfId="3" applyFont="1" applyBorder="1" applyAlignment="1">
      <alignment horizontal="left" vertical="center" wrapText="1"/>
    </xf>
    <xf numFmtId="0" fontId="33" fillId="0" borderId="34" xfId="3" applyFont="1" applyBorder="1" applyAlignment="1">
      <alignment horizontal="left" vertical="center" wrapText="1"/>
    </xf>
    <xf numFmtId="0" fontId="33" fillId="0" borderId="24" xfId="3" applyFont="1" applyBorder="1" applyAlignment="1">
      <alignment horizontal="left" vertical="center" wrapText="1"/>
    </xf>
    <xf numFmtId="0" fontId="33" fillId="0" borderId="25" xfId="3" applyFont="1" applyBorder="1" applyAlignment="1">
      <alignment horizontal="left" vertical="center" wrapText="1"/>
    </xf>
    <xf numFmtId="0" fontId="6" fillId="0" borderId="39" xfId="3" applyFont="1" applyBorder="1" applyAlignment="1">
      <alignment horizontal="center" vertical="center"/>
    </xf>
    <xf numFmtId="0" fontId="6" fillId="0" borderId="45" xfId="3" applyFont="1" applyBorder="1" applyAlignment="1">
      <alignment horizontal="center" vertical="center"/>
    </xf>
    <xf numFmtId="0" fontId="30" fillId="0" borderId="47" xfId="3" applyFont="1" applyBorder="1" applyAlignment="1">
      <alignment horizontal="left" vertical="center"/>
    </xf>
    <xf numFmtId="0" fontId="30" fillId="0" borderId="43" xfId="3" applyFont="1" applyBorder="1" applyAlignment="1">
      <alignment horizontal="left" vertical="center"/>
    </xf>
    <xf numFmtId="0" fontId="30" fillId="0" borderId="24" xfId="3" applyFont="1" applyBorder="1" applyAlignment="1">
      <alignment horizontal="left" vertical="center"/>
    </xf>
    <xf numFmtId="0" fontId="30" fillId="0" borderId="25" xfId="3" applyFont="1" applyBorder="1" applyAlignment="1">
      <alignment horizontal="left" vertical="center"/>
    </xf>
    <xf numFmtId="0" fontId="6" fillId="0" borderId="44" xfId="3" applyFont="1" applyBorder="1" applyAlignment="1">
      <alignment horizontal="center" vertical="center"/>
    </xf>
    <xf numFmtId="0" fontId="6" fillId="0" borderId="41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16" fillId="0" borderId="39" xfId="3" applyFont="1" applyBorder="1" applyAlignment="1">
      <alignment horizontal="center" vertical="center" wrapText="1"/>
    </xf>
    <xf numFmtId="0" fontId="16" fillId="0" borderId="44" xfId="3" applyFont="1" applyBorder="1" applyAlignment="1">
      <alignment horizontal="center" vertical="center" wrapText="1"/>
    </xf>
    <xf numFmtId="0" fontId="6" fillId="0" borderId="26" xfId="3" applyFont="1" applyBorder="1" applyAlignment="1">
      <alignment horizontal="center" vertical="center" wrapText="1"/>
    </xf>
    <xf numFmtId="0" fontId="6" fillId="0" borderId="27" xfId="3" applyFont="1" applyBorder="1" applyAlignment="1">
      <alignment horizontal="center" vertical="center" wrapText="1"/>
    </xf>
    <xf numFmtId="0" fontId="6" fillId="0" borderId="27" xfId="3" applyFont="1" applyBorder="1" applyAlignment="1">
      <alignment horizontal="center" vertical="center"/>
    </xf>
    <xf numFmtId="0" fontId="6" fillId="0" borderId="50" xfId="3" applyFont="1" applyBorder="1" applyAlignment="1">
      <alignment horizontal="center" vertical="center"/>
    </xf>
    <xf numFmtId="0" fontId="33" fillId="0" borderId="56" xfId="3" applyFont="1" applyBorder="1" applyAlignment="1">
      <alignment horizontal="center" vertical="center" shrinkToFit="1"/>
    </xf>
    <xf numFmtId="0" fontId="33" fillId="0" borderId="30" xfId="3" applyFont="1" applyBorder="1" applyAlignment="1">
      <alignment horizontal="center" vertical="center" shrinkToFit="1"/>
    </xf>
    <xf numFmtId="0" fontId="6" fillId="0" borderId="39" xfId="3" applyFont="1" applyBorder="1" applyAlignment="1">
      <alignment horizontal="center" vertical="center" wrapText="1"/>
    </xf>
    <xf numFmtId="0" fontId="6" fillId="0" borderId="44" xfId="3" applyFont="1" applyBorder="1" applyAlignment="1">
      <alignment horizontal="center" vertical="center" wrapText="1"/>
    </xf>
    <xf numFmtId="0" fontId="22" fillId="0" borderId="38" xfId="3" applyFont="1" applyBorder="1" applyAlignment="1">
      <alignment horizontal="center" vertical="center"/>
    </xf>
    <xf numFmtId="0" fontId="22" fillId="0" borderId="25" xfId="3" applyFont="1" applyBorder="1" applyAlignment="1">
      <alignment horizontal="center" vertical="center"/>
    </xf>
    <xf numFmtId="0" fontId="32" fillId="0" borderId="56" xfId="3" applyFont="1" applyBorder="1" applyAlignment="1">
      <alignment horizontal="center" vertical="center"/>
    </xf>
    <xf numFmtId="0" fontId="32" fillId="0" borderId="30" xfId="3" applyFont="1" applyBorder="1" applyAlignment="1">
      <alignment horizontal="center" vertical="center"/>
    </xf>
    <xf numFmtId="0" fontId="32" fillId="0" borderId="31" xfId="3" applyFont="1" applyBorder="1" applyAlignment="1">
      <alignment horizontal="center" vertical="center"/>
    </xf>
    <xf numFmtId="0" fontId="32" fillId="0" borderId="40" xfId="3" applyFont="1" applyBorder="1" applyAlignment="1">
      <alignment horizontal="center" vertical="center"/>
    </xf>
    <xf numFmtId="0" fontId="31" fillId="0" borderId="28" xfId="3" applyFont="1" applyBorder="1" applyAlignment="1">
      <alignment horizontal="center" vertical="center"/>
    </xf>
    <xf numFmtId="0" fontId="31" fillId="0" borderId="20" xfId="3" applyFont="1" applyBorder="1" applyAlignment="1">
      <alignment horizontal="center" vertical="center"/>
    </xf>
    <xf numFmtId="0" fontId="31" fillId="0" borderId="26" xfId="3" applyFont="1" applyBorder="1" applyAlignment="1">
      <alignment horizontal="center" vertical="center"/>
    </xf>
    <xf numFmtId="0" fontId="31" fillId="0" borderId="28" xfId="3" applyFont="1" applyBorder="1" applyAlignment="1">
      <alignment horizontal="center" vertical="center" shrinkToFit="1"/>
    </xf>
    <xf numFmtId="0" fontId="31" fillId="0" borderId="20" xfId="3" applyFont="1" applyBorder="1" applyAlignment="1">
      <alignment horizontal="center" vertical="center" shrinkToFit="1"/>
    </xf>
    <xf numFmtId="0" fontId="31" fillId="0" borderId="21" xfId="3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FF"/>
      <color rgb="FF0000CC"/>
      <color rgb="FFFF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52144</xdr:colOff>
      <xdr:row>0</xdr:row>
      <xdr:rowOff>10429</xdr:rowOff>
    </xdr:from>
    <xdr:to>
      <xdr:col>18</xdr:col>
      <xdr:colOff>62869</xdr:colOff>
      <xdr:row>76</xdr:row>
      <xdr:rowOff>143779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44" y="10429"/>
          <a:ext cx="12337605" cy="13350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575574</xdr:colOff>
      <xdr:row>8</xdr:row>
      <xdr:rowOff>153193</xdr:rowOff>
    </xdr:from>
    <xdr:to>
      <xdr:col>6</xdr:col>
      <xdr:colOff>514487</xdr:colOff>
      <xdr:row>10</xdr:row>
      <xdr:rowOff>19977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99707" y="1787043"/>
          <a:ext cx="623740" cy="20746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98,400</a:t>
          </a:r>
          <a:endParaRPr kumimoji="1" lang="ja-JP" altLang="en-US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329109</xdr:colOff>
      <xdr:row>15</xdr:row>
      <xdr:rowOff>97195</xdr:rowOff>
    </xdr:from>
    <xdr:to>
      <xdr:col>17</xdr:col>
      <xdr:colOff>474900</xdr:colOff>
      <xdr:row>17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62202" y="2923409"/>
          <a:ext cx="4254751" cy="243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⑥本番のタイムテーブルは、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日頃にメールでお送りします。</a:t>
          </a:r>
        </a:p>
      </xdr:txBody>
    </xdr:sp>
    <xdr:clientData/>
  </xdr:twoCellAnchor>
  <xdr:twoCellAnchor>
    <xdr:from>
      <xdr:col>13</xdr:col>
      <xdr:colOff>517967</xdr:colOff>
      <xdr:row>14</xdr:row>
      <xdr:rowOff>31284</xdr:rowOff>
    </xdr:from>
    <xdr:to>
      <xdr:col>17</xdr:col>
      <xdr:colOff>643111</xdr:colOff>
      <xdr:row>15</xdr:row>
      <xdr:rowOff>45189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420713" y="2687160"/>
          <a:ext cx="2864451" cy="184243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日（月）～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日（金）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時必着とします。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A79"/>
  <sheetViews>
    <sheetView showGridLines="0" tabSelected="1" topLeftCell="A7" zoomScaleNormal="100" workbookViewId="0"/>
  </sheetViews>
  <sheetFormatPr defaultRowHeight="13.5" x14ac:dyDescent="0.15"/>
  <sheetData>
    <row r="2" ht="24" customHeight="1" x14ac:dyDescent="0.15"/>
    <row r="3" ht="24" customHeight="1" x14ac:dyDescent="0.15"/>
    <row r="4" ht="13.5" customHeight="1" x14ac:dyDescent="0.15"/>
    <row r="5" ht="13.5" customHeight="1" x14ac:dyDescent="0.15"/>
    <row r="6" ht="13.5" customHeight="1" x14ac:dyDescent="0.15"/>
    <row r="7" ht="13.5" customHeight="1" x14ac:dyDescent="0.15"/>
    <row r="8" ht="13.5" customHeight="1" x14ac:dyDescent="0.15"/>
    <row r="9" ht="13.5" customHeight="1" x14ac:dyDescent="0.15"/>
    <row r="10" ht="13.5" customHeight="1" x14ac:dyDescent="0.15"/>
    <row r="11" ht="13.5" customHeight="1" x14ac:dyDescent="0.15"/>
    <row r="12" ht="13.5" customHeight="1" x14ac:dyDescent="0.15"/>
    <row r="13" ht="13.5" customHeight="1" x14ac:dyDescent="0.15"/>
    <row r="14" ht="13.5" customHeight="1" x14ac:dyDescent="0.15"/>
    <row r="15" ht="13.5" customHeight="1" x14ac:dyDescent="0.15"/>
    <row r="16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47" ht="13.5" customHeight="1" x14ac:dyDescent="0.15"/>
    <row r="64" ht="13.5" customHeight="1" x14ac:dyDescent="0.15"/>
    <row r="65" ht="13.5" customHeight="1" x14ac:dyDescent="0.15"/>
    <row r="66" ht="13.5" customHeight="1" x14ac:dyDescent="0.15"/>
    <row r="79" ht="13.5" customHeight="1" x14ac:dyDescent="0.15"/>
  </sheetData>
  <sheetProtection password="CC4B" sheet="1" objects="1" scenarios="1" selectLockedCells="1" selectUnlockedCells="1"/>
  <phoneticPr fontId="2"/>
  <pageMargins left="1.07" right="0.39370078740157483" top="0.39370078740157483" bottom="0.39370078740157483" header="0.31496062992125984" footer="0.31496062992125984"/>
  <pageSetup paperSize="8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IV1331"/>
  <sheetViews>
    <sheetView zoomScaleNormal="100" workbookViewId="0">
      <selection activeCell="C11" sqref="C11:C12"/>
    </sheetView>
  </sheetViews>
  <sheetFormatPr defaultRowHeight="13.5" x14ac:dyDescent="0.15"/>
  <cols>
    <col min="1" max="1" width="7.25" bestFit="1" customWidth="1"/>
    <col min="2" max="2" width="21.125" customWidth="1"/>
    <col min="3" max="3" width="10" customWidth="1"/>
    <col min="8" max="8" width="5.25" bestFit="1" customWidth="1"/>
    <col min="11" max="11" width="5.25" bestFit="1" customWidth="1"/>
    <col min="17" max="17" width="9.25" bestFit="1" customWidth="1"/>
  </cols>
  <sheetData>
    <row r="1" spans="1:254" ht="14.2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4" customHeight="1" thickTop="1" x14ac:dyDescent="0.15">
      <c r="A2" s="1"/>
      <c r="B2" s="141" t="s">
        <v>165</v>
      </c>
      <c r="C2" s="141"/>
      <c r="D2" s="141"/>
      <c r="E2" s="141"/>
      <c r="F2" s="141"/>
      <c r="G2" s="141"/>
      <c r="H2" s="141"/>
      <c r="I2" s="141"/>
      <c r="J2" s="141"/>
      <c r="K2" s="9"/>
      <c r="L2" s="53"/>
      <c r="M2" s="126" t="s">
        <v>202</v>
      </c>
      <c r="N2" s="127"/>
      <c r="O2" s="127"/>
      <c r="P2" s="127"/>
      <c r="Q2" s="127"/>
      <c r="R2" s="127"/>
      <c r="S2" s="128"/>
      <c r="T2" s="54"/>
      <c r="U2" s="54"/>
      <c r="V2" s="54"/>
      <c r="W2" s="54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4" customHeight="1" x14ac:dyDescent="0.15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53"/>
      <c r="M3" s="129"/>
      <c r="N3" s="130"/>
      <c r="O3" s="130"/>
      <c r="P3" s="130"/>
      <c r="Q3" s="130"/>
      <c r="R3" s="130"/>
      <c r="S3" s="131"/>
      <c r="T3" s="54"/>
      <c r="U3" s="54"/>
      <c r="V3" s="54"/>
      <c r="W3" s="54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13.5" customHeight="1" x14ac:dyDescent="0.15">
      <c r="A4" s="1"/>
      <c r="B4" s="2" t="s">
        <v>69</v>
      </c>
      <c r="C4" s="96"/>
      <c r="D4" s="44" t="s">
        <v>94</v>
      </c>
      <c r="E4" s="9"/>
      <c r="F4" s="9"/>
      <c r="G4" s="9"/>
      <c r="H4" s="9"/>
      <c r="I4" s="9"/>
      <c r="J4" s="9"/>
      <c r="K4" s="9"/>
      <c r="L4" s="53"/>
      <c r="M4" s="129"/>
      <c r="N4" s="130"/>
      <c r="O4" s="130"/>
      <c r="P4" s="130"/>
      <c r="Q4" s="130"/>
      <c r="R4" s="130"/>
      <c r="S4" s="131"/>
      <c r="T4" s="54"/>
      <c r="U4" s="54"/>
      <c r="V4" s="54"/>
      <c r="W4" s="54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13.5" customHeight="1" x14ac:dyDescent="0.15">
      <c r="A5" s="1"/>
      <c r="B5" s="9"/>
      <c r="C5" s="9"/>
      <c r="D5" s="9"/>
      <c r="E5" s="9"/>
      <c r="F5" s="9"/>
      <c r="G5" s="9"/>
      <c r="H5" s="9"/>
      <c r="I5" s="9"/>
      <c r="J5" s="9"/>
      <c r="K5" s="9"/>
      <c r="L5" s="53"/>
      <c r="M5" s="129"/>
      <c r="N5" s="130"/>
      <c r="O5" s="130"/>
      <c r="P5" s="130"/>
      <c r="Q5" s="130"/>
      <c r="R5" s="130"/>
      <c r="S5" s="131"/>
      <c r="T5" s="54"/>
      <c r="U5" s="54"/>
      <c r="V5" s="54"/>
      <c r="W5" s="54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13.5" customHeight="1" x14ac:dyDescent="0.15">
      <c r="A6" s="1"/>
      <c r="B6" s="2" t="s">
        <v>56</v>
      </c>
      <c r="C6" s="138"/>
      <c r="D6" s="138"/>
      <c r="E6" s="138"/>
      <c r="F6" s="138"/>
      <c r="G6" s="138"/>
      <c r="H6" s="138"/>
      <c r="I6" s="138"/>
      <c r="J6" s="138"/>
      <c r="K6" s="1"/>
      <c r="L6" s="53"/>
      <c r="M6" s="129"/>
      <c r="N6" s="130"/>
      <c r="O6" s="130"/>
      <c r="P6" s="130"/>
      <c r="Q6" s="130"/>
      <c r="R6" s="130"/>
      <c r="S6" s="131"/>
      <c r="T6" s="54"/>
      <c r="U6" s="54"/>
      <c r="V6" s="54"/>
      <c r="W6" s="5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4" ht="13.5" customHeight="1" x14ac:dyDescent="0.15">
      <c r="A7" s="1"/>
      <c r="B7" s="2" t="s">
        <v>0</v>
      </c>
      <c r="C7" s="138"/>
      <c r="D7" s="138"/>
      <c r="E7" s="138"/>
      <c r="F7" s="138"/>
      <c r="G7" s="138"/>
      <c r="H7" s="138"/>
      <c r="I7" s="138"/>
      <c r="J7" s="138"/>
      <c r="K7" s="1"/>
      <c r="L7" s="53"/>
      <c r="M7" s="129"/>
      <c r="N7" s="130"/>
      <c r="O7" s="130"/>
      <c r="P7" s="130"/>
      <c r="Q7" s="130"/>
      <c r="R7" s="130"/>
      <c r="S7" s="131"/>
      <c r="T7" s="54"/>
      <c r="U7" s="54"/>
      <c r="V7" s="54"/>
      <c r="W7" s="5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53"/>
      <c r="M8" s="129"/>
      <c r="N8" s="130"/>
      <c r="O8" s="130"/>
      <c r="P8" s="130"/>
      <c r="Q8" s="130"/>
      <c r="R8" s="130"/>
      <c r="S8" s="131"/>
      <c r="T8" s="54"/>
      <c r="U8" s="54"/>
      <c r="V8" s="54"/>
      <c r="W8" s="5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ht="13.5" customHeight="1" x14ac:dyDescent="0.15">
      <c r="A9" s="1"/>
      <c r="B9" s="2" t="s">
        <v>62</v>
      </c>
      <c r="C9" s="135"/>
      <c r="D9" s="135"/>
      <c r="E9" s="46" t="s">
        <v>95</v>
      </c>
      <c r="F9" s="1"/>
      <c r="G9" s="1"/>
      <c r="H9" s="1"/>
      <c r="I9" s="1"/>
      <c r="J9" s="1"/>
      <c r="K9" s="1"/>
      <c r="L9" s="53"/>
      <c r="M9" s="129"/>
      <c r="N9" s="130"/>
      <c r="O9" s="130"/>
      <c r="P9" s="130"/>
      <c r="Q9" s="130"/>
      <c r="R9" s="130"/>
      <c r="S9" s="131"/>
      <c r="T9" s="54"/>
      <c r="U9" s="54"/>
      <c r="V9" s="54"/>
      <c r="W9" s="5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pans="1:254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53"/>
      <c r="M10" s="129"/>
      <c r="N10" s="130"/>
      <c r="O10" s="130"/>
      <c r="P10" s="130"/>
      <c r="Q10" s="130"/>
      <c r="R10" s="130"/>
      <c r="S10" s="131"/>
      <c r="T10" s="54"/>
      <c r="U10" s="54"/>
      <c r="V10" s="54"/>
      <c r="W10" s="5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13.5" customHeight="1" x14ac:dyDescent="0.15">
      <c r="A11" s="1"/>
      <c r="B11" s="142" t="s">
        <v>148</v>
      </c>
      <c r="C11" s="143"/>
      <c r="D11" s="144" t="s">
        <v>142</v>
      </c>
      <c r="E11" s="92" t="s">
        <v>147</v>
      </c>
      <c r="F11" s="93">
        <f>C11*800</f>
        <v>0</v>
      </c>
      <c r="G11" s="63" t="s">
        <v>153</v>
      </c>
      <c r="H11" s="63"/>
      <c r="I11" s="63"/>
      <c r="J11" s="63"/>
      <c r="K11" s="63"/>
      <c r="L11" s="53"/>
      <c r="M11" s="129"/>
      <c r="N11" s="130"/>
      <c r="O11" s="130"/>
      <c r="P11" s="130"/>
      <c r="Q11" s="130"/>
      <c r="R11" s="130"/>
      <c r="S11" s="131"/>
      <c r="T11" s="54"/>
      <c r="U11" s="54"/>
      <c r="V11" s="54"/>
      <c r="W11" s="54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ht="13.5" customHeight="1" x14ac:dyDescent="0.15">
      <c r="A12" s="1"/>
      <c r="B12" s="142"/>
      <c r="C12" s="143"/>
      <c r="D12" s="144"/>
      <c r="E12" s="140" t="s">
        <v>201</v>
      </c>
      <c r="F12" s="140"/>
      <c r="G12" s="140"/>
      <c r="H12" s="140"/>
      <c r="I12" s="140"/>
      <c r="J12" s="140"/>
      <c r="K12" s="140"/>
      <c r="L12" s="53"/>
      <c r="M12" s="129"/>
      <c r="N12" s="130"/>
      <c r="O12" s="130"/>
      <c r="P12" s="130"/>
      <c r="Q12" s="130"/>
      <c r="R12" s="130"/>
      <c r="S12" s="131"/>
      <c r="T12" s="54"/>
      <c r="U12" s="54"/>
      <c r="V12" s="54"/>
      <c r="W12" s="54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ht="13.5" customHeight="1" x14ac:dyDescent="0.15">
      <c r="A13" s="1"/>
      <c r="B13" s="1"/>
      <c r="C13" s="1"/>
      <c r="D13" s="1"/>
      <c r="E13" s="140" t="s">
        <v>200</v>
      </c>
      <c r="F13" s="140"/>
      <c r="G13" s="140"/>
      <c r="H13" s="140"/>
      <c r="I13" s="140"/>
      <c r="J13" s="140"/>
      <c r="K13" s="140"/>
      <c r="L13" s="53"/>
      <c r="M13" s="129"/>
      <c r="N13" s="130"/>
      <c r="O13" s="130"/>
      <c r="P13" s="130"/>
      <c r="Q13" s="130"/>
      <c r="R13" s="130"/>
      <c r="S13" s="131"/>
      <c r="T13" s="54"/>
      <c r="U13" s="54"/>
      <c r="V13" s="54"/>
      <c r="W13" s="54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4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53"/>
      <c r="M14" s="129"/>
      <c r="N14" s="130"/>
      <c r="O14" s="130"/>
      <c r="P14" s="130"/>
      <c r="Q14" s="130"/>
      <c r="R14" s="130"/>
      <c r="S14" s="131"/>
      <c r="T14" s="54"/>
      <c r="U14" s="54"/>
      <c r="V14" s="54"/>
      <c r="W14" s="5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13.5" customHeight="1" x14ac:dyDescent="0.15">
      <c r="A15" s="3" t="s">
        <v>26</v>
      </c>
      <c r="B15" s="2" t="s">
        <v>149</v>
      </c>
      <c r="C15" s="136"/>
      <c r="D15" s="136"/>
      <c r="E15" s="136"/>
      <c r="F15" s="176" t="str">
        <f>IF(C15="未納","→納入後に申込書を送信してください。","")</f>
        <v/>
      </c>
      <c r="G15" s="177"/>
      <c r="H15" s="177"/>
      <c r="I15" s="177"/>
      <c r="J15" s="177"/>
      <c r="K15" s="177"/>
      <c r="L15" s="53"/>
      <c r="M15" s="129"/>
      <c r="N15" s="130"/>
      <c r="O15" s="130"/>
      <c r="P15" s="130"/>
      <c r="Q15" s="130"/>
      <c r="R15" s="130"/>
      <c r="S15" s="131"/>
      <c r="T15" s="54"/>
      <c r="U15" s="54"/>
      <c r="V15" s="54"/>
      <c r="W15" s="5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3"/>
      <c r="M16" s="129"/>
      <c r="N16" s="130"/>
      <c r="O16" s="130"/>
      <c r="P16" s="130"/>
      <c r="Q16" s="130"/>
      <c r="R16" s="130"/>
      <c r="S16" s="131"/>
      <c r="T16" s="54"/>
      <c r="U16" s="54"/>
      <c r="V16" s="54"/>
      <c r="W16" s="5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6" ht="13.5" customHeight="1" x14ac:dyDescent="0.15">
      <c r="A17" s="1"/>
      <c r="B17" s="7" t="s">
        <v>20</v>
      </c>
      <c r="C17" s="1"/>
      <c r="D17" s="1"/>
      <c r="E17" s="1"/>
      <c r="F17" s="1"/>
      <c r="G17" s="1"/>
      <c r="H17" s="1"/>
      <c r="I17" s="1"/>
      <c r="J17" s="1"/>
      <c r="K17" s="1"/>
      <c r="L17" s="53"/>
      <c r="M17" s="129"/>
      <c r="N17" s="130"/>
      <c r="O17" s="130"/>
      <c r="P17" s="130"/>
      <c r="Q17" s="130"/>
      <c r="R17" s="130"/>
      <c r="S17" s="131"/>
      <c r="T17" s="54"/>
      <c r="U17" s="54"/>
      <c r="V17" s="54"/>
      <c r="W17" s="54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6" ht="13.5" customHeight="1" x14ac:dyDescent="0.15">
      <c r="A18" s="1"/>
      <c r="B18" s="2" t="s">
        <v>21</v>
      </c>
      <c r="C18" s="139"/>
      <c r="D18" s="135"/>
      <c r="E18" s="48" t="s">
        <v>32</v>
      </c>
      <c r="F18" s="1"/>
      <c r="G18" s="1"/>
      <c r="H18" s="1"/>
      <c r="I18" s="1"/>
      <c r="J18" s="1"/>
      <c r="K18" s="1"/>
      <c r="L18" s="53"/>
      <c r="M18" s="129"/>
      <c r="N18" s="130"/>
      <c r="O18" s="130"/>
      <c r="P18" s="130"/>
      <c r="Q18" s="130"/>
      <c r="R18" s="130"/>
      <c r="S18" s="131"/>
      <c r="T18" s="54"/>
      <c r="U18" s="54"/>
      <c r="V18" s="54"/>
      <c r="W18" s="54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6" ht="13.5" customHeight="1" x14ac:dyDescent="0.15">
      <c r="A19" s="1"/>
      <c r="B19" s="61"/>
      <c r="C19" s="1"/>
      <c r="D19" s="1"/>
      <c r="E19" s="1"/>
      <c r="F19" s="1"/>
      <c r="G19" s="1"/>
      <c r="H19" s="1"/>
      <c r="I19" s="1"/>
      <c r="J19" s="1"/>
      <c r="K19" s="1"/>
      <c r="L19" s="53"/>
      <c r="M19" s="129"/>
      <c r="N19" s="130"/>
      <c r="O19" s="130"/>
      <c r="P19" s="130"/>
      <c r="Q19" s="130"/>
      <c r="R19" s="130"/>
      <c r="S19" s="131"/>
      <c r="T19" s="54"/>
      <c r="U19" s="54"/>
      <c r="V19" s="54"/>
      <c r="W19" s="54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6" ht="13.5" customHeight="1" x14ac:dyDescent="0.15">
      <c r="A20" s="1"/>
      <c r="B20" s="2" t="s">
        <v>22</v>
      </c>
      <c r="C20" s="139"/>
      <c r="D20" s="135"/>
      <c r="E20" s="135"/>
      <c r="F20" s="135"/>
      <c r="G20" s="135"/>
      <c r="H20" s="135"/>
      <c r="I20" s="135"/>
      <c r="J20" s="1"/>
      <c r="K20" s="1"/>
      <c r="L20" s="53"/>
      <c r="M20" s="129"/>
      <c r="N20" s="130"/>
      <c r="O20" s="130"/>
      <c r="P20" s="130"/>
      <c r="Q20" s="130"/>
      <c r="R20" s="130"/>
      <c r="S20" s="131"/>
      <c r="T20" s="54"/>
      <c r="U20" s="54"/>
      <c r="V20" s="54"/>
      <c r="W20" s="54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6" ht="13.5" customHeight="1" x14ac:dyDescent="0.15">
      <c r="A21" s="1"/>
      <c r="B21" s="61"/>
      <c r="C21" s="1"/>
      <c r="D21" s="1"/>
      <c r="E21" s="1"/>
      <c r="F21" s="1"/>
      <c r="G21" s="1"/>
      <c r="H21" s="1"/>
      <c r="I21" s="1"/>
      <c r="J21" s="1"/>
      <c r="K21" s="1"/>
      <c r="L21" s="53"/>
      <c r="M21" s="129"/>
      <c r="N21" s="130"/>
      <c r="O21" s="130"/>
      <c r="P21" s="130"/>
      <c r="Q21" s="130"/>
      <c r="R21" s="130"/>
      <c r="S21" s="131"/>
      <c r="T21" s="54"/>
      <c r="U21" s="54"/>
      <c r="V21" s="54"/>
      <c r="W21" s="54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6" ht="13.5" customHeight="1" x14ac:dyDescent="0.15">
      <c r="A22" s="1"/>
      <c r="B22" s="2" t="s">
        <v>64</v>
      </c>
      <c r="C22" s="139"/>
      <c r="D22" s="135"/>
      <c r="E22" s="46" t="s">
        <v>95</v>
      </c>
      <c r="F22" s="1"/>
      <c r="G22" s="1"/>
      <c r="H22" s="1"/>
      <c r="I22" s="1"/>
      <c r="J22" s="1"/>
      <c r="K22" s="1"/>
      <c r="L22" s="53"/>
      <c r="M22" s="129"/>
      <c r="N22" s="130"/>
      <c r="O22" s="130"/>
      <c r="P22" s="130"/>
      <c r="Q22" s="130"/>
      <c r="R22" s="130"/>
      <c r="S22" s="131"/>
      <c r="T22" s="54"/>
      <c r="U22" s="54"/>
      <c r="V22" s="54"/>
      <c r="W22" s="54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6" ht="13.5" customHeight="1" x14ac:dyDescent="0.15">
      <c r="A23" s="1"/>
      <c r="B23" s="61"/>
      <c r="C23" s="1"/>
      <c r="D23" s="1"/>
      <c r="E23" s="1"/>
      <c r="F23" s="1"/>
      <c r="G23" s="1"/>
      <c r="H23" s="1"/>
      <c r="I23" s="1"/>
      <c r="J23" s="1"/>
      <c r="K23" s="1"/>
      <c r="L23" s="53"/>
      <c r="M23" s="129"/>
      <c r="N23" s="130"/>
      <c r="O23" s="130"/>
      <c r="P23" s="130"/>
      <c r="Q23" s="130"/>
      <c r="R23" s="130"/>
      <c r="S23" s="131"/>
      <c r="T23" s="54"/>
      <c r="U23" s="54"/>
      <c r="V23" s="54"/>
      <c r="W23" s="54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6" ht="13.5" customHeight="1" x14ac:dyDescent="0.15">
      <c r="A24" s="1"/>
      <c r="B24" s="2" t="s">
        <v>58</v>
      </c>
      <c r="C24" s="139"/>
      <c r="D24" s="135"/>
      <c r="E24" s="48" t="s">
        <v>30</v>
      </c>
      <c r="F24" s="1"/>
      <c r="G24" s="1"/>
      <c r="H24" s="1"/>
      <c r="I24" s="1"/>
      <c r="J24" s="1"/>
      <c r="K24" s="1"/>
      <c r="L24" s="53"/>
      <c r="M24" s="129"/>
      <c r="N24" s="130"/>
      <c r="O24" s="130"/>
      <c r="P24" s="130"/>
      <c r="Q24" s="130"/>
      <c r="R24" s="130"/>
      <c r="S24" s="131"/>
      <c r="T24" s="54"/>
      <c r="U24" s="54"/>
      <c r="V24" s="54"/>
      <c r="W24" s="54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6" ht="13.5" customHeight="1" thickBot="1" x14ac:dyDescent="0.2">
      <c r="A25" s="1"/>
      <c r="B25" s="61"/>
      <c r="C25" s="1"/>
      <c r="D25" s="1"/>
      <c r="E25" s="1"/>
      <c r="F25" s="1"/>
      <c r="G25" s="1"/>
      <c r="H25" s="1"/>
      <c r="I25" s="1"/>
      <c r="J25" s="1"/>
      <c r="K25" s="1"/>
      <c r="L25" s="53"/>
      <c r="M25" s="132"/>
      <c r="N25" s="133"/>
      <c r="O25" s="133"/>
      <c r="P25" s="133"/>
      <c r="Q25" s="133"/>
      <c r="R25" s="133"/>
      <c r="S25" s="134"/>
      <c r="T25" s="54"/>
      <c r="U25" s="54"/>
      <c r="V25" s="54"/>
      <c r="W25" s="54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6" ht="13.5" customHeight="1" thickTop="1" x14ac:dyDescent="0.15">
      <c r="A26" s="1"/>
      <c r="B26" s="2" t="s">
        <v>66</v>
      </c>
      <c r="C26" s="139"/>
      <c r="D26" s="135"/>
      <c r="E26" s="48" t="s">
        <v>30</v>
      </c>
      <c r="F26" s="1"/>
      <c r="G26" s="1"/>
      <c r="H26" s="1"/>
      <c r="I26" s="1"/>
      <c r="J26" s="1"/>
      <c r="K26" s="1"/>
      <c r="L26" s="5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</row>
    <row r="27" spans="1:256" ht="13.5" customHeight="1" x14ac:dyDescent="0.15">
      <c r="A27" s="1"/>
      <c r="B27" s="61"/>
      <c r="C27" s="1"/>
      <c r="D27" s="1"/>
      <c r="E27" s="1"/>
      <c r="F27" s="1"/>
      <c r="G27" s="1"/>
      <c r="H27" s="1"/>
      <c r="I27" s="1"/>
      <c r="J27" s="1"/>
      <c r="K27" s="1"/>
      <c r="L27" s="5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</row>
    <row r="28" spans="1:256" ht="13.5" customHeight="1" x14ac:dyDescent="0.15">
      <c r="A28" s="1"/>
      <c r="B28" s="2" t="s">
        <v>150</v>
      </c>
      <c r="C28" s="137"/>
      <c r="D28" s="138"/>
      <c r="E28" s="138"/>
      <c r="F28" s="62" t="s">
        <v>196</v>
      </c>
      <c r="G28" s="63"/>
      <c r="H28" s="63"/>
      <c r="I28" s="63"/>
      <c r="J28" s="63"/>
      <c r="K28" s="63"/>
      <c r="L28" s="5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</row>
    <row r="29" spans="1:256" ht="13.5" customHeight="1" x14ac:dyDescent="0.15">
      <c r="A29" s="1"/>
      <c r="B29" s="61"/>
      <c r="C29" s="1"/>
      <c r="D29" s="1"/>
      <c r="E29" s="105"/>
      <c r="F29" s="63" t="s">
        <v>197</v>
      </c>
      <c r="G29" s="63"/>
      <c r="H29" s="63"/>
      <c r="I29" s="63"/>
      <c r="J29" s="63"/>
      <c r="K29" s="63"/>
      <c r="L29" s="6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</row>
    <row r="30" spans="1:256" ht="13.5" customHeight="1" x14ac:dyDescent="0.15">
      <c r="A30" s="1"/>
      <c r="B30" s="61"/>
      <c r="C30" s="1"/>
      <c r="D30" s="1"/>
      <c r="E30" s="1"/>
      <c r="F30" s="1"/>
      <c r="G30" s="1"/>
      <c r="H30" s="1"/>
      <c r="I30" s="1"/>
      <c r="J30" s="1"/>
      <c r="K30" s="1"/>
      <c r="L30" s="5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</row>
    <row r="31" spans="1:256" ht="13.5" customHeight="1" x14ac:dyDescent="0.15">
      <c r="A31" s="1"/>
      <c r="B31" s="2" t="s">
        <v>65</v>
      </c>
      <c r="C31" s="139"/>
      <c r="D31" s="135"/>
      <c r="E31" s="48" t="s">
        <v>31</v>
      </c>
      <c r="F31" s="1"/>
      <c r="G31" s="1"/>
      <c r="H31" s="1"/>
      <c r="I31" s="1"/>
      <c r="J31" s="1"/>
      <c r="K31" s="1"/>
      <c r="L31" s="5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</row>
    <row r="32" spans="1:256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2" x14ac:dyDescent="0.15">
      <c r="A33" s="1"/>
      <c r="B33" s="123" t="s">
        <v>23</v>
      </c>
      <c r="C33" s="125" t="s">
        <v>75</v>
      </c>
      <c r="D33" s="107"/>
      <c r="E33" s="107"/>
      <c r="F33" s="107"/>
      <c r="G33" s="108"/>
      <c r="H33" s="106" t="s">
        <v>138</v>
      </c>
      <c r="I33" s="107"/>
      <c r="J33" s="108"/>
      <c r="K33" s="106" t="s">
        <v>79</v>
      </c>
      <c r="L33" s="107"/>
      <c r="M33" s="10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</row>
    <row r="34" spans="1:252" x14ac:dyDescent="0.15">
      <c r="A34" s="1"/>
      <c r="B34" s="124"/>
      <c r="C34" s="109"/>
      <c r="D34" s="110"/>
      <c r="E34" s="110"/>
      <c r="F34" s="110"/>
      <c r="G34" s="111"/>
      <c r="H34" s="109"/>
      <c r="I34" s="110"/>
      <c r="J34" s="111"/>
      <c r="K34" s="109"/>
      <c r="L34" s="110"/>
      <c r="M34" s="11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</row>
    <row r="35" spans="1:252" x14ac:dyDescent="0.15">
      <c r="A35" s="1"/>
      <c r="B35" s="112" t="s">
        <v>185</v>
      </c>
      <c r="C35" s="120"/>
      <c r="D35" s="121"/>
      <c r="E35" s="121"/>
      <c r="F35" s="121"/>
      <c r="G35" s="122"/>
      <c r="H35" s="97"/>
      <c r="I35" s="118"/>
      <c r="J35" s="119"/>
      <c r="K35" s="100"/>
      <c r="L35" s="118"/>
      <c r="M35" s="119"/>
      <c r="N35" s="4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</row>
    <row r="36" spans="1:252" x14ac:dyDescent="0.15">
      <c r="A36" s="1"/>
      <c r="B36" s="113"/>
      <c r="C36" s="120"/>
      <c r="D36" s="121"/>
      <c r="E36" s="121"/>
      <c r="F36" s="121"/>
      <c r="G36" s="122"/>
      <c r="H36" s="98"/>
      <c r="I36" s="170"/>
      <c r="J36" s="171"/>
      <c r="K36" s="103"/>
      <c r="L36" s="170"/>
      <c r="M36" s="171"/>
      <c r="N36" s="4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</row>
    <row r="37" spans="1:252" x14ac:dyDescent="0.15">
      <c r="A37" s="1"/>
      <c r="B37" s="114"/>
      <c r="C37" s="115"/>
      <c r="D37" s="116"/>
      <c r="E37" s="116"/>
      <c r="F37" s="116"/>
      <c r="G37" s="117"/>
      <c r="H37" s="99"/>
      <c r="I37" s="148"/>
      <c r="J37" s="149"/>
      <c r="K37" s="104"/>
      <c r="L37" s="148"/>
      <c r="M37" s="14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</row>
    <row r="38" spans="1:252" x14ac:dyDescent="0.15">
      <c r="A38" s="1"/>
      <c r="B38" s="112" t="s">
        <v>186</v>
      </c>
      <c r="C38" s="163"/>
      <c r="D38" s="164"/>
      <c r="E38" s="164"/>
      <c r="F38" s="164"/>
      <c r="G38" s="165"/>
      <c r="H38" s="97"/>
      <c r="I38" s="145"/>
      <c r="J38" s="146"/>
      <c r="K38" s="100"/>
      <c r="L38" s="145"/>
      <c r="M38" s="146"/>
      <c r="N38" s="4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pans="1:252" x14ac:dyDescent="0.15">
      <c r="A39" s="1"/>
      <c r="B39" s="113"/>
      <c r="C39" s="120"/>
      <c r="D39" s="121"/>
      <c r="E39" s="121"/>
      <c r="F39" s="121"/>
      <c r="G39" s="122"/>
      <c r="H39" s="98"/>
      <c r="I39" s="147"/>
      <c r="J39" s="119"/>
      <c r="K39" s="103"/>
      <c r="L39" s="147"/>
      <c r="M39" s="11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x14ac:dyDescent="0.15">
      <c r="A40" s="1"/>
      <c r="B40" s="114"/>
      <c r="C40" s="115"/>
      <c r="D40" s="116"/>
      <c r="E40" s="116"/>
      <c r="F40" s="116"/>
      <c r="G40" s="117"/>
      <c r="H40" s="99"/>
      <c r="I40" s="148"/>
      <c r="J40" s="149"/>
      <c r="K40" s="104"/>
      <c r="L40" s="148"/>
      <c r="M40" s="14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x14ac:dyDescent="0.15">
      <c r="A41" s="1"/>
      <c r="B41" s="112" t="s">
        <v>187</v>
      </c>
      <c r="C41" s="163"/>
      <c r="D41" s="164"/>
      <c r="E41" s="164"/>
      <c r="F41" s="164"/>
      <c r="G41" s="165"/>
      <c r="H41" s="97"/>
      <c r="I41" s="145"/>
      <c r="J41" s="146"/>
      <c r="K41" s="100"/>
      <c r="L41" s="145"/>
      <c r="M41" s="14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x14ac:dyDescent="0.15">
      <c r="A42" s="1"/>
      <c r="B42" s="113"/>
      <c r="C42" s="120"/>
      <c r="D42" s="121"/>
      <c r="E42" s="121"/>
      <c r="F42" s="121"/>
      <c r="G42" s="122"/>
      <c r="H42" s="98"/>
      <c r="I42" s="147"/>
      <c r="J42" s="119"/>
      <c r="K42" s="103"/>
      <c r="L42" s="147"/>
      <c r="M42" s="11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x14ac:dyDescent="0.15">
      <c r="A43" s="1"/>
      <c r="B43" s="114"/>
      <c r="C43" s="115"/>
      <c r="D43" s="116"/>
      <c r="E43" s="116"/>
      <c r="F43" s="116"/>
      <c r="G43" s="117"/>
      <c r="H43" s="99"/>
      <c r="I43" s="148"/>
      <c r="J43" s="149"/>
      <c r="K43" s="104"/>
      <c r="L43" s="148"/>
      <c r="M43" s="14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x14ac:dyDescent="0.15">
      <c r="A44" s="1"/>
      <c r="B44" s="112" t="s">
        <v>188</v>
      </c>
      <c r="C44" s="163"/>
      <c r="D44" s="164"/>
      <c r="E44" s="164"/>
      <c r="F44" s="164"/>
      <c r="G44" s="165"/>
      <c r="H44" s="97"/>
      <c r="I44" s="145"/>
      <c r="J44" s="146"/>
      <c r="K44" s="100"/>
      <c r="L44" s="145"/>
      <c r="M44" s="14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x14ac:dyDescent="0.15">
      <c r="A45" s="1"/>
      <c r="B45" s="113"/>
      <c r="C45" s="120"/>
      <c r="D45" s="121"/>
      <c r="E45" s="121"/>
      <c r="F45" s="121"/>
      <c r="G45" s="122"/>
      <c r="H45" s="98"/>
      <c r="I45" s="147"/>
      <c r="J45" s="119"/>
      <c r="K45" s="103"/>
      <c r="L45" s="147"/>
      <c r="M45" s="11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x14ac:dyDescent="0.15">
      <c r="A46" s="1"/>
      <c r="B46" s="114"/>
      <c r="C46" s="115"/>
      <c r="D46" s="116"/>
      <c r="E46" s="116"/>
      <c r="F46" s="116"/>
      <c r="G46" s="117"/>
      <c r="H46" s="99"/>
      <c r="I46" s="148"/>
      <c r="J46" s="149"/>
      <c r="K46" s="104"/>
      <c r="L46" s="148"/>
      <c r="M46" s="149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ht="13.5" customHeight="1" x14ac:dyDescent="0.15">
      <c r="A47" s="1"/>
      <c r="B47" s="42"/>
      <c r="C47" s="49"/>
      <c r="D47" s="49"/>
      <c r="E47" s="49"/>
      <c r="F47" s="49"/>
      <c r="G47" s="49"/>
      <c r="H47" s="151" t="s">
        <v>154</v>
      </c>
      <c r="I47" s="151"/>
      <c r="J47" s="151"/>
      <c r="K47" s="151" t="s">
        <v>155</v>
      </c>
      <c r="L47" s="151"/>
      <c r="M47" s="151"/>
      <c r="N47" s="173" t="s">
        <v>178</v>
      </c>
      <c r="O47" s="166"/>
      <c r="P47" s="166"/>
      <c r="Q47" s="166"/>
      <c r="R47" s="166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15">
      <c r="A48" s="1"/>
      <c r="B48" s="42"/>
      <c r="C48" s="49"/>
      <c r="D48" s="49"/>
      <c r="E48" s="49"/>
      <c r="F48" s="49"/>
      <c r="G48" s="49"/>
      <c r="H48" s="178" t="s">
        <v>161</v>
      </c>
      <c r="I48" s="178"/>
      <c r="J48" s="178"/>
      <c r="K48" s="178" t="s">
        <v>162</v>
      </c>
      <c r="L48" s="178"/>
      <c r="M48" s="178"/>
      <c r="N48" s="166"/>
      <c r="O48" s="166"/>
      <c r="P48" s="166"/>
      <c r="Q48" s="166"/>
      <c r="R48" s="166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6" x14ac:dyDescent="0.15">
      <c r="A49" s="1"/>
      <c r="B49" s="1"/>
      <c r="C49" s="1"/>
      <c r="D49" s="1"/>
      <c r="E49" s="1"/>
      <c r="F49" s="1"/>
      <c r="G49" s="1"/>
      <c r="H49" s="172" t="s">
        <v>163</v>
      </c>
      <c r="I49" s="172"/>
      <c r="J49" s="172"/>
      <c r="K49" s="172"/>
      <c r="L49" s="172"/>
      <c r="M49" s="172"/>
      <c r="N49" s="166"/>
      <c r="O49" s="166"/>
      <c r="P49" s="166"/>
      <c r="Q49" s="166"/>
      <c r="R49" s="166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15">
      <c r="A50" s="1"/>
      <c r="B50" s="2" t="s">
        <v>72</v>
      </c>
      <c r="C50" s="150"/>
      <c r="D50" s="150"/>
      <c r="E50" s="46" t="s">
        <v>179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15">
      <c r="A51" s="1"/>
      <c r="B51" s="2" t="s">
        <v>71</v>
      </c>
      <c r="C51" s="150"/>
      <c r="D51" s="150"/>
      <c r="E51" s="46" t="s">
        <v>92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15">
      <c r="A52" s="1"/>
      <c r="B52" s="1"/>
      <c r="C52" s="1"/>
      <c r="D52" s="1"/>
      <c r="E52" s="4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15">
      <c r="A53" s="1"/>
      <c r="B53" s="2" t="s">
        <v>73</v>
      </c>
      <c r="C53" s="150"/>
      <c r="D53" s="150"/>
      <c r="E53" s="47" t="s">
        <v>180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15">
      <c r="A54" s="1"/>
      <c r="B54" s="2" t="s">
        <v>74</v>
      </c>
      <c r="C54" s="150"/>
      <c r="D54" s="150"/>
      <c r="E54" s="47" t="s">
        <v>93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15">
      <c r="A56" s="1"/>
      <c r="B56" s="155" t="s">
        <v>25</v>
      </c>
      <c r="C56" s="150"/>
      <c r="D56" s="150"/>
      <c r="E56" s="144" t="s">
        <v>181</v>
      </c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67" t="str">
        <f>IF(C56="","",C56)</f>
        <v/>
      </c>
      <c r="Q56" s="167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15">
      <c r="A57" s="1"/>
      <c r="B57" s="155"/>
      <c r="C57" s="150"/>
      <c r="D57" s="150"/>
      <c r="E57" s="44" t="s">
        <v>156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91"/>
      <c r="Q57" s="9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15">
      <c r="A58" s="1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3"/>
      <c r="Q58" s="4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15">
      <c r="A59" s="3" t="s">
        <v>26</v>
      </c>
      <c r="B59" s="6" t="s">
        <v>27</v>
      </c>
      <c r="C59" s="168"/>
      <c r="D59" s="169"/>
      <c r="E59" s="3"/>
      <c r="F59" s="5"/>
      <c r="G59" s="5"/>
      <c r="H59" s="5"/>
      <c r="I59" s="5"/>
      <c r="J59" s="5"/>
      <c r="K59" s="5"/>
      <c r="L59" s="5"/>
      <c r="M59" s="5"/>
      <c r="N59" s="5"/>
      <c r="O59" s="5"/>
      <c r="P59" s="3"/>
      <c r="Q59" s="4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15">
      <c r="A60" s="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3"/>
      <c r="Q60" s="4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15">
      <c r="A61" s="1"/>
      <c r="B61" s="8" t="s">
        <v>86</v>
      </c>
      <c r="C61" s="158"/>
      <c r="D61" s="159"/>
      <c r="E61" s="159"/>
      <c r="F61" s="159"/>
      <c r="G61" s="159"/>
      <c r="H61" s="159"/>
      <c r="I61" s="159"/>
      <c r="J61" s="159"/>
      <c r="K61" s="159"/>
      <c r="L61" s="159"/>
      <c r="M61" s="139"/>
      <c r="N61" s="5" t="s">
        <v>87</v>
      </c>
      <c r="O61" s="5"/>
      <c r="P61" s="3"/>
      <c r="Q61" s="4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1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"/>
      <c r="Q62" s="4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15">
      <c r="A63" s="1"/>
      <c r="B63" s="5"/>
      <c r="C63" s="175" t="s">
        <v>182</v>
      </c>
      <c r="D63" s="175"/>
      <c r="E63" s="175" t="s">
        <v>183</v>
      </c>
      <c r="F63" s="175"/>
      <c r="G63" s="156" t="str">
        <f>IF(C64="","",IF(C64=E64,"【！】入力ミス（第１希望と第２希望の区分を変えてください）",""))</f>
        <v/>
      </c>
      <c r="H63" s="156"/>
      <c r="I63" s="156"/>
      <c r="J63" s="156"/>
      <c r="K63" s="156"/>
      <c r="L63" s="156"/>
      <c r="M63" s="156"/>
      <c r="N63" s="156"/>
      <c r="O63" s="156"/>
      <c r="P63" s="156"/>
      <c r="Q63" s="4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ht="13.5" customHeight="1" x14ac:dyDescent="0.15">
      <c r="A64" s="1"/>
      <c r="B64" s="160" t="s">
        <v>136</v>
      </c>
      <c r="C64" s="174"/>
      <c r="D64" s="174"/>
      <c r="E64" s="174"/>
      <c r="F64" s="174"/>
      <c r="G64" s="166" t="s">
        <v>166</v>
      </c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55"/>
      <c r="T64" s="55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ht="13.5" customHeight="1" x14ac:dyDescent="0.15">
      <c r="A65" s="94" t="s">
        <v>26</v>
      </c>
      <c r="B65" s="161"/>
      <c r="C65" s="174"/>
      <c r="D65" s="174"/>
      <c r="E65" s="174"/>
      <c r="F65" s="174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55"/>
      <c r="T65" s="55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ht="13.5" customHeight="1" x14ac:dyDescent="0.15">
      <c r="A66" s="1"/>
      <c r="B66" s="162"/>
      <c r="C66" s="174"/>
      <c r="D66" s="174"/>
      <c r="E66" s="174"/>
      <c r="F66" s="174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55"/>
      <c r="T66" s="5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x14ac:dyDescent="0.1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3"/>
      <c r="Q67" s="4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x14ac:dyDescent="0.15">
      <c r="A68" s="1"/>
      <c r="B68" s="152" t="s">
        <v>89</v>
      </c>
      <c r="C68" s="138"/>
      <c r="D68" s="138"/>
      <c r="E68" s="138"/>
      <c r="F68" s="138"/>
      <c r="G68" s="138"/>
      <c r="H68" s="154" t="s">
        <v>167</v>
      </c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x14ac:dyDescent="0.15">
      <c r="A69" s="1"/>
      <c r="B69" s="153"/>
      <c r="C69" s="138"/>
      <c r="D69" s="138"/>
      <c r="E69" s="138"/>
      <c r="F69" s="138"/>
      <c r="G69" s="138"/>
      <c r="H69" s="15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x14ac:dyDescent="0.1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3"/>
      <c r="Q70" s="4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x14ac:dyDescent="0.15">
      <c r="A71" s="3" t="s">
        <v>26</v>
      </c>
      <c r="B71" s="6" t="s">
        <v>4</v>
      </c>
      <c r="C71" s="101"/>
      <c r="D71" s="3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3"/>
      <c r="Q71" s="4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x14ac:dyDescent="0.15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3"/>
      <c r="Q72" s="4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x14ac:dyDescent="0.15">
      <c r="A73" s="3" t="s">
        <v>26</v>
      </c>
      <c r="B73" s="6" t="s">
        <v>137</v>
      </c>
      <c r="C73" s="101"/>
      <c r="D73" s="3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3"/>
      <c r="Q73" s="4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x14ac:dyDescent="0.15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3"/>
      <c r="Q74" s="4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x14ac:dyDescent="0.15">
      <c r="A75" s="3" t="s">
        <v>26</v>
      </c>
      <c r="B75" s="6" t="s">
        <v>7</v>
      </c>
      <c r="C75" s="101"/>
      <c r="D75" s="3"/>
      <c r="E75" s="156" t="str">
        <f>IF(C75="要","　→　※「譜めくり者」は各団でご準備ください。","")</f>
        <v/>
      </c>
      <c r="F75" s="156"/>
      <c r="G75" s="156"/>
      <c r="H75" s="156"/>
      <c r="I75" s="156"/>
      <c r="J75" s="156"/>
      <c r="K75" s="5"/>
      <c r="L75" s="5"/>
      <c r="M75" s="5"/>
      <c r="N75" s="5"/>
      <c r="O75" s="5"/>
      <c r="P75" s="3"/>
      <c r="Q75" s="4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x14ac:dyDescent="0.15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3"/>
      <c r="Q76" s="4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x14ac:dyDescent="0.15">
      <c r="A77" s="1"/>
      <c r="B77" s="8" t="s">
        <v>24</v>
      </c>
      <c r="C77" s="158"/>
      <c r="D77" s="159"/>
      <c r="E77" s="159"/>
      <c r="F77" s="159"/>
      <c r="G77" s="159"/>
      <c r="H77" s="159"/>
      <c r="I77" s="159"/>
      <c r="J77" s="159"/>
      <c r="K77" s="159"/>
      <c r="L77" s="159"/>
      <c r="M77" s="139"/>
      <c r="N77" s="5"/>
      <c r="O77" s="5"/>
      <c r="P77" s="3"/>
      <c r="Q77" s="4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ht="13.5" customHeight="1" x14ac:dyDescent="0.15">
      <c r="A79" s="1"/>
      <c r="B79" s="155" t="s">
        <v>90</v>
      </c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x14ac:dyDescent="0.15">
      <c r="A80" s="1"/>
      <c r="B80" s="155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x14ac:dyDescent="0.15">
      <c r="A81" s="1"/>
      <c r="B81" s="1"/>
      <c r="C81" s="43" t="s">
        <v>91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x14ac:dyDescent="0.15">
      <c r="A82" s="1"/>
      <c r="B82" s="1"/>
      <c r="C82" s="1" t="s">
        <v>168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x14ac:dyDescent="0.15">
      <c r="A87" s="1"/>
      <c r="B87" s="102" t="s">
        <v>173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56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56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56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56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56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56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56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56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56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56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56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56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56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1:256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spans="1:256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spans="1:256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spans="1:256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spans="1:256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spans="1:256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  <row r="390" spans="1:256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spans="1:256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</row>
    <row r="392" spans="1:256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</row>
    <row r="393" spans="1:256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pans="1:256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pans="1:256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</row>
    <row r="396" spans="1:256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pans="1:256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pans="1:256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pans="1:256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</row>
    <row r="400" spans="1:256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</row>
    <row r="401" spans="1:256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spans="1:256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pans="1:256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pans="1:256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pans="1:256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</row>
    <row r="406" spans="1:256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spans="1:256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</row>
    <row r="408" spans="1:256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</row>
    <row r="409" spans="1:256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spans="1:256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</row>
    <row r="411" spans="1:256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</row>
    <row r="412" spans="1:256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</row>
    <row r="413" spans="1:256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</row>
    <row r="414" spans="1:256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</row>
    <row r="415" spans="1:256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</row>
    <row r="416" spans="1:256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</row>
    <row r="417" spans="1:256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</row>
    <row r="418" spans="1:256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</row>
    <row r="419" spans="1:256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pans="1:256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</row>
    <row r="421" spans="1:256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</row>
    <row r="422" spans="1:256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</row>
    <row r="423" spans="1:256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</row>
    <row r="424" spans="1:256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</row>
    <row r="425" spans="1:256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</row>
    <row r="426" spans="1:256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</row>
    <row r="427" spans="1:256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</row>
    <row r="428" spans="1:256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</row>
    <row r="429" spans="1:256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</row>
    <row r="430" spans="1:256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</row>
    <row r="431" spans="1:256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</row>
    <row r="432" spans="1:256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</row>
    <row r="433" spans="1:256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</row>
    <row r="434" spans="1:256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</row>
    <row r="435" spans="1:256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</row>
    <row r="436" spans="1:256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</row>
    <row r="437" spans="1:256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</row>
    <row r="438" spans="1:256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</row>
    <row r="439" spans="1:256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</row>
    <row r="440" spans="1:256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</row>
    <row r="441" spans="1:256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</row>
    <row r="442" spans="1:256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</row>
    <row r="443" spans="1:256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</row>
    <row r="444" spans="1:256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</row>
    <row r="445" spans="1:256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</row>
    <row r="446" spans="1:256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</row>
    <row r="447" spans="1:256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</row>
    <row r="448" spans="1:256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</row>
    <row r="449" spans="1:256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</row>
    <row r="450" spans="1:256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</row>
    <row r="451" spans="1:256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</row>
    <row r="452" spans="1:256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</row>
    <row r="453" spans="1:256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</row>
    <row r="454" spans="1:256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</row>
    <row r="455" spans="1:256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</row>
    <row r="456" spans="1:256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</row>
    <row r="457" spans="1:256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</row>
    <row r="458" spans="1:256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</row>
    <row r="459" spans="1:256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</row>
    <row r="460" spans="1:256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</row>
    <row r="461" spans="1:256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</row>
    <row r="462" spans="1:256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</row>
    <row r="463" spans="1:256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</row>
    <row r="464" spans="1:256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</row>
    <row r="465" spans="1:256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</row>
    <row r="466" spans="1:256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</row>
    <row r="467" spans="1:256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</row>
    <row r="468" spans="1:256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</row>
    <row r="469" spans="1:256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</row>
    <row r="470" spans="1:256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</row>
    <row r="471" spans="1:256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</row>
    <row r="472" spans="1:256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</row>
    <row r="473" spans="1:256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</row>
    <row r="474" spans="1:256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</row>
    <row r="475" spans="1:256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</row>
    <row r="476" spans="1:256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</row>
    <row r="477" spans="1:256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</row>
    <row r="478" spans="1:256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</row>
    <row r="479" spans="1:256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</row>
    <row r="480" spans="1:256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</row>
    <row r="481" spans="1:256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</row>
    <row r="482" spans="1:256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</row>
    <row r="483" spans="1:256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</row>
    <row r="484" spans="1:256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</row>
    <row r="485" spans="1:256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</row>
    <row r="486" spans="1:256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</row>
    <row r="487" spans="1:256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</row>
    <row r="488" spans="1:256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</row>
    <row r="489" spans="1:256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</row>
    <row r="490" spans="1:256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</row>
    <row r="491" spans="1:256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</row>
    <row r="492" spans="1:256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</row>
    <row r="493" spans="1:256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</row>
    <row r="494" spans="1:256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</row>
    <row r="495" spans="1:256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</row>
    <row r="496" spans="1:256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</row>
    <row r="497" spans="1:256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</row>
    <row r="498" spans="1:256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</row>
    <row r="499" spans="1:256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</row>
    <row r="500" spans="1:256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</row>
    <row r="501" spans="1:256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</row>
    <row r="502" spans="1:256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</row>
    <row r="503" spans="1:256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</row>
    <row r="504" spans="1:256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</row>
    <row r="505" spans="1:256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</row>
    <row r="506" spans="1:256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</row>
    <row r="507" spans="1:256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</row>
    <row r="508" spans="1:256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</row>
    <row r="509" spans="1:256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</row>
    <row r="510" spans="1:256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</row>
    <row r="511" spans="1:256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</row>
    <row r="512" spans="1:256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</row>
    <row r="513" spans="1:256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</row>
    <row r="514" spans="1:256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</row>
    <row r="515" spans="1:256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</row>
    <row r="516" spans="1:256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</row>
    <row r="517" spans="1:256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</row>
    <row r="518" spans="1:256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</row>
    <row r="519" spans="1:256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</row>
    <row r="520" spans="1:256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</row>
    <row r="521" spans="1:256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</row>
    <row r="522" spans="1:256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</row>
    <row r="523" spans="1:256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</row>
    <row r="524" spans="1:256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</row>
    <row r="525" spans="1:256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</row>
    <row r="526" spans="1:256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</row>
    <row r="527" spans="1:256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</row>
    <row r="528" spans="1:256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</row>
    <row r="529" spans="1:256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</row>
    <row r="530" spans="1:256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</row>
    <row r="531" spans="1:256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</row>
    <row r="532" spans="1:256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</row>
    <row r="533" spans="1:256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</row>
    <row r="534" spans="1:256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</row>
    <row r="535" spans="1:256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</row>
    <row r="536" spans="1:256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</row>
    <row r="537" spans="1:256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</row>
    <row r="538" spans="1:256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</row>
    <row r="539" spans="1:256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</row>
    <row r="540" spans="1:256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</row>
    <row r="541" spans="1:256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</row>
    <row r="542" spans="1:256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</row>
    <row r="543" spans="1:256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</row>
    <row r="544" spans="1:256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</row>
    <row r="545" spans="1:256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</row>
    <row r="546" spans="1:256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</row>
    <row r="547" spans="1:256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</row>
    <row r="548" spans="1:256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</row>
    <row r="549" spans="1:256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</row>
    <row r="550" spans="1:256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</row>
    <row r="551" spans="1:256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</row>
    <row r="552" spans="1:256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</row>
    <row r="553" spans="1:256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</row>
    <row r="554" spans="1:256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</row>
    <row r="555" spans="1:256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</row>
    <row r="556" spans="1:256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</row>
    <row r="557" spans="1:256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</row>
    <row r="558" spans="1:256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</row>
    <row r="559" spans="1:256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</row>
    <row r="560" spans="1:256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</row>
    <row r="561" spans="1:256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</row>
    <row r="562" spans="1:256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</row>
    <row r="563" spans="1:256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</row>
    <row r="564" spans="1:256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</row>
    <row r="565" spans="1:256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</row>
    <row r="566" spans="1:256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</row>
    <row r="567" spans="1:256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</row>
    <row r="568" spans="1:256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</row>
    <row r="569" spans="1:256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</row>
    <row r="570" spans="1:256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</row>
    <row r="571" spans="1:256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</row>
    <row r="572" spans="1:256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</row>
    <row r="573" spans="1:256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</row>
    <row r="574" spans="1:256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</row>
    <row r="575" spans="1:256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</row>
    <row r="576" spans="1:256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</row>
    <row r="577" spans="1:256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</row>
    <row r="578" spans="1:256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</row>
    <row r="579" spans="1:256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</row>
    <row r="580" spans="1:256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</row>
    <row r="581" spans="1:256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</row>
    <row r="582" spans="1:256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</row>
    <row r="583" spans="1:256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</row>
    <row r="584" spans="1:256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</row>
    <row r="585" spans="1:256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</row>
    <row r="586" spans="1:256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</row>
    <row r="587" spans="1:256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</row>
    <row r="588" spans="1:256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</row>
    <row r="589" spans="1:256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</row>
    <row r="590" spans="1:256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</row>
    <row r="591" spans="1:256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</row>
    <row r="592" spans="1:256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</row>
    <row r="593" spans="1:256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</row>
    <row r="594" spans="1:256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</row>
    <row r="595" spans="1:256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</row>
    <row r="596" spans="1:256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</row>
    <row r="597" spans="1:256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</row>
    <row r="598" spans="1:256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</row>
    <row r="599" spans="1:256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</row>
    <row r="600" spans="1:256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</row>
    <row r="601" spans="1:256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spans="1:256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spans="1:256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</row>
    <row r="606" spans="1:256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</row>
    <row r="608" spans="1:256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</row>
    <row r="609" spans="1:256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</row>
    <row r="610" spans="1:256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</row>
    <row r="611" spans="1:256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</row>
    <row r="612" spans="1:256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</row>
    <row r="613" spans="1:256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</row>
    <row r="614" spans="1:256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spans="1:256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</row>
    <row r="616" spans="1:256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spans="1:256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</row>
    <row r="621" spans="1:256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spans="1:256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</row>
    <row r="626" spans="1:256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</row>
    <row r="628" spans="1:256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</row>
    <row r="629" spans="1:256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</row>
    <row r="630" spans="1:256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</row>
    <row r="631" spans="1:256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</row>
    <row r="632" spans="1:256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</row>
    <row r="633" spans="1:256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</row>
    <row r="634" spans="1:256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</row>
    <row r="635" spans="1:256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</row>
    <row r="636" spans="1:256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</row>
    <row r="637" spans="1:256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spans="1:256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spans="1:256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</row>
    <row r="641" spans="1:256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spans="1:256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</row>
    <row r="644" spans="1:256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</row>
    <row r="645" spans="1:256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</row>
    <row r="646" spans="1:256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</row>
    <row r="647" spans="1:256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</row>
    <row r="648" spans="1:256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</row>
    <row r="649" spans="1:256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</row>
    <row r="650" spans="1:256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</row>
    <row r="651" spans="1:256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</row>
    <row r="652" spans="1:256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</row>
    <row r="653" spans="1:256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</row>
    <row r="654" spans="1:256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</row>
    <row r="655" spans="1:256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</row>
    <row r="656" spans="1:256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</row>
    <row r="657" spans="1:256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</row>
    <row r="658" spans="1:256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</row>
    <row r="659" spans="1:256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</row>
    <row r="660" spans="1:256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</row>
    <row r="661" spans="1:256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</row>
    <row r="662" spans="1:256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</row>
    <row r="663" spans="1:256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</row>
    <row r="664" spans="1:256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</row>
    <row r="665" spans="1:256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</row>
    <row r="666" spans="1:256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</row>
    <row r="667" spans="1:256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</row>
    <row r="668" spans="1:256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</row>
    <row r="669" spans="1:256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</row>
    <row r="670" spans="1:256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</row>
    <row r="671" spans="1:256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</row>
    <row r="672" spans="1:256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</row>
    <row r="673" spans="1:256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</row>
    <row r="674" spans="1:256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</row>
    <row r="675" spans="1:256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</row>
    <row r="676" spans="1:256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</row>
    <row r="677" spans="1:256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</row>
    <row r="678" spans="1:256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</row>
    <row r="679" spans="1:256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</row>
    <row r="680" spans="1:256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</row>
    <row r="681" spans="1:256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</row>
    <row r="682" spans="1:256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</row>
    <row r="683" spans="1:256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</row>
    <row r="684" spans="1:256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</row>
    <row r="685" spans="1:256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</row>
    <row r="686" spans="1:256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</row>
    <row r="687" spans="1:256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</row>
    <row r="688" spans="1:256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</row>
    <row r="689" spans="1:256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</row>
    <row r="690" spans="1:256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</row>
    <row r="691" spans="1:256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</row>
    <row r="692" spans="1:256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</row>
    <row r="693" spans="1:256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</row>
    <row r="694" spans="1:256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</row>
    <row r="695" spans="1:256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</row>
    <row r="696" spans="1:256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</row>
    <row r="697" spans="1:256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</row>
    <row r="698" spans="1:256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</row>
    <row r="699" spans="1:256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</row>
    <row r="700" spans="1:256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</row>
    <row r="701" spans="1:256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</row>
    <row r="702" spans="1:256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</row>
    <row r="703" spans="1:256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</row>
    <row r="704" spans="1:256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</row>
    <row r="705" spans="1:256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</row>
    <row r="706" spans="1:256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</row>
    <row r="707" spans="1:256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</row>
    <row r="708" spans="1:256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</row>
    <row r="709" spans="1:256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</row>
    <row r="710" spans="1:256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</row>
    <row r="711" spans="1:256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</row>
    <row r="712" spans="1:256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</row>
    <row r="713" spans="1:256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</row>
    <row r="714" spans="1:256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</row>
    <row r="715" spans="1:256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</row>
    <row r="716" spans="1:256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</row>
    <row r="717" spans="1:256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</row>
    <row r="718" spans="1:256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</row>
    <row r="719" spans="1:256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</row>
    <row r="720" spans="1:256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</row>
    <row r="721" spans="1:256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</row>
    <row r="722" spans="1:256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</row>
    <row r="723" spans="1:256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</row>
    <row r="724" spans="1:256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</row>
    <row r="725" spans="1:256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</row>
    <row r="726" spans="1:256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</row>
    <row r="727" spans="1:256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</row>
    <row r="728" spans="1:256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</row>
    <row r="729" spans="1:256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</row>
    <row r="730" spans="1:256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</row>
    <row r="731" spans="1:256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</row>
    <row r="732" spans="1:256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</row>
    <row r="733" spans="1:256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</row>
    <row r="734" spans="1:256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</row>
    <row r="735" spans="1:256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</row>
    <row r="736" spans="1:256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</row>
    <row r="737" spans="1:256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</row>
    <row r="738" spans="1:256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</row>
    <row r="739" spans="1:256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</row>
    <row r="740" spans="1:256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</row>
    <row r="741" spans="1:256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</row>
    <row r="742" spans="1:256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</row>
    <row r="743" spans="1:256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</row>
    <row r="744" spans="1:256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</row>
    <row r="745" spans="1:256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</row>
    <row r="746" spans="1:256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</row>
    <row r="747" spans="1:256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</row>
    <row r="748" spans="1:256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</row>
    <row r="749" spans="1:256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</row>
    <row r="750" spans="1:256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</row>
    <row r="751" spans="1:256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</row>
    <row r="752" spans="1:256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</row>
    <row r="753" spans="1:256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</row>
    <row r="754" spans="1:256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</row>
    <row r="755" spans="1:256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</row>
    <row r="756" spans="1:256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</row>
    <row r="757" spans="1:256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</row>
    <row r="758" spans="1:256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</row>
    <row r="759" spans="1:256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</row>
    <row r="760" spans="1:256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</row>
    <row r="761" spans="1:256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</row>
    <row r="762" spans="1:256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</row>
    <row r="763" spans="1:256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</row>
    <row r="764" spans="1:256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</row>
    <row r="765" spans="1:256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</row>
    <row r="766" spans="1:256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</row>
    <row r="767" spans="1:256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</row>
    <row r="768" spans="1:256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</row>
    <row r="769" spans="1:256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</row>
    <row r="770" spans="1:256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</row>
    <row r="771" spans="1:256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</row>
    <row r="772" spans="1:256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</row>
    <row r="773" spans="1:256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</row>
    <row r="774" spans="1:256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</row>
    <row r="775" spans="1:256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</row>
    <row r="776" spans="1:256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</row>
    <row r="777" spans="1:256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</row>
    <row r="778" spans="1:256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</row>
    <row r="779" spans="1:256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</row>
    <row r="780" spans="1:256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</row>
    <row r="781" spans="1:256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</row>
    <row r="782" spans="1:256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</row>
    <row r="783" spans="1:256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</row>
    <row r="784" spans="1:256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</row>
    <row r="785" spans="1:256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</row>
    <row r="786" spans="1:256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</row>
    <row r="787" spans="1:256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</row>
    <row r="788" spans="1:256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</row>
    <row r="789" spans="1:256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</row>
    <row r="790" spans="1:256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</row>
    <row r="791" spans="1:256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</row>
    <row r="792" spans="1:256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</row>
    <row r="793" spans="1:256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</row>
    <row r="794" spans="1:256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</row>
    <row r="795" spans="1:256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</row>
    <row r="796" spans="1:256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</row>
    <row r="797" spans="1:256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</row>
    <row r="798" spans="1:256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</row>
    <row r="799" spans="1:256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</row>
    <row r="800" spans="1:256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</row>
    <row r="801" spans="1:256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</row>
    <row r="802" spans="1:256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</row>
    <row r="803" spans="1:256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</row>
    <row r="804" spans="1:256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</row>
    <row r="805" spans="1:256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</row>
    <row r="806" spans="1:256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</row>
    <row r="807" spans="1:256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</row>
    <row r="808" spans="1:256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</row>
    <row r="809" spans="1:256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</row>
    <row r="810" spans="1:256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</row>
    <row r="811" spans="1:256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</row>
    <row r="812" spans="1:256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</row>
    <row r="813" spans="1:256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</row>
    <row r="814" spans="1:256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</row>
    <row r="815" spans="1:256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</row>
    <row r="816" spans="1:256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</row>
    <row r="817" spans="1:256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</row>
    <row r="818" spans="1:256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</row>
    <row r="819" spans="1:256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</row>
    <row r="820" spans="1:256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</row>
    <row r="821" spans="1:256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</row>
    <row r="822" spans="1:256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</row>
    <row r="823" spans="1:256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</row>
    <row r="824" spans="1:256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</row>
    <row r="825" spans="1:256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</row>
    <row r="826" spans="1:256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</row>
    <row r="827" spans="1:256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</row>
    <row r="828" spans="1:256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</row>
    <row r="829" spans="1:256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</row>
    <row r="830" spans="1:256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</row>
    <row r="831" spans="1:256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</row>
    <row r="832" spans="1:256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</row>
    <row r="833" spans="1:256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</row>
    <row r="834" spans="1:256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</row>
    <row r="835" spans="1:256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</row>
    <row r="836" spans="1:256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</row>
    <row r="837" spans="1:256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</row>
    <row r="838" spans="1:256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</row>
    <row r="839" spans="1:256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</row>
    <row r="840" spans="1:256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</row>
    <row r="841" spans="1:256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</row>
    <row r="842" spans="1:256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</row>
    <row r="843" spans="1:256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</row>
    <row r="844" spans="1:256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</row>
    <row r="845" spans="1:256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</row>
    <row r="846" spans="1:256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</row>
    <row r="847" spans="1:256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</row>
    <row r="848" spans="1:256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</row>
    <row r="849" spans="1:256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</row>
    <row r="850" spans="1:256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</row>
    <row r="851" spans="1:256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</row>
    <row r="852" spans="1:256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</row>
    <row r="853" spans="1:256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</row>
    <row r="854" spans="1:256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</row>
    <row r="855" spans="1:256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</row>
    <row r="856" spans="1:256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</row>
    <row r="857" spans="1:256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</row>
    <row r="858" spans="1:256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</row>
    <row r="859" spans="1:256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</row>
    <row r="860" spans="1:256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</row>
    <row r="861" spans="1:256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</row>
    <row r="862" spans="1:256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</row>
    <row r="863" spans="1:256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</row>
    <row r="864" spans="1:256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</row>
    <row r="865" spans="1:256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</row>
    <row r="866" spans="1:256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</row>
    <row r="867" spans="1:256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</row>
    <row r="868" spans="1:256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</row>
    <row r="869" spans="1:256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</row>
    <row r="870" spans="1:256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</row>
    <row r="871" spans="1:256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</row>
    <row r="872" spans="1:256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</row>
    <row r="873" spans="1:256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</row>
    <row r="874" spans="1:256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</row>
    <row r="875" spans="1:256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</row>
    <row r="876" spans="1:256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</row>
    <row r="877" spans="1:256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</row>
    <row r="878" spans="1:256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</row>
    <row r="879" spans="1:256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</row>
    <row r="880" spans="1:256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</row>
    <row r="881" spans="1:256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</row>
    <row r="882" spans="1:256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</row>
    <row r="883" spans="1:256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</row>
    <row r="884" spans="1:256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</row>
    <row r="885" spans="1:256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</row>
    <row r="886" spans="1:256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</row>
    <row r="887" spans="1:256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</row>
    <row r="888" spans="1:256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</row>
    <row r="889" spans="1:256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</row>
    <row r="890" spans="1:256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</row>
    <row r="891" spans="1:256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</row>
    <row r="892" spans="1:256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</row>
    <row r="893" spans="1:256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</row>
    <row r="894" spans="1:256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</row>
    <row r="895" spans="1:256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</row>
    <row r="896" spans="1:256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</row>
    <row r="897" spans="1:256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</row>
    <row r="898" spans="1:256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</row>
    <row r="899" spans="1:256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</row>
    <row r="900" spans="1:256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</row>
    <row r="901" spans="1:256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</row>
    <row r="902" spans="1:256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</row>
    <row r="903" spans="1:256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</row>
    <row r="904" spans="1:256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</row>
    <row r="905" spans="1:256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</row>
    <row r="906" spans="1:256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</row>
    <row r="907" spans="1:256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</row>
    <row r="908" spans="1:256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</row>
    <row r="909" spans="1:256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</row>
    <row r="910" spans="1:256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</row>
    <row r="911" spans="1:256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</row>
    <row r="912" spans="1:256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</row>
    <row r="913" spans="1:256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</row>
    <row r="914" spans="1:256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</row>
    <row r="915" spans="1:256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</row>
    <row r="916" spans="1:256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</row>
    <row r="917" spans="1:256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</row>
    <row r="918" spans="1:256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</row>
    <row r="919" spans="1:256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</row>
    <row r="920" spans="1:256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</row>
    <row r="921" spans="1:256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</row>
    <row r="922" spans="1:256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</row>
    <row r="923" spans="1:256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</row>
    <row r="924" spans="1:256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</row>
    <row r="925" spans="1:256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</row>
    <row r="926" spans="1:256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</row>
    <row r="927" spans="1:256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</row>
    <row r="928" spans="1:256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</row>
    <row r="929" spans="1:256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</row>
    <row r="930" spans="1:256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</row>
    <row r="931" spans="1:256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</row>
    <row r="932" spans="1:256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</row>
    <row r="933" spans="1:256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</row>
    <row r="934" spans="1:256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</row>
    <row r="935" spans="1:256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</row>
    <row r="936" spans="1:256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</row>
    <row r="937" spans="1:256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</row>
    <row r="938" spans="1:256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</row>
    <row r="939" spans="1:256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</row>
    <row r="940" spans="1:256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</row>
    <row r="941" spans="1:256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</row>
    <row r="942" spans="1:256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</row>
    <row r="943" spans="1:256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</row>
    <row r="944" spans="1:256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</row>
    <row r="945" spans="1:256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</row>
    <row r="946" spans="1:256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</row>
    <row r="947" spans="1:256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</row>
    <row r="948" spans="1:256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</row>
    <row r="949" spans="1:256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</row>
    <row r="950" spans="1:256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</row>
    <row r="951" spans="1:256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</row>
    <row r="952" spans="1:256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</row>
    <row r="953" spans="1:256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</row>
    <row r="954" spans="1:256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</row>
    <row r="955" spans="1:256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</row>
    <row r="956" spans="1:256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</row>
    <row r="957" spans="1:256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</row>
    <row r="958" spans="1:256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</row>
    <row r="959" spans="1:256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</row>
    <row r="960" spans="1:256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</row>
    <row r="961" spans="1:256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</row>
    <row r="962" spans="1:256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</row>
    <row r="963" spans="1:256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</row>
    <row r="964" spans="1:256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</row>
    <row r="965" spans="1:256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</row>
    <row r="966" spans="1:256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</row>
    <row r="967" spans="1:256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</row>
    <row r="968" spans="1:256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</row>
    <row r="969" spans="1:256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</row>
    <row r="970" spans="1:256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</row>
    <row r="971" spans="1:256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</row>
    <row r="972" spans="1:256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</row>
    <row r="973" spans="1:256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</row>
    <row r="974" spans="1:256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</row>
    <row r="975" spans="1:256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</row>
    <row r="976" spans="1:256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</row>
    <row r="977" spans="1:256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</row>
    <row r="978" spans="1:256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</row>
    <row r="979" spans="1:256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</row>
    <row r="980" spans="1:256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</row>
    <row r="981" spans="1:256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</row>
    <row r="982" spans="1:256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</row>
    <row r="983" spans="1:256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</row>
    <row r="984" spans="1:256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</row>
    <row r="985" spans="1:256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</row>
    <row r="986" spans="1:256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</row>
    <row r="987" spans="1:256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</row>
    <row r="988" spans="1:256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</row>
    <row r="989" spans="1:256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</row>
    <row r="990" spans="1:256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</row>
    <row r="991" spans="1:256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</row>
    <row r="992" spans="1:256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</row>
    <row r="993" spans="1:256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</row>
    <row r="994" spans="1:256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</row>
    <row r="995" spans="1:256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</row>
    <row r="996" spans="1:256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</row>
    <row r="997" spans="1:256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</row>
    <row r="998" spans="1:256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</row>
    <row r="999" spans="1:256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</row>
    <row r="1000" spans="1:256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</row>
    <row r="1001" spans="1:256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</row>
    <row r="1002" spans="1:256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</row>
    <row r="1003" spans="1:256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</row>
    <row r="1004" spans="1:256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</row>
    <row r="1005" spans="1:256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</row>
    <row r="1006" spans="1:256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</row>
    <row r="1007" spans="1:256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</row>
    <row r="1008" spans="1:256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</row>
    <row r="1009" spans="1:256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</row>
    <row r="1010" spans="1:256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</row>
    <row r="1011" spans="1:256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</row>
    <row r="1012" spans="1:256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</row>
    <row r="1013" spans="1:256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</row>
    <row r="1014" spans="1:256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</row>
    <row r="1015" spans="1:256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</row>
    <row r="1016" spans="1:256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</row>
    <row r="1017" spans="1:256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</row>
    <row r="1018" spans="1:256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</row>
    <row r="1019" spans="1:256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</row>
    <row r="1020" spans="1:256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</row>
    <row r="1021" spans="1:256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</row>
    <row r="1022" spans="1:256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</row>
    <row r="1023" spans="1:256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</row>
    <row r="1024" spans="1:256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</row>
    <row r="1025" spans="1:256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</row>
    <row r="1026" spans="1:256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</row>
    <row r="1027" spans="1:256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</row>
    <row r="1028" spans="1:256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</row>
    <row r="1029" spans="1:256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</row>
    <row r="1030" spans="1:256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</row>
    <row r="1031" spans="1:256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</row>
    <row r="1032" spans="1:256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</row>
    <row r="1033" spans="1:256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</row>
    <row r="1034" spans="1:256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</row>
    <row r="1035" spans="1:256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</row>
    <row r="1036" spans="1:256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</row>
    <row r="1037" spans="1:256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</row>
    <row r="1038" spans="1:256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</row>
    <row r="1039" spans="1:256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</row>
    <row r="1040" spans="1:256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</row>
    <row r="1041" spans="1:256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</row>
    <row r="1042" spans="1:256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</row>
    <row r="1043" spans="1:256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</row>
    <row r="1044" spans="1:256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</row>
    <row r="1045" spans="1:256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</row>
    <row r="1046" spans="1:256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</row>
    <row r="1047" spans="1:256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</row>
    <row r="1048" spans="1:256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</row>
    <row r="1049" spans="1:256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</row>
    <row r="1050" spans="1:256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</row>
    <row r="1051" spans="1:256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</row>
    <row r="1052" spans="1:256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</row>
    <row r="1053" spans="1:256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</row>
    <row r="1054" spans="1:256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</row>
    <row r="1055" spans="1:256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</row>
    <row r="1056" spans="1:256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</row>
    <row r="1057" spans="1:256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</row>
    <row r="1058" spans="1:256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</row>
    <row r="1059" spans="1:256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</row>
    <row r="1060" spans="1:256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</row>
    <row r="1061" spans="1:256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</row>
    <row r="1062" spans="1:256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</row>
    <row r="1063" spans="1:256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</row>
    <row r="1064" spans="1:256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</row>
    <row r="1065" spans="1:256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</row>
    <row r="1066" spans="1:256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</row>
    <row r="1067" spans="1:256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</row>
    <row r="1068" spans="1:256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</row>
    <row r="1069" spans="1:256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</row>
    <row r="1070" spans="1:256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</row>
    <row r="1071" spans="1:256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</row>
    <row r="1072" spans="1:256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</row>
    <row r="1073" spans="1:256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</row>
    <row r="1074" spans="1:256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</row>
    <row r="1075" spans="1:256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</row>
    <row r="1076" spans="1:256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</row>
    <row r="1077" spans="1:256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</row>
    <row r="1078" spans="1:256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</row>
    <row r="1079" spans="1:256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</row>
    <row r="1080" spans="1:256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</row>
    <row r="1081" spans="1:256" x14ac:dyDescent="0.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</row>
    <row r="1082" spans="1:256" x14ac:dyDescent="0.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</row>
    <row r="1083" spans="1:256" x14ac:dyDescent="0.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</row>
    <row r="1084" spans="1:256" x14ac:dyDescent="0.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</row>
    <row r="1085" spans="1:256" x14ac:dyDescent="0.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</row>
    <row r="1086" spans="1:256" x14ac:dyDescent="0.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</row>
    <row r="1087" spans="1:256" x14ac:dyDescent="0.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</row>
    <row r="1088" spans="1:256" x14ac:dyDescent="0.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</row>
    <row r="1089" spans="1:256" x14ac:dyDescent="0.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</row>
    <row r="1090" spans="1:256" x14ac:dyDescent="0.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</row>
    <row r="1091" spans="1:256" x14ac:dyDescent="0.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</row>
    <row r="1092" spans="1:256" x14ac:dyDescent="0.1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</row>
    <row r="1093" spans="1:256" x14ac:dyDescent="0.1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</row>
    <row r="1094" spans="1:256" x14ac:dyDescent="0.1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</row>
    <row r="1095" spans="1:256" x14ac:dyDescent="0.1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</row>
    <row r="1096" spans="1:256" x14ac:dyDescent="0.1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</row>
    <row r="1097" spans="1:256" x14ac:dyDescent="0.1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</row>
    <row r="1098" spans="1:256" x14ac:dyDescent="0.1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</row>
    <row r="1099" spans="1:256" x14ac:dyDescent="0.1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</row>
    <row r="1100" spans="1:256" x14ac:dyDescent="0.1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</row>
    <row r="1101" spans="1:256" x14ac:dyDescent="0.1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</row>
    <row r="1102" spans="1:256" x14ac:dyDescent="0.1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</row>
    <row r="1103" spans="1:256" x14ac:dyDescent="0.1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</row>
    <row r="1104" spans="1:256" x14ac:dyDescent="0.1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</row>
    <row r="1105" spans="1:256" x14ac:dyDescent="0.1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</row>
    <row r="1106" spans="1:256" x14ac:dyDescent="0.1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</row>
    <row r="1107" spans="1:256" x14ac:dyDescent="0.1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  <c r="IK1107" s="1"/>
      <c r="IL1107" s="1"/>
      <c r="IM1107" s="1"/>
      <c r="IN1107" s="1"/>
      <c r="IO1107" s="1"/>
      <c r="IP1107" s="1"/>
      <c r="IQ1107" s="1"/>
      <c r="IR1107" s="1"/>
      <c r="IS1107" s="1"/>
      <c r="IT1107" s="1"/>
      <c r="IU1107" s="1"/>
      <c r="IV1107" s="1"/>
    </row>
    <row r="1108" spans="1:256" x14ac:dyDescent="0.1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  <c r="IK1108" s="1"/>
      <c r="IL1108" s="1"/>
      <c r="IM1108" s="1"/>
      <c r="IN1108" s="1"/>
      <c r="IO1108" s="1"/>
      <c r="IP1108" s="1"/>
      <c r="IQ1108" s="1"/>
      <c r="IR1108" s="1"/>
      <c r="IS1108" s="1"/>
      <c r="IT1108" s="1"/>
      <c r="IU1108" s="1"/>
      <c r="IV1108" s="1"/>
    </row>
    <row r="1109" spans="1:256" x14ac:dyDescent="0.1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  <c r="IK1109" s="1"/>
      <c r="IL1109" s="1"/>
      <c r="IM1109" s="1"/>
      <c r="IN1109" s="1"/>
      <c r="IO1109" s="1"/>
      <c r="IP1109" s="1"/>
      <c r="IQ1109" s="1"/>
      <c r="IR1109" s="1"/>
      <c r="IS1109" s="1"/>
      <c r="IT1109" s="1"/>
      <c r="IU1109" s="1"/>
      <c r="IV1109" s="1"/>
    </row>
    <row r="1110" spans="1:256" x14ac:dyDescent="0.1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  <c r="IK1110" s="1"/>
      <c r="IL1110" s="1"/>
      <c r="IM1110" s="1"/>
      <c r="IN1110" s="1"/>
      <c r="IO1110" s="1"/>
      <c r="IP1110" s="1"/>
      <c r="IQ1110" s="1"/>
      <c r="IR1110" s="1"/>
      <c r="IS1110" s="1"/>
      <c r="IT1110" s="1"/>
      <c r="IU1110" s="1"/>
      <c r="IV1110" s="1"/>
    </row>
    <row r="1111" spans="1:256" x14ac:dyDescent="0.1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  <c r="IK1111" s="1"/>
      <c r="IL1111" s="1"/>
      <c r="IM1111" s="1"/>
      <c r="IN1111" s="1"/>
      <c r="IO1111" s="1"/>
      <c r="IP1111" s="1"/>
      <c r="IQ1111" s="1"/>
      <c r="IR1111" s="1"/>
      <c r="IS1111" s="1"/>
      <c r="IT1111" s="1"/>
      <c r="IU1111" s="1"/>
      <c r="IV1111" s="1"/>
    </row>
    <row r="1112" spans="1:256" x14ac:dyDescent="0.1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  <c r="IK1112" s="1"/>
      <c r="IL1112" s="1"/>
      <c r="IM1112" s="1"/>
      <c r="IN1112" s="1"/>
      <c r="IO1112" s="1"/>
      <c r="IP1112" s="1"/>
      <c r="IQ1112" s="1"/>
      <c r="IR1112" s="1"/>
      <c r="IS1112" s="1"/>
      <c r="IT1112" s="1"/>
      <c r="IU1112" s="1"/>
      <c r="IV1112" s="1"/>
    </row>
    <row r="1113" spans="1:256" x14ac:dyDescent="0.1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  <c r="IK1113" s="1"/>
      <c r="IL1113" s="1"/>
      <c r="IM1113" s="1"/>
      <c r="IN1113" s="1"/>
      <c r="IO1113" s="1"/>
      <c r="IP1113" s="1"/>
      <c r="IQ1113" s="1"/>
      <c r="IR1113" s="1"/>
      <c r="IS1113" s="1"/>
      <c r="IT1113" s="1"/>
      <c r="IU1113" s="1"/>
      <c r="IV1113" s="1"/>
    </row>
    <row r="1114" spans="1:256" x14ac:dyDescent="0.1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  <c r="IK1114" s="1"/>
      <c r="IL1114" s="1"/>
      <c r="IM1114" s="1"/>
      <c r="IN1114" s="1"/>
      <c r="IO1114" s="1"/>
      <c r="IP1114" s="1"/>
      <c r="IQ1114" s="1"/>
      <c r="IR1114" s="1"/>
      <c r="IS1114" s="1"/>
      <c r="IT1114" s="1"/>
      <c r="IU1114" s="1"/>
      <c r="IV1114" s="1"/>
    </row>
    <row r="1115" spans="1:256" x14ac:dyDescent="0.1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  <c r="IK1115" s="1"/>
      <c r="IL1115" s="1"/>
      <c r="IM1115" s="1"/>
      <c r="IN1115" s="1"/>
      <c r="IO1115" s="1"/>
      <c r="IP1115" s="1"/>
      <c r="IQ1115" s="1"/>
      <c r="IR1115" s="1"/>
      <c r="IS1115" s="1"/>
      <c r="IT1115" s="1"/>
      <c r="IU1115" s="1"/>
      <c r="IV1115" s="1"/>
    </row>
    <row r="1116" spans="1:256" x14ac:dyDescent="0.1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</row>
    <row r="1117" spans="1:256" x14ac:dyDescent="0.1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  <c r="IK1117" s="1"/>
      <c r="IL1117" s="1"/>
      <c r="IM1117" s="1"/>
      <c r="IN1117" s="1"/>
      <c r="IO1117" s="1"/>
      <c r="IP1117" s="1"/>
      <c r="IQ1117" s="1"/>
      <c r="IR1117" s="1"/>
      <c r="IS1117" s="1"/>
      <c r="IT1117" s="1"/>
      <c r="IU1117" s="1"/>
      <c r="IV1117" s="1"/>
    </row>
    <row r="1118" spans="1:256" x14ac:dyDescent="0.1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  <c r="IK1118" s="1"/>
      <c r="IL1118" s="1"/>
      <c r="IM1118" s="1"/>
      <c r="IN1118" s="1"/>
      <c r="IO1118" s="1"/>
      <c r="IP1118" s="1"/>
      <c r="IQ1118" s="1"/>
      <c r="IR1118" s="1"/>
      <c r="IS1118" s="1"/>
      <c r="IT1118" s="1"/>
      <c r="IU1118" s="1"/>
      <c r="IV1118" s="1"/>
    </row>
    <row r="1119" spans="1:256" x14ac:dyDescent="0.1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  <c r="IK1119" s="1"/>
      <c r="IL1119" s="1"/>
      <c r="IM1119" s="1"/>
      <c r="IN1119" s="1"/>
      <c r="IO1119" s="1"/>
      <c r="IP1119" s="1"/>
      <c r="IQ1119" s="1"/>
      <c r="IR1119" s="1"/>
      <c r="IS1119" s="1"/>
      <c r="IT1119" s="1"/>
      <c r="IU1119" s="1"/>
      <c r="IV1119" s="1"/>
    </row>
    <row r="1120" spans="1:256" x14ac:dyDescent="0.1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  <c r="IK1120" s="1"/>
      <c r="IL1120" s="1"/>
      <c r="IM1120" s="1"/>
      <c r="IN1120" s="1"/>
      <c r="IO1120" s="1"/>
      <c r="IP1120" s="1"/>
      <c r="IQ1120" s="1"/>
      <c r="IR1120" s="1"/>
      <c r="IS1120" s="1"/>
      <c r="IT1120" s="1"/>
      <c r="IU1120" s="1"/>
      <c r="IV1120" s="1"/>
    </row>
    <row r="1121" spans="1:256" x14ac:dyDescent="0.1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  <c r="IK1121" s="1"/>
      <c r="IL1121" s="1"/>
      <c r="IM1121" s="1"/>
      <c r="IN1121" s="1"/>
      <c r="IO1121" s="1"/>
      <c r="IP1121" s="1"/>
      <c r="IQ1121" s="1"/>
      <c r="IR1121" s="1"/>
      <c r="IS1121" s="1"/>
      <c r="IT1121" s="1"/>
      <c r="IU1121" s="1"/>
      <c r="IV1121" s="1"/>
    </row>
    <row r="1122" spans="1:256" x14ac:dyDescent="0.1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  <c r="IK1122" s="1"/>
      <c r="IL1122" s="1"/>
      <c r="IM1122" s="1"/>
      <c r="IN1122" s="1"/>
      <c r="IO1122" s="1"/>
      <c r="IP1122" s="1"/>
      <c r="IQ1122" s="1"/>
      <c r="IR1122" s="1"/>
      <c r="IS1122" s="1"/>
      <c r="IT1122" s="1"/>
      <c r="IU1122" s="1"/>
      <c r="IV1122" s="1"/>
    </row>
    <row r="1123" spans="1:256" x14ac:dyDescent="0.1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  <c r="IK1123" s="1"/>
      <c r="IL1123" s="1"/>
      <c r="IM1123" s="1"/>
      <c r="IN1123" s="1"/>
      <c r="IO1123" s="1"/>
      <c r="IP1123" s="1"/>
      <c r="IQ1123" s="1"/>
      <c r="IR1123" s="1"/>
      <c r="IS1123" s="1"/>
      <c r="IT1123" s="1"/>
      <c r="IU1123" s="1"/>
      <c r="IV1123" s="1"/>
    </row>
    <row r="1124" spans="1:256" x14ac:dyDescent="0.1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  <c r="IK1124" s="1"/>
      <c r="IL1124" s="1"/>
      <c r="IM1124" s="1"/>
      <c r="IN1124" s="1"/>
      <c r="IO1124" s="1"/>
      <c r="IP1124" s="1"/>
      <c r="IQ1124" s="1"/>
      <c r="IR1124" s="1"/>
      <c r="IS1124" s="1"/>
      <c r="IT1124" s="1"/>
      <c r="IU1124" s="1"/>
      <c r="IV1124" s="1"/>
    </row>
    <row r="1125" spans="1:256" x14ac:dyDescent="0.1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  <c r="IK1125" s="1"/>
      <c r="IL1125" s="1"/>
      <c r="IM1125" s="1"/>
      <c r="IN1125" s="1"/>
      <c r="IO1125" s="1"/>
      <c r="IP1125" s="1"/>
      <c r="IQ1125" s="1"/>
      <c r="IR1125" s="1"/>
      <c r="IS1125" s="1"/>
      <c r="IT1125" s="1"/>
      <c r="IU1125" s="1"/>
      <c r="IV1125" s="1"/>
    </row>
    <row r="1126" spans="1:256" x14ac:dyDescent="0.1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  <c r="IK1126" s="1"/>
      <c r="IL1126" s="1"/>
      <c r="IM1126" s="1"/>
      <c r="IN1126" s="1"/>
      <c r="IO1126" s="1"/>
      <c r="IP1126" s="1"/>
      <c r="IQ1126" s="1"/>
      <c r="IR1126" s="1"/>
      <c r="IS1126" s="1"/>
      <c r="IT1126" s="1"/>
      <c r="IU1126" s="1"/>
      <c r="IV1126" s="1"/>
    </row>
    <row r="1127" spans="1:256" x14ac:dyDescent="0.1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  <c r="IK1127" s="1"/>
      <c r="IL1127" s="1"/>
      <c r="IM1127" s="1"/>
      <c r="IN1127" s="1"/>
      <c r="IO1127" s="1"/>
      <c r="IP1127" s="1"/>
      <c r="IQ1127" s="1"/>
      <c r="IR1127" s="1"/>
      <c r="IS1127" s="1"/>
      <c r="IT1127" s="1"/>
      <c r="IU1127" s="1"/>
      <c r="IV1127" s="1"/>
    </row>
    <row r="1128" spans="1:256" x14ac:dyDescent="0.1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  <c r="IK1128" s="1"/>
      <c r="IL1128" s="1"/>
      <c r="IM1128" s="1"/>
      <c r="IN1128" s="1"/>
      <c r="IO1128" s="1"/>
      <c r="IP1128" s="1"/>
      <c r="IQ1128" s="1"/>
      <c r="IR1128" s="1"/>
      <c r="IS1128" s="1"/>
      <c r="IT1128" s="1"/>
      <c r="IU1128" s="1"/>
      <c r="IV1128" s="1"/>
    </row>
    <row r="1129" spans="1:256" x14ac:dyDescent="0.1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  <c r="IK1129" s="1"/>
      <c r="IL1129" s="1"/>
      <c r="IM1129" s="1"/>
      <c r="IN1129" s="1"/>
      <c r="IO1129" s="1"/>
      <c r="IP1129" s="1"/>
      <c r="IQ1129" s="1"/>
      <c r="IR1129" s="1"/>
      <c r="IS1129" s="1"/>
      <c r="IT1129" s="1"/>
      <c r="IU1129" s="1"/>
      <c r="IV1129" s="1"/>
    </row>
    <row r="1130" spans="1:256" x14ac:dyDescent="0.1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  <c r="IK1130" s="1"/>
      <c r="IL1130" s="1"/>
      <c r="IM1130" s="1"/>
      <c r="IN1130" s="1"/>
      <c r="IO1130" s="1"/>
      <c r="IP1130" s="1"/>
      <c r="IQ1130" s="1"/>
      <c r="IR1130" s="1"/>
      <c r="IS1130" s="1"/>
      <c r="IT1130" s="1"/>
      <c r="IU1130" s="1"/>
      <c r="IV1130" s="1"/>
    </row>
    <row r="1131" spans="1:256" x14ac:dyDescent="0.1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  <c r="IK1131" s="1"/>
      <c r="IL1131" s="1"/>
      <c r="IM1131" s="1"/>
      <c r="IN1131" s="1"/>
      <c r="IO1131" s="1"/>
      <c r="IP1131" s="1"/>
      <c r="IQ1131" s="1"/>
      <c r="IR1131" s="1"/>
      <c r="IS1131" s="1"/>
      <c r="IT1131" s="1"/>
      <c r="IU1131" s="1"/>
      <c r="IV1131" s="1"/>
    </row>
    <row r="1132" spans="1:256" x14ac:dyDescent="0.1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  <c r="IK1132" s="1"/>
      <c r="IL1132" s="1"/>
      <c r="IM1132" s="1"/>
      <c r="IN1132" s="1"/>
      <c r="IO1132" s="1"/>
      <c r="IP1132" s="1"/>
      <c r="IQ1132" s="1"/>
      <c r="IR1132" s="1"/>
      <c r="IS1132" s="1"/>
      <c r="IT1132" s="1"/>
      <c r="IU1132" s="1"/>
      <c r="IV1132" s="1"/>
    </row>
    <row r="1133" spans="1:256" x14ac:dyDescent="0.1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  <c r="IK1133" s="1"/>
      <c r="IL1133" s="1"/>
      <c r="IM1133" s="1"/>
      <c r="IN1133" s="1"/>
      <c r="IO1133" s="1"/>
      <c r="IP1133" s="1"/>
      <c r="IQ1133" s="1"/>
      <c r="IR1133" s="1"/>
      <c r="IS1133" s="1"/>
      <c r="IT1133" s="1"/>
      <c r="IU1133" s="1"/>
      <c r="IV1133" s="1"/>
    </row>
    <row r="1134" spans="1:256" x14ac:dyDescent="0.1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  <c r="IK1134" s="1"/>
      <c r="IL1134" s="1"/>
      <c r="IM1134" s="1"/>
      <c r="IN1134" s="1"/>
      <c r="IO1134" s="1"/>
      <c r="IP1134" s="1"/>
      <c r="IQ1134" s="1"/>
      <c r="IR1134" s="1"/>
      <c r="IS1134" s="1"/>
      <c r="IT1134" s="1"/>
      <c r="IU1134" s="1"/>
      <c r="IV1134" s="1"/>
    </row>
    <row r="1135" spans="1:256" x14ac:dyDescent="0.1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  <c r="IK1135" s="1"/>
      <c r="IL1135" s="1"/>
      <c r="IM1135" s="1"/>
      <c r="IN1135" s="1"/>
      <c r="IO1135" s="1"/>
      <c r="IP1135" s="1"/>
      <c r="IQ1135" s="1"/>
      <c r="IR1135" s="1"/>
      <c r="IS1135" s="1"/>
      <c r="IT1135" s="1"/>
      <c r="IU1135" s="1"/>
      <c r="IV1135" s="1"/>
    </row>
    <row r="1136" spans="1:256" x14ac:dyDescent="0.1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  <c r="IK1136" s="1"/>
      <c r="IL1136" s="1"/>
      <c r="IM1136" s="1"/>
      <c r="IN1136" s="1"/>
      <c r="IO1136" s="1"/>
      <c r="IP1136" s="1"/>
      <c r="IQ1136" s="1"/>
      <c r="IR1136" s="1"/>
      <c r="IS1136" s="1"/>
      <c r="IT1136" s="1"/>
      <c r="IU1136" s="1"/>
      <c r="IV1136" s="1"/>
    </row>
    <row r="1137" spans="1:256" x14ac:dyDescent="0.1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  <c r="IK1137" s="1"/>
      <c r="IL1137" s="1"/>
      <c r="IM1137" s="1"/>
      <c r="IN1137" s="1"/>
      <c r="IO1137" s="1"/>
      <c r="IP1137" s="1"/>
      <c r="IQ1137" s="1"/>
      <c r="IR1137" s="1"/>
      <c r="IS1137" s="1"/>
      <c r="IT1137" s="1"/>
      <c r="IU1137" s="1"/>
      <c r="IV1137" s="1"/>
    </row>
    <row r="1138" spans="1:256" x14ac:dyDescent="0.1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  <c r="IK1138" s="1"/>
      <c r="IL1138" s="1"/>
      <c r="IM1138" s="1"/>
      <c r="IN1138" s="1"/>
      <c r="IO1138" s="1"/>
      <c r="IP1138" s="1"/>
      <c r="IQ1138" s="1"/>
      <c r="IR1138" s="1"/>
      <c r="IS1138" s="1"/>
      <c r="IT1138" s="1"/>
      <c r="IU1138" s="1"/>
      <c r="IV1138" s="1"/>
    </row>
    <row r="1139" spans="1:256" x14ac:dyDescent="0.1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  <c r="IK1139" s="1"/>
      <c r="IL1139" s="1"/>
      <c r="IM1139" s="1"/>
      <c r="IN1139" s="1"/>
      <c r="IO1139" s="1"/>
      <c r="IP1139" s="1"/>
      <c r="IQ1139" s="1"/>
      <c r="IR1139" s="1"/>
      <c r="IS1139" s="1"/>
      <c r="IT1139" s="1"/>
      <c r="IU1139" s="1"/>
      <c r="IV1139" s="1"/>
    </row>
    <row r="1140" spans="1:256" x14ac:dyDescent="0.1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  <c r="IK1140" s="1"/>
      <c r="IL1140" s="1"/>
      <c r="IM1140" s="1"/>
      <c r="IN1140" s="1"/>
      <c r="IO1140" s="1"/>
      <c r="IP1140" s="1"/>
      <c r="IQ1140" s="1"/>
      <c r="IR1140" s="1"/>
      <c r="IS1140" s="1"/>
      <c r="IT1140" s="1"/>
      <c r="IU1140" s="1"/>
      <c r="IV1140" s="1"/>
    </row>
    <row r="1141" spans="1:256" x14ac:dyDescent="0.1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  <c r="IK1141" s="1"/>
      <c r="IL1141" s="1"/>
      <c r="IM1141" s="1"/>
      <c r="IN1141" s="1"/>
      <c r="IO1141" s="1"/>
      <c r="IP1141" s="1"/>
      <c r="IQ1141" s="1"/>
      <c r="IR1141" s="1"/>
      <c r="IS1141" s="1"/>
      <c r="IT1141" s="1"/>
      <c r="IU1141" s="1"/>
      <c r="IV1141" s="1"/>
    </row>
    <row r="1142" spans="1:256" x14ac:dyDescent="0.1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  <c r="IK1142" s="1"/>
      <c r="IL1142" s="1"/>
      <c r="IM1142" s="1"/>
      <c r="IN1142" s="1"/>
      <c r="IO1142" s="1"/>
      <c r="IP1142" s="1"/>
      <c r="IQ1142" s="1"/>
      <c r="IR1142" s="1"/>
      <c r="IS1142" s="1"/>
      <c r="IT1142" s="1"/>
      <c r="IU1142" s="1"/>
      <c r="IV1142" s="1"/>
    </row>
    <row r="1143" spans="1:256" x14ac:dyDescent="0.1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  <c r="IK1143" s="1"/>
      <c r="IL1143" s="1"/>
      <c r="IM1143" s="1"/>
      <c r="IN1143" s="1"/>
      <c r="IO1143" s="1"/>
      <c r="IP1143" s="1"/>
      <c r="IQ1143" s="1"/>
      <c r="IR1143" s="1"/>
      <c r="IS1143" s="1"/>
      <c r="IT1143" s="1"/>
      <c r="IU1143" s="1"/>
      <c r="IV1143" s="1"/>
    </row>
    <row r="1144" spans="1:256" x14ac:dyDescent="0.1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  <c r="IU1144" s="1"/>
      <c r="IV1144" s="1"/>
    </row>
    <row r="1145" spans="1:256" x14ac:dyDescent="0.1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  <c r="IU1145" s="1"/>
      <c r="IV1145" s="1"/>
    </row>
    <row r="1146" spans="1:256" x14ac:dyDescent="0.1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  <c r="IK1146" s="1"/>
      <c r="IL1146" s="1"/>
      <c r="IM1146" s="1"/>
      <c r="IN1146" s="1"/>
      <c r="IO1146" s="1"/>
      <c r="IP1146" s="1"/>
      <c r="IQ1146" s="1"/>
      <c r="IR1146" s="1"/>
      <c r="IS1146" s="1"/>
      <c r="IT1146" s="1"/>
      <c r="IU1146" s="1"/>
      <c r="IV1146" s="1"/>
    </row>
    <row r="1147" spans="1:256" x14ac:dyDescent="0.1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  <c r="IK1147" s="1"/>
      <c r="IL1147" s="1"/>
      <c r="IM1147" s="1"/>
      <c r="IN1147" s="1"/>
      <c r="IO1147" s="1"/>
      <c r="IP1147" s="1"/>
      <c r="IQ1147" s="1"/>
      <c r="IR1147" s="1"/>
      <c r="IS1147" s="1"/>
      <c r="IT1147" s="1"/>
      <c r="IU1147" s="1"/>
      <c r="IV1147" s="1"/>
    </row>
    <row r="1148" spans="1:256" x14ac:dyDescent="0.1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  <c r="IK1148" s="1"/>
      <c r="IL1148" s="1"/>
      <c r="IM1148" s="1"/>
      <c r="IN1148" s="1"/>
      <c r="IO1148" s="1"/>
      <c r="IP1148" s="1"/>
      <c r="IQ1148" s="1"/>
      <c r="IR1148" s="1"/>
      <c r="IS1148" s="1"/>
      <c r="IT1148" s="1"/>
      <c r="IU1148" s="1"/>
      <c r="IV1148" s="1"/>
    </row>
    <row r="1149" spans="1:256" x14ac:dyDescent="0.1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  <c r="IK1149" s="1"/>
      <c r="IL1149" s="1"/>
      <c r="IM1149" s="1"/>
      <c r="IN1149" s="1"/>
      <c r="IO1149" s="1"/>
      <c r="IP1149" s="1"/>
      <c r="IQ1149" s="1"/>
      <c r="IR1149" s="1"/>
      <c r="IS1149" s="1"/>
      <c r="IT1149" s="1"/>
      <c r="IU1149" s="1"/>
      <c r="IV1149" s="1"/>
    </row>
    <row r="1150" spans="1:256" x14ac:dyDescent="0.1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  <c r="IK1150" s="1"/>
      <c r="IL1150" s="1"/>
      <c r="IM1150" s="1"/>
      <c r="IN1150" s="1"/>
      <c r="IO1150" s="1"/>
      <c r="IP1150" s="1"/>
      <c r="IQ1150" s="1"/>
      <c r="IR1150" s="1"/>
      <c r="IS1150" s="1"/>
      <c r="IT1150" s="1"/>
      <c r="IU1150" s="1"/>
      <c r="IV1150" s="1"/>
    </row>
    <row r="1151" spans="1:256" x14ac:dyDescent="0.1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  <c r="IK1151" s="1"/>
      <c r="IL1151" s="1"/>
      <c r="IM1151" s="1"/>
      <c r="IN1151" s="1"/>
      <c r="IO1151" s="1"/>
      <c r="IP1151" s="1"/>
      <c r="IQ1151" s="1"/>
      <c r="IR1151" s="1"/>
      <c r="IS1151" s="1"/>
      <c r="IT1151" s="1"/>
      <c r="IU1151" s="1"/>
      <c r="IV1151" s="1"/>
    </row>
    <row r="1152" spans="1:256" x14ac:dyDescent="0.1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  <c r="IK1152" s="1"/>
      <c r="IL1152" s="1"/>
      <c r="IM1152" s="1"/>
      <c r="IN1152" s="1"/>
      <c r="IO1152" s="1"/>
      <c r="IP1152" s="1"/>
      <c r="IQ1152" s="1"/>
      <c r="IR1152" s="1"/>
      <c r="IS1152" s="1"/>
      <c r="IT1152" s="1"/>
      <c r="IU1152" s="1"/>
      <c r="IV1152" s="1"/>
    </row>
    <row r="1153" spans="1:256" x14ac:dyDescent="0.1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  <c r="IK1153" s="1"/>
      <c r="IL1153" s="1"/>
      <c r="IM1153" s="1"/>
      <c r="IN1153" s="1"/>
      <c r="IO1153" s="1"/>
      <c r="IP1153" s="1"/>
      <c r="IQ1153" s="1"/>
      <c r="IR1153" s="1"/>
      <c r="IS1153" s="1"/>
      <c r="IT1153" s="1"/>
      <c r="IU1153" s="1"/>
      <c r="IV1153" s="1"/>
    </row>
    <row r="1154" spans="1:256" x14ac:dyDescent="0.1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  <c r="IK1154" s="1"/>
      <c r="IL1154" s="1"/>
      <c r="IM1154" s="1"/>
      <c r="IN1154" s="1"/>
      <c r="IO1154" s="1"/>
      <c r="IP1154" s="1"/>
      <c r="IQ1154" s="1"/>
      <c r="IR1154" s="1"/>
      <c r="IS1154" s="1"/>
      <c r="IT1154" s="1"/>
      <c r="IU1154" s="1"/>
      <c r="IV1154" s="1"/>
    </row>
    <row r="1155" spans="1:256" x14ac:dyDescent="0.1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  <c r="IK1155" s="1"/>
      <c r="IL1155" s="1"/>
      <c r="IM1155" s="1"/>
      <c r="IN1155" s="1"/>
      <c r="IO1155" s="1"/>
      <c r="IP1155" s="1"/>
      <c r="IQ1155" s="1"/>
      <c r="IR1155" s="1"/>
      <c r="IS1155" s="1"/>
      <c r="IT1155" s="1"/>
      <c r="IU1155" s="1"/>
      <c r="IV1155" s="1"/>
    </row>
    <row r="1156" spans="1:256" x14ac:dyDescent="0.1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  <c r="IK1156" s="1"/>
      <c r="IL1156" s="1"/>
      <c r="IM1156" s="1"/>
      <c r="IN1156" s="1"/>
      <c r="IO1156" s="1"/>
      <c r="IP1156" s="1"/>
      <c r="IQ1156" s="1"/>
      <c r="IR1156" s="1"/>
      <c r="IS1156" s="1"/>
      <c r="IT1156" s="1"/>
      <c r="IU1156" s="1"/>
      <c r="IV1156" s="1"/>
    </row>
    <row r="1157" spans="1:256" x14ac:dyDescent="0.1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  <c r="IK1157" s="1"/>
      <c r="IL1157" s="1"/>
      <c r="IM1157" s="1"/>
      <c r="IN1157" s="1"/>
      <c r="IO1157" s="1"/>
      <c r="IP1157" s="1"/>
      <c r="IQ1157" s="1"/>
      <c r="IR1157" s="1"/>
      <c r="IS1157" s="1"/>
      <c r="IT1157" s="1"/>
      <c r="IU1157" s="1"/>
      <c r="IV1157" s="1"/>
    </row>
    <row r="1158" spans="1:256" x14ac:dyDescent="0.1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  <c r="IK1158" s="1"/>
      <c r="IL1158" s="1"/>
      <c r="IM1158" s="1"/>
      <c r="IN1158" s="1"/>
      <c r="IO1158" s="1"/>
      <c r="IP1158" s="1"/>
      <c r="IQ1158" s="1"/>
      <c r="IR1158" s="1"/>
      <c r="IS1158" s="1"/>
      <c r="IT1158" s="1"/>
      <c r="IU1158" s="1"/>
      <c r="IV1158" s="1"/>
    </row>
    <row r="1159" spans="1:256" x14ac:dyDescent="0.1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  <c r="IK1159" s="1"/>
      <c r="IL1159" s="1"/>
      <c r="IM1159" s="1"/>
      <c r="IN1159" s="1"/>
      <c r="IO1159" s="1"/>
      <c r="IP1159" s="1"/>
      <c r="IQ1159" s="1"/>
      <c r="IR1159" s="1"/>
      <c r="IS1159" s="1"/>
      <c r="IT1159" s="1"/>
      <c r="IU1159" s="1"/>
      <c r="IV1159" s="1"/>
    </row>
    <row r="1160" spans="1:256" x14ac:dyDescent="0.1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  <c r="IK1160" s="1"/>
      <c r="IL1160" s="1"/>
      <c r="IM1160" s="1"/>
      <c r="IN1160" s="1"/>
      <c r="IO1160" s="1"/>
      <c r="IP1160" s="1"/>
      <c r="IQ1160" s="1"/>
      <c r="IR1160" s="1"/>
      <c r="IS1160" s="1"/>
      <c r="IT1160" s="1"/>
      <c r="IU1160" s="1"/>
      <c r="IV1160" s="1"/>
    </row>
    <row r="1161" spans="1:256" x14ac:dyDescent="0.1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  <c r="IK1161" s="1"/>
      <c r="IL1161" s="1"/>
      <c r="IM1161" s="1"/>
      <c r="IN1161" s="1"/>
      <c r="IO1161" s="1"/>
      <c r="IP1161" s="1"/>
      <c r="IQ1161" s="1"/>
      <c r="IR1161" s="1"/>
      <c r="IS1161" s="1"/>
      <c r="IT1161" s="1"/>
      <c r="IU1161" s="1"/>
      <c r="IV1161" s="1"/>
    </row>
    <row r="1162" spans="1:256" x14ac:dyDescent="0.1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  <c r="IK1162" s="1"/>
      <c r="IL1162" s="1"/>
      <c r="IM1162" s="1"/>
      <c r="IN1162" s="1"/>
      <c r="IO1162" s="1"/>
      <c r="IP1162" s="1"/>
      <c r="IQ1162" s="1"/>
      <c r="IR1162" s="1"/>
      <c r="IS1162" s="1"/>
      <c r="IT1162" s="1"/>
      <c r="IU1162" s="1"/>
      <c r="IV1162" s="1"/>
    </row>
    <row r="1163" spans="1:256" x14ac:dyDescent="0.1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  <c r="IK1163" s="1"/>
      <c r="IL1163" s="1"/>
      <c r="IM1163" s="1"/>
      <c r="IN1163" s="1"/>
      <c r="IO1163" s="1"/>
      <c r="IP1163" s="1"/>
      <c r="IQ1163" s="1"/>
      <c r="IR1163" s="1"/>
      <c r="IS1163" s="1"/>
      <c r="IT1163" s="1"/>
      <c r="IU1163" s="1"/>
      <c r="IV1163" s="1"/>
    </row>
    <row r="1164" spans="1:256" x14ac:dyDescent="0.1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  <c r="IK1164" s="1"/>
      <c r="IL1164" s="1"/>
      <c r="IM1164" s="1"/>
      <c r="IN1164" s="1"/>
      <c r="IO1164" s="1"/>
      <c r="IP1164" s="1"/>
      <c r="IQ1164" s="1"/>
      <c r="IR1164" s="1"/>
      <c r="IS1164" s="1"/>
      <c r="IT1164" s="1"/>
      <c r="IU1164" s="1"/>
      <c r="IV1164" s="1"/>
    </row>
    <row r="1165" spans="1:256" x14ac:dyDescent="0.1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  <c r="IK1165" s="1"/>
      <c r="IL1165" s="1"/>
      <c r="IM1165" s="1"/>
      <c r="IN1165" s="1"/>
      <c r="IO1165" s="1"/>
      <c r="IP1165" s="1"/>
      <c r="IQ1165" s="1"/>
      <c r="IR1165" s="1"/>
      <c r="IS1165" s="1"/>
      <c r="IT1165" s="1"/>
      <c r="IU1165" s="1"/>
      <c r="IV1165" s="1"/>
    </row>
    <row r="1166" spans="1:256" x14ac:dyDescent="0.1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  <c r="IK1166" s="1"/>
      <c r="IL1166" s="1"/>
      <c r="IM1166" s="1"/>
      <c r="IN1166" s="1"/>
      <c r="IO1166" s="1"/>
      <c r="IP1166" s="1"/>
      <c r="IQ1166" s="1"/>
      <c r="IR1166" s="1"/>
      <c r="IS1166" s="1"/>
      <c r="IT1166" s="1"/>
      <c r="IU1166" s="1"/>
      <c r="IV1166" s="1"/>
    </row>
    <row r="1167" spans="1:256" x14ac:dyDescent="0.1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  <c r="IK1167" s="1"/>
      <c r="IL1167" s="1"/>
      <c r="IM1167" s="1"/>
      <c r="IN1167" s="1"/>
      <c r="IO1167" s="1"/>
      <c r="IP1167" s="1"/>
      <c r="IQ1167" s="1"/>
      <c r="IR1167" s="1"/>
      <c r="IS1167" s="1"/>
      <c r="IT1167" s="1"/>
      <c r="IU1167" s="1"/>
      <c r="IV1167" s="1"/>
    </row>
    <row r="1168" spans="1:256" x14ac:dyDescent="0.1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  <c r="IK1168" s="1"/>
      <c r="IL1168" s="1"/>
      <c r="IM1168" s="1"/>
      <c r="IN1168" s="1"/>
      <c r="IO1168" s="1"/>
      <c r="IP1168" s="1"/>
      <c r="IQ1168" s="1"/>
      <c r="IR1168" s="1"/>
      <c r="IS1168" s="1"/>
      <c r="IT1168" s="1"/>
      <c r="IU1168" s="1"/>
      <c r="IV1168" s="1"/>
    </row>
    <row r="1169" spans="1:256" x14ac:dyDescent="0.1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  <c r="IK1169" s="1"/>
      <c r="IL1169" s="1"/>
      <c r="IM1169" s="1"/>
      <c r="IN1169" s="1"/>
      <c r="IO1169" s="1"/>
      <c r="IP1169" s="1"/>
      <c r="IQ1169" s="1"/>
      <c r="IR1169" s="1"/>
      <c r="IS1169" s="1"/>
      <c r="IT1169" s="1"/>
      <c r="IU1169" s="1"/>
      <c r="IV1169" s="1"/>
    </row>
    <row r="1170" spans="1:256" x14ac:dyDescent="0.1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  <c r="IK1170" s="1"/>
      <c r="IL1170" s="1"/>
      <c r="IM1170" s="1"/>
      <c r="IN1170" s="1"/>
      <c r="IO1170" s="1"/>
      <c r="IP1170" s="1"/>
      <c r="IQ1170" s="1"/>
      <c r="IR1170" s="1"/>
      <c r="IS1170" s="1"/>
      <c r="IT1170" s="1"/>
      <c r="IU1170" s="1"/>
      <c r="IV1170" s="1"/>
    </row>
    <row r="1171" spans="1:256" x14ac:dyDescent="0.1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  <c r="IK1171" s="1"/>
      <c r="IL1171" s="1"/>
      <c r="IM1171" s="1"/>
      <c r="IN1171" s="1"/>
      <c r="IO1171" s="1"/>
      <c r="IP1171" s="1"/>
      <c r="IQ1171" s="1"/>
      <c r="IR1171" s="1"/>
      <c r="IS1171" s="1"/>
      <c r="IT1171" s="1"/>
      <c r="IU1171" s="1"/>
      <c r="IV1171" s="1"/>
    </row>
    <row r="1172" spans="1:256" x14ac:dyDescent="0.1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  <c r="IK1172" s="1"/>
      <c r="IL1172" s="1"/>
      <c r="IM1172" s="1"/>
      <c r="IN1172" s="1"/>
      <c r="IO1172" s="1"/>
      <c r="IP1172" s="1"/>
      <c r="IQ1172" s="1"/>
      <c r="IR1172" s="1"/>
      <c r="IS1172" s="1"/>
      <c r="IT1172" s="1"/>
      <c r="IU1172" s="1"/>
      <c r="IV1172" s="1"/>
    </row>
    <row r="1173" spans="1:256" x14ac:dyDescent="0.1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  <c r="IK1173" s="1"/>
      <c r="IL1173" s="1"/>
      <c r="IM1173" s="1"/>
      <c r="IN1173" s="1"/>
      <c r="IO1173" s="1"/>
      <c r="IP1173" s="1"/>
      <c r="IQ1173" s="1"/>
      <c r="IR1173" s="1"/>
      <c r="IS1173" s="1"/>
      <c r="IT1173" s="1"/>
      <c r="IU1173" s="1"/>
      <c r="IV1173" s="1"/>
    </row>
    <row r="1174" spans="1:256" x14ac:dyDescent="0.1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  <c r="IK1174" s="1"/>
      <c r="IL1174" s="1"/>
      <c r="IM1174" s="1"/>
      <c r="IN1174" s="1"/>
      <c r="IO1174" s="1"/>
      <c r="IP1174" s="1"/>
      <c r="IQ1174" s="1"/>
      <c r="IR1174" s="1"/>
      <c r="IS1174" s="1"/>
      <c r="IT1174" s="1"/>
      <c r="IU1174" s="1"/>
      <c r="IV1174" s="1"/>
    </row>
    <row r="1175" spans="1:256" x14ac:dyDescent="0.1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  <c r="IK1175" s="1"/>
      <c r="IL1175" s="1"/>
      <c r="IM1175" s="1"/>
      <c r="IN1175" s="1"/>
      <c r="IO1175" s="1"/>
      <c r="IP1175" s="1"/>
      <c r="IQ1175" s="1"/>
      <c r="IR1175" s="1"/>
      <c r="IS1175" s="1"/>
      <c r="IT1175" s="1"/>
      <c r="IU1175" s="1"/>
      <c r="IV1175" s="1"/>
    </row>
    <row r="1176" spans="1:256" x14ac:dyDescent="0.1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  <c r="IK1176" s="1"/>
      <c r="IL1176" s="1"/>
      <c r="IM1176" s="1"/>
      <c r="IN1176" s="1"/>
      <c r="IO1176" s="1"/>
      <c r="IP1176" s="1"/>
      <c r="IQ1176" s="1"/>
      <c r="IR1176" s="1"/>
      <c r="IS1176" s="1"/>
      <c r="IT1176" s="1"/>
      <c r="IU1176" s="1"/>
      <c r="IV1176" s="1"/>
    </row>
    <row r="1177" spans="1:256" x14ac:dyDescent="0.1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  <c r="IK1177" s="1"/>
      <c r="IL1177" s="1"/>
      <c r="IM1177" s="1"/>
      <c r="IN1177" s="1"/>
      <c r="IO1177" s="1"/>
      <c r="IP1177" s="1"/>
      <c r="IQ1177" s="1"/>
      <c r="IR1177" s="1"/>
      <c r="IS1177" s="1"/>
      <c r="IT1177" s="1"/>
      <c r="IU1177" s="1"/>
      <c r="IV1177" s="1"/>
    </row>
    <row r="1178" spans="1:256" x14ac:dyDescent="0.1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  <c r="IK1178" s="1"/>
      <c r="IL1178" s="1"/>
      <c r="IM1178" s="1"/>
      <c r="IN1178" s="1"/>
      <c r="IO1178" s="1"/>
      <c r="IP1178" s="1"/>
      <c r="IQ1178" s="1"/>
      <c r="IR1178" s="1"/>
      <c r="IS1178" s="1"/>
      <c r="IT1178" s="1"/>
      <c r="IU1178" s="1"/>
      <c r="IV1178" s="1"/>
    </row>
    <row r="1179" spans="1:256" x14ac:dyDescent="0.1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  <c r="IK1179" s="1"/>
      <c r="IL1179" s="1"/>
      <c r="IM1179" s="1"/>
      <c r="IN1179" s="1"/>
      <c r="IO1179" s="1"/>
      <c r="IP1179" s="1"/>
      <c r="IQ1179" s="1"/>
      <c r="IR1179" s="1"/>
      <c r="IS1179" s="1"/>
      <c r="IT1179" s="1"/>
      <c r="IU1179" s="1"/>
      <c r="IV1179" s="1"/>
    </row>
    <row r="1180" spans="1:256" x14ac:dyDescent="0.1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  <c r="IK1180" s="1"/>
      <c r="IL1180" s="1"/>
      <c r="IM1180" s="1"/>
      <c r="IN1180" s="1"/>
      <c r="IO1180" s="1"/>
      <c r="IP1180" s="1"/>
      <c r="IQ1180" s="1"/>
      <c r="IR1180" s="1"/>
      <c r="IS1180" s="1"/>
      <c r="IT1180" s="1"/>
      <c r="IU1180" s="1"/>
      <c r="IV1180" s="1"/>
    </row>
    <row r="1181" spans="1:256" x14ac:dyDescent="0.1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  <c r="IK1181" s="1"/>
      <c r="IL1181" s="1"/>
      <c r="IM1181" s="1"/>
      <c r="IN1181" s="1"/>
      <c r="IO1181" s="1"/>
      <c r="IP1181" s="1"/>
      <c r="IQ1181" s="1"/>
      <c r="IR1181" s="1"/>
      <c r="IS1181" s="1"/>
      <c r="IT1181" s="1"/>
      <c r="IU1181" s="1"/>
      <c r="IV1181" s="1"/>
    </row>
    <row r="1182" spans="1:256" x14ac:dyDescent="0.1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  <c r="IK1182" s="1"/>
      <c r="IL1182" s="1"/>
      <c r="IM1182" s="1"/>
      <c r="IN1182" s="1"/>
      <c r="IO1182" s="1"/>
      <c r="IP1182" s="1"/>
      <c r="IQ1182" s="1"/>
      <c r="IR1182" s="1"/>
      <c r="IS1182" s="1"/>
      <c r="IT1182" s="1"/>
      <c r="IU1182" s="1"/>
      <c r="IV1182" s="1"/>
    </row>
    <row r="1183" spans="1:256" x14ac:dyDescent="0.1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  <c r="IK1183" s="1"/>
      <c r="IL1183" s="1"/>
      <c r="IM1183" s="1"/>
      <c r="IN1183" s="1"/>
      <c r="IO1183" s="1"/>
      <c r="IP1183" s="1"/>
      <c r="IQ1183" s="1"/>
      <c r="IR1183" s="1"/>
      <c r="IS1183" s="1"/>
      <c r="IT1183" s="1"/>
      <c r="IU1183" s="1"/>
      <c r="IV1183" s="1"/>
    </row>
    <row r="1184" spans="1:256" x14ac:dyDescent="0.1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  <c r="IK1184" s="1"/>
      <c r="IL1184" s="1"/>
      <c r="IM1184" s="1"/>
      <c r="IN1184" s="1"/>
      <c r="IO1184" s="1"/>
      <c r="IP1184" s="1"/>
      <c r="IQ1184" s="1"/>
      <c r="IR1184" s="1"/>
      <c r="IS1184" s="1"/>
      <c r="IT1184" s="1"/>
      <c r="IU1184" s="1"/>
      <c r="IV1184" s="1"/>
    </row>
    <row r="1185" spans="1:256" x14ac:dyDescent="0.1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  <c r="IK1185" s="1"/>
      <c r="IL1185" s="1"/>
      <c r="IM1185" s="1"/>
      <c r="IN1185" s="1"/>
      <c r="IO1185" s="1"/>
      <c r="IP1185" s="1"/>
      <c r="IQ1185" s="1"/>
      <c r="IR1185" s="1"/>
      <c r="IS1185" s="1"/>
      <c r="IT1185" s="1"/>
      <c r="IU1185" s="1"/>
      <c r="IV1185" s="1"/>
    </row>
    <row r="1186" spans="1:256" x14ac:dyDescent="0.1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  <c r="IK1186" s="1"/>
      <c r="IL1186" s="1"/>
      <c r="IM1186" s="1"/>
      <c r="IN1186" s="1"/>
      <c r="IO1186" s="1"/>
      <c r="IP1186" s="1"/>
      <c r="IQ1186" s="1"/>
      <c r="IR1186" s="1"/>
      <c r="IS1186" s="1"/>
      <c r="IT1186" s="1"/>
      <c r="IU1186" s="1"/>
      <c r="IV1186" s="1"/>
    </row>
    <row r="1187" spans="1:256" x14ac:dyDescent="0.1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  <c r="IK1187" s="1"/>
      <c r="IL1187" s="1"/>
      <c r="IM1187" s="1"/>
      <c r="IN1187" s="1"/>
      <c r="IO1187" s="1"/>
      <c r="IP1187" s="1"/>
      <c r="IQ1187" s="1"/>
      <c r="IR1187" s="1"/>
      <c r="IS1187" s="1"/>
      <c r="IT1187" s="1"/>
      <c r="IU1187" s="1"/>
      <c r="IV1187" s="1"/>
    </row>
    <row r="1188" spans="1:256" x14ac:dyDescent="0.1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  <c r="IK1188" s="1"/>
      <c r="IL1188" s="1"/>
      <c r="IM1188" s="1"/>
      <c r="IN1188" s="1"/>
      <c r="IO1188" s="1"/>
      <c r="IP1188" s="1"/>
      <c r="IQ1188" s="1"/>
      <c r="IR1188" s="1"/>
      <c r="IS1188" s="1"/>
      <c r="IT1188" s="1"/>
      <c r="IU1188" s="1"/>
      <c r="IV1188" s="1"/>
    </row>
    <row r="1189" spans="1:256" x14ac:dyDescent="0.1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  <c r="IK1189" s="1"/>
      <c r="IL1189" s="1"/>
      <c r="IM1189" s="1"/>
      <c r="IN1189" s="1"/>
      <c r="IO1189" s="1"/>
      <c r="IP1189" s="1"/>
      <c r="IQ1189" s="1"/>
      <c r="IR1189" s="1"/>
      <c r="IS1189" s="1"/>
      <c r="IT1189" s="1"/>
      <c r="IU1189" s="1"/>
      <c r="IV1189" s="1"/>
    </row>
    <row r="1190" spans="1:256" x14ac:dyDescent="0.1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  <c r="IK1190" s="1"/>
      <c r="IL1190" s="1"/>
      <c r="IM1190" s="1"/>
      <c r="IN1190" s="1"/>
      <c r="IO1190" s="1"/>
      <c r="IP1190" s="1"/>
      <c r="IQ1190" s="1"/>
      <c r="IR1190" s="1"/>
      <c r="IS1190" s="1"/>
      <c r="IT1190" s="1"/>
      <c r="IU1190" s="1"/>
      <c r="IV1190" s="1"/>
    </row>
    <row r="1191" spans="1:256" x14ac:dyDescent="0.1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  <c r="IK1191" s="1"/>
      <c r="IL1191" s="1"/>
      <c r="IM1191" s="1"/>
      <c r="IN1191" s="1"/>
      <c r="IO1191" s="1"/>
      <c r="IP1191" s="1"/>
      <c r="IQ1191" s="1"/>
      <c r="IR1191" s="1"/>
      <c r="IS1191" s="1"/>
      <c r="IT1191" s="1"/>
      <c r="IU1191" s="1"/>
      <c r="IV1191" s="1"/>
    </row>
    <row r="1192" spans="1:256" x14ac:dyDescent="0.1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  <c r="IK1192" s="1"/>
      <c r="IL1192" s="1"/>
      <c r="IM1192" s="1"/>
      <c r="IN1192" s="1"/>
      <c r="IO1192" s="1"/>
      <c r="IP1192" s="1"/>
      <c r="IQ1192" s="1"/>
      <c r="IR1192" s="1"/>
      <c r="IS1192" s="1"/>
      <c r="IT1192" s="1"/>
      <c r="IU1192" s="1"/>
      <c r="IV1192" s="1"/>
    </row>
    <row r="1193" spans="1:256" x14ac:dyDescent="0.1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  <c r="IK1193" s="1"/>
      <c r="IL1193" s="1"/>
      <c r="IM1193" s="1"/>
      <c r="IN1193" s="1"/>
      <c r="IO1193" s="1"/>
      <c r="IP1193" s="1"/>
      <c r="IQ1193" s="1"/>
      <c r="IR1193" s="1"/>
      <c r="IS1193" s="1"/>
      <c r="IT1193" s="1"/>
      <c r="IU1193" s="1"/>
      <c r="IV1193" s="1"/>
    </row>
    <row r="1194" spans="1:256" x14ac:dyDescent="0.1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  <c r="IK1194" s="1"/>
      <c r="IL1194" s="1"/>
      <c r="IM1194" s="1"/>
      <c r="IN1194" s="1"/>
      <c r="IO1194" s="1"/>
      <c r="IP1194" s="1"/>
      <c r="IQ1194" s="1"/>
      <c r="IR1194" s="1"/>
      <c r="IS1194" s="1"/>
      <c r="IT1194" s="1"/>
      <c r="IU1194" s="1"/>
      <c r="IV1194" s="1"/>
    </row>
    <row r="1195" spans="1:256" x14ac:dyDescent="0.1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  <c r="IK1195" s="1"/>
      <c r="IL1195" s="1"/>
      <c r="IM1195" s="1"/>
      <c r="IN1195" s="1"/>
      <c r="IO1195" s="1"/>
      <c r="IP1195" s="1"/>
      <c r="IQ1195" s="1"/>
      <c r="IR1195" s="1"/>
      <c r="IS1195" s="1"/>
      <c r="IT1195" s="1"/>
      <c r="IU1195" s="1"/>
      <c r="IV1195" s="1"/>
    </row>
    <row r="1196" spans="1:256" x14ac:dyDescent="0.1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  <c r="IK1196" s="1"/>
      <c r="IL1196" s="1"/>
      <c r="IM1196" s="1"/>
      <c r="IN1196" s="1"/>
      <c r="IO1196" s="1"/>
      <c r="IP1196" s="1"/>
      <c r="IQ1196" s="1"/>
      <c r="IR1196" s="1"/>
      <c r="IS1196" s="1"/>
      <c r="IT1196" s="1"/>
      <c r="IU1196" s="1"/>
      <c r="IV1196" s="1"/>
    </row>
    <row r="1197" spans="1:256" x14ac:dyDescent="0.1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  <c r="IK1197" s="1"/>
      <c r="IL1197" s="1"/>
      <c r="IM1197" s="1"/>
      <c r="IN1197" s="1"/>
      <c r="IO1197" s="1"/>
      <c r="IP1197" s="1"/>
      <c r="IQ1197" s="1"/>
      <c r="IR1197" s="1"/>
      <c r="IS1197" s="1"/>
      <c r="IT1197" s="1"/>
      <c r="IU1197" s="1"/>
      <c r="IV1197" s="1"/>
    </row>
    <row r="1198" spans="1:256" x14ac:dyDescent="0.1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  <c r="IK1198" s="1"/>
      <c r="IL1198" s="1"/>
      <c r="IM1198" s="1"/>
      <c r="IN1198" s="1"/>
      <c r="IO1198" s="1"/>
      <c r="IP1198" s="1"/>
      <c r="IQ1198" s="1"/>
      <c r="IR1198" s="1"/>
      <c r="IS1198" s="1"/>
      <c r="IT1198" s="1"/>
      <c r="IU1198" s="1"/>
      <c r="IV1198" s="1"/>
    </row>
    <row r="1199" spans="1:256" x14ac:dyDescent="0.1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  <c r="IK1199" s="1"/>
      <c r="IL1199" s="1"/>
      <c r="IM1199" s="1"/>
      <c r="IN1199" s="1"/>
      <c r="IO1199" s="1"/>
      <c r="IP1199" s="1"/>
      <c r="IQ1199" s="1"/>
      <c r="IR1199" s="1"/>
      <c r="IS1199" s="1"/>
      <c r="IT1199" s="1"/>
      <c r="IU1199" s="1"/>
      <c r="IV1199" s="1"/>
    </row>
    <row r="1200" spans="1:256" x14ac:dyDescent="0.1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  <c r="IK1200" s="1"/>
      <c r="IL1200" s="1"/>
      <c r="IM1200" s="1"/>
      <c r="IN1200" s="1"/>
      <c r="IO1200" s="1"/>
      <c r="IP1200" s="1"/>
      <c r="IQ1200" s="1"/>
      <c r="IR1200" s="1"/>
      <c r="IS1200" s="1"/>
      <c r="IT1200" s="1"/>
      <c r="IU1200" s="1"/>
      <c r="IV1200" s="1"/>
    </row>
    <row r="1201" spans="1:256" x14ac:dyDescent="0.1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  <c r="IK1201" s="1"/>
      <c r="IL1201" s="1"/>
      <c r="IM1201" s="1"/>
      <c r="IN1201" s="1"/>
      <c r="IO1201" s="1"/>
      <c r="IP1201" s="1"/>
      <c r="IQ1201" s="1"/>
      <c r="IR1201" s="1"/>
      <c r="IS1201" s="1"/>
      <c r="IT1201" s="1"/>
      <c r="IU1201" s="1"/>
      <c r="IV1201" s="1"/>
    </row>
    <row r="1202" spans="1:256" x14ac:dyDescent="0.1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  <c r="IK1202" s="1"/>
      <c r="IL1202" s="1"/>
      <c r="IM1202" s="1"/>
      <c r="IN1202" s="1"/>
      <c r="IO1202" s="1"/>
      <c r="IP1202" s="1"/>
      <c r="IQ1202" s="1"/>
      <c r="IR1202" s="1"/>
      <c r="IS1202" s="1"/>
      <c r="IT1202" s="1"/>
      <c r="IU1202" s="1"/>
      <c r="IV1202" s="1"/>
    </row>
    <row r="1203" spans="1:256" x14ac:dyDescent="0.1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  <c r="IK1203" s="1"/>
      <c r="IL1203" s="1"/>
      <c r="IM1203" s="1"/>
      <c r="IN1203" s="1"/>
      <c r="IO1203" s="1"/>
      <c r="IP1203" s="1"/>
      <c r="IQ1203" s="1"/>
      <c r="IR1203" s="1"/>
      <c r="IS1203" s="1"/>
      <c r="IT1203" s="1"/>
      <c r="IU1203" s="1"/>
      <c r="IV1203" s="1"/>
    </row>
    <row r="1204" spans="1:256" x14ac:dyDescent="0.1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  <c r="IK1204" s="1"/>
      <c r="IL1204" s="1"/>
      <c r="IM1204" s="1"/>
      <c r="IN1204" s="1"/>
      <c r="IO1204" s="1"/>
      <c r="IP1204" s="1"/>
      <c r="IQ1204" s="1"/>
      <c r="IR1204" s="1"/>
      <c r="IS1204" s="1"/>
      <c r="IT1204" s="1"/>
      <c r="IU1204" s="1"/>
      <c r="IV1204" s="1"/>
    </row>
    <row r="1205" spans="1:256" x14ac:dyDescent="0.1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  <c r="IK1205" s="1"/>
      <c r="IL1205" s="1"/>
      <c r="IM1205" s="1"/>
      <c r="IN1205" s="1"/>
      <c r="IO1205" s="1"/>
      <c r="IP1205" s="1"/>
      <c r="IQ1205" s="1"/>
      <c r="IR1205" s="1"/>
      <c r="IS1205" s="1"/>
      <c r="IT1205" s="1"/>
      <c r="IU1205" s="1"/>
      <c r="IV1205" s="1"/>
    </row>
    <row r="1206" spans="1:256" x14ac:dyDescent="0.1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  <c r="IK1206" s="1"/>
      <c r="IL1206" s="1"/>
      <c r="IM1206" s="1"/>
      <c r="IN1206" s="1"/>
      <c r="IO1206" s="1"/>
      <c r="IP1206" s="1"/>
      <c r="IQ1206" s="1"/>
      <c r="IR1206" s="1"/>
      <c r="IS1206" s="1"/>
      <c r="IT1206" s="1"/>
      <c r="IU1206" s="1"/>
      <c r="IV1206" s="1"/>
    </row>
    <row r="1207" spans="1:256" x14ac:dyDescent="0.1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  <c r="IK1207" s="1"/>
      <c r="IL1207" s="1"/>
      <c r="IM1207" s="1"/>
      <c r="IN1207" s="1"/>
      <c r="IO1207" s="1"/>
      <c r="IP1207" s="1"/>
      <c r="IQ1207" s="1"/>
      <c r="IR1207" s="1"/>
      <c r="IS1207" s="1"/>
      <c r="IT1207" s="1"/>
      <c r="IU1207" s="1"/>
      <c r="IV1207" s="1"/>
    </row>
    <row r="1208" spans="1:256" x14ac:dyDescent="0.1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  <c r="IK1208" s="1"/>
      <c r="IL1208" s="1"/>
      <c r="IM1208" s="1"/>
      <c r="IN1208" s="1"/>
      <c r="IO1208" s="1"/>
      <c r="IP1208" s="1"/>
      <c r="IQ1208" s="1"/>
      <c r="IR1208" s="1"/>
      <c r="IS1208" s="1"/>
      <c r="IT1208" s="1"/>
      <c r="IU1208" s="1"/>
      <c r="IV1208" s="1"/>
    </row>
    <row r="1209" spans="1:256" x14ac:dyDescent="0.1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  <c r="IK1209" s="1"/>
      <c r="IL1209" s="1"/>
      <c r="IM1209" s="1"/>
      <c r="IN1209" s="1"/>
      <c r="IO1209" s="1"/>
      <c r="IP1209" s="1"/>
      <c r="IQ1209" s="1"/>
      <c r="IR1209" s="1"/>
      <c r="IS1209" s="1"/>
      <c r="IT1209" s="1"/>
      <c r="IU1209" s="1"/>
      <c r="IV1209" s="1"/>
    </row>
    <row r="1210" spans="1:256" x14ac:dyDescent="0.1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  <c r="IK1210" s="1"/>
      <c r="IL1210" s="1"/>
      <c r="IM1210" s="1"/>
      <c r="IN1210" s="1"/>
      <c r="IO1210" s="1"/>
      <c r="IP1210" s="1"/>
      <c r="IQ1210" s="1"/>
      <c r="IR1210" s="1"/>
      <c r="IS1210" s="1"/>
      <c r="IT1210" s="1"/>
      <c r="IU1210" s="1"/>
      <c r="IV1210" s="1"/>
    </row>
    <row r="1211" spans="1:256" x14ac:dyDescent="0.1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  <c r="IK1211" s="1"/>
      <c r="IL1211" s="1"/>
      <c r="IM1211" s="1"/>
      <c r="IN1211" s="1"/>
      <c r="IO1211" s="1"/>
      <c r="IP1211" s="1"/>
      <c r="IQ1211" s="1"/>
      <c r="IR1211" s="1"/>
      <c r="IS1211" s="1"/>
      <c r="IT1211" s="1"/>
      <c r="IU1211" s="1"/>
      <c r="IV1211" s="1"/>
    </row>
    <row r="1212" spans="1:256" x14ac:dyDescent="0.1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  <c r="IK1212" s="1"/>
      <c r="IL1212" s="1"/>
      <c r="IM1212" s="1"/>
      <c r="IN1212" s="1"/>
      <c r="IO1212" s="1"/>
      <c r="IP1212" s="1"/>
      <c r="IQ1212" s="1"/>
      <c r="IR1212" s="1"/>
      <c r="IS1212" s="1"/>
      <c r="IT1212" s="1"/>
      <c r="IU1212" s="1"/>
      <c r="IV1212" s="1"/>
    </row>
    <row r="1213" spans="1:256" x14ac:dyDescent="0.1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  <c r="IK1213" s="1"/>
      <c r="IL1213" s="1"/>
      <c r="IM1213" s="1"/>
      <c r="IN1213" s="1"/>
      <c r="IO1213" s="1"/>
      <c r="IP1213" s="1"/>
      <c r="IQ1213" s="1"/>
      <c r="IR1213" s="1"/>
      <c r="IS1213" s="1"/>
      <c r="IT1213" s="1"/>
      <c r="IU1213" s="1"/>
      <c r="IV1213" s="1"/>
    </row>
    <row r="1214" spans="1:256" x14ac:dyDescent="0.1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  <c r="IK1214" s="1"/>
      <c r="IL1214" s="1"/>
      <c r="IM1214" s="1"/>
      <c r="IN1214" s="1"/>
      <c r="IO1214" s="1"/>
      <c r="IP1214" s="1"/>
      <c r="IQ1214" s="1"/>
      <c r="IR1214" s="1"/>
      <c r="IS1214" s="1"/>
      <c r="IT1214" s="1"/>
      <c r="IU1214" s="1"/>
      <c r="IV1214" s="1"/>
    </row>
    <row r="1215" spans="1:256" x14ac:dyDescent="0.1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  <c r="IK1215" s="1"/>
      <c r="IL1215" s="1"/>
      <c r="IM1215" s="1"/>
      <c r="IN1215" s="1"/>
      <c r="IO1215" s="1"/>
      <c r="IP1215" s="1"/>
      <c r="IQ1215" s="1"/>
      <c r="IR1215" s="1"/>
      <c r="IS1215" s="1"/>
      <c r="IT1215" s="1"/>
      <c r="IU1215" s="1"/>
      <c r="IV1215" s="1"/>
    </row>
    <row r="1216" spans="1:256" x14ac:dyDescent="0.1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  <c r="IK1216" s="1"/>
      <c r="IL1216" s="1"/>
      <c r="IM1216" s="1"/>
      <c r="IN1216" s="1"/>
      <c r="IO1216" s="1"/>
      <c r="IP1216" s="1"/>
      <c r="IQ1216" s="1"/>
      <c r="IR1216" s="1"/>
      <c r="IS1216" s="1"/>
      <c r="IT1216" s="1"/>
      <c r="IU1216" s="1"/>
      <c r="IV1216" s="1"/>
    </row>
    <row r="1217" spans="1:256" x14ac:dyDescent="0.1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  <c r="IK1217" s="1"/>
      <c r="IL1217" s="1"/>
      <c r="IM1217" s="1"/>
      <c r="IN1217" s="1"/>
      <c r="IO1217" s="1"/>
      <c r="IP1217" s="1"/>
      <c r="IQ1217" s="1"/>
      <c r="IR1217" s="1"/>
      <c r="IS1217" s="1"/>
      <c r="IT1217" s="1"/>
      <c r="IU1217" s="1"/>
      <c r="IV1217" s="1"/>
    </row>
    <row r="1218" spans="1:256" x14ac:dyDescent="0.1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  <c r="IK1218" s="1"/>
      <c r="IL1218" s="1"/>
      <c r="IM1218" s="1"/>
      <c r="IN1218" s="1"/>
      <c r="IO1218" s="1"/>
      <c r="IP1218" s="1"/>
      <c r="IQ1218" s="1"/>
      <c r="IR1218" s="1"/>
      <c r="IS1218" s="1"/>
      <c r="IT1218" s="1"/>
      <c r="IU1218" s="1"/>
      <c r="IV1218" s="1"/>
    </row>
    <row r="1219" spans="1:256" x14ac:dyDescent="0.1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  <c r="IK1219" s="1"/>
      <c r="IL1219" s="1"/>
      <c r="IM1219" s="1"/>
      <c r="IN1219" s="1"/>
      <c r="IO1219" s="1"/>
      <c r="IP1219" s="1"/>
      <c r="IQ1219" s="1"/>
      <c r="IR1219" s="1"/>
      <c r="IS1219" s="1"/>
      <c r="IT1219" s="1"/>
      <c r="IU1219" s="1"/>
      <c r="IV1219" s="1"/>
    </row>
    <row r="1220" spans="1:256" x14ac:dyDescent="0.1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  <c r="IK1220" s="1"/>
      <c r="IL1220" s="1"/>
      <c r="IM1220" s="1"/>
      <c r="IN1220" s="1"/>
      <c r="IO1220" s="1"/>
      <c r="IP1220" s="1"/>
      <c r="IQ1220" s="1"/>
      <c r="IR1220" s="1"/>
      <c r="IS1220" s="1"/>
      <c r="IT1220" s="1"/>
      <c r="IU1220" s="1"/>
      <c r="IV1220" s="1"/>
    </row>
    <row r="1221" spans="1:256" x14ac:dyDescent="0.1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  <c r="IK1221" s="1"/>
      <c r="IL1221" s="1"/>
      <c r="IM1221" s="1"/>
      <c r="IN1221" s="1"/>
      <c r="IO1221" s="1"/>
      <c r="IP1221" s="1"/>
      <c r="IQ1221" s="1"/>
      <c r="IR1221" s="1"/>
      <c r="IS1221" s="1"/>
      <c r="IT1221" s="1"/>
      <c r="IU1221" s="1"/>
      <c r="IV1221" s="1"/>
    </row>
    <row r="1222" spans="1:256" x14ac:dyDescent="0.1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  <c r="IK1222" s="1"/>
      <c r="IL1222" s="1"/>
      <c r="IM1222" s="1"/>
      <c r="IN1222" s="1"/>
      <c r="IO1222" s="1"/>
      <c r="IP1222" s="1"/>
      <c r="IQ1222" s="1"/>
      <c r="IR1222" s="1"/>
      <c r="IS1222" s="1"/>
      <c r="IT1222" s="1"/>
      <c r="IU1222" s="1"/>
      <c r="IV1222" s="1"/>
    </row>
    <row r="1223" spans="1:256" x14ac:dyDescent="0.1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  <c r="IK1223" s="1"/>
      <c r="IL1223" s="1"/>
      <c r="IM1223" s="1"/>
      <c r="IN1223" s="1"/>
      <c r="IO1223" s="1"/>
      <c r="IP1223" s="1"/>
      <c r="IQ1223" s="1"/>
      <c r="IR1223" s="1"/>
      <c r="IS1223" s="1"/>
      <c r="IT1223" s="1"/>
      <c r="IU1223" s="1"/>
      <c r="IV1223" s="1"/>
    </row>
    <row r="1224" spans="1:256" x14ac:dyDescent="0.1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  <c r="IK1224" s="1"/>
      <c r="IL1224" s="1"/>
      <c r="IM1224" s="1"/>
      <c r="IN1224" s="1"/>
      <c r="IO1224" s="1"/>
      <c r="IP1224" s="1"/>
      <c r="IQ1224" s="1"/>
      <c r="IR1224" s="1"/>
      <c r="IS1224" s="1"/>
      <c r="IT1224" s="1"/>
      <c r="IU1224" s="1"/>
      <c r="IV1224" s="1"/>
    </row>
    <row r="1225" spans="1:256" x14ac:dyDescent="0.1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  <c r="IK1225" s="1"/>
      <c r="IL1225" s="1"/>
      <c r="IM1225" s="1"/>
      <c r="IN1225" s="1"/>
      <c r="IO1225" s="1"/>
      <c r="IP1225" s="1"/>
      <c r="IQ1225" s="1"/>
      <c r="IR1225" s="1"/>
      <c r="IS1225" s="1"/>
      <c r="IT1225" s="1"/>
      <c r="IU1225" s="1"/>
      <c r="IV1225" s="1"/>
    </row>
    <row r="1226" spans="1:256" x14ac:dyDescent="0.1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  <c r="IK1226" s="1"/>
      <c r="IL1226" s="1"/>
      <c r="IM1226" s="1"/>
      <c r="IN1226" s="1"/>
      <c r="IO1226" s="1"/>
      <c r="IP1226" s="1"/>
      <c r="IQ1226" s="1"/>
      <c r="IR1226" s="1"/>
      <c r="IS1226" s="1"/>
      <c r="IT1226" s="1"/>
      <c r="IU1226" s="1"/>
      <c r="IV1226" s="1"/>
    </row>
    <row r="1227" spans="1:256" x14ac:dyDescent="0.1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  <c r="IK1227" s="1"/>
      <c r="IL1227" s="1"/>
      <c r="IM1227" s="1"/>
      <c r="IN1227" s="1"/>
      <c r="IO1227" s="1"/>
      <c r="IP1227" s="1"/>
      <c r="IQ1227" s="1"/>
      <c r="IR1227" s="1"/>
      <c r="IS1227" s="1"/>
      <c r="IT1227" s="1"/>
      <c r="IU1227" s="1"/>
      <c r="IV1227" s="1"/>
    </row>
    <row r="1228" spans="1:256" x14ac:dyDescent="0.1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  <c r="IK1228" s="1"/>
      <c r="IL1228" s="1"/>
      <c r="IM1228" s="1"/>
      <c r="IN1228" s="1"/>
      <c r="IO1228" s="1"/>
      <c r="IP1228" s="1"/>
      <c r="IQ1228" s="1"/>
      <c r="IR1228" s="1"/>
      <c r="IS1228" s="1"/>
      <c r="IT1228" s="1"/>
      <c r="IU1228" s="1"/>
      <c r="IV1228" s="1"/>
    </row>
    <row r="1229" spans="1:256" x14ac:dyDescent="0.1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  <c r="IK1229" s="1"/>
      <c r="IL1229" s="1"/>
      <c r="IM1229" s="1"/>
      <c r="IN1229" s="1"/>
      <c r="IO1229" s="1"/>
      <c r="IP1229" s="1"/>
      <c r="IQ1229" s="1"/>
      <c r="IR1229" s="1"/>
      <c r="IS1229" s="1"/>
      <c r="IT1229" s="1"/>
      <c r="IU1229" s="1"/>
      <c r="IV1229" s="1"/>
    </row>
    <row r="1230" spans="1:256" x14ac:dyDescent="0.1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  <c r="IK1230" s="1"/>
      <c r="IL1230" s="1"/>
      <c r="IM1230" s="1"/>
      <c r="IN1230" s="1"/>
      <c r="IO1230" s="1"/>
      <c r="IP1230" s="1"/>
      <c r="IQ1230" s="1"/>
      <c r="IR1230" s="1"/>
      <c r="IS1230" s="1"/>
      <c r="IT1230" s="1"/>
      <c r="IU1230" s="1"/>
      <c r="IV1230" s="1"/>
    </row>
    <row r="1231" spans="1:256" x14ac:dyDescent="0.1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  <c r="IK1231" s="1"/>
      <c r="IL1231" s="1"/>
      <c r="IM1231" s="1"/>
      <c r="IN1231" s="1"/>
      <c r="IO1231" s="1"/>
      <c r="IP1231" s="1"/>
      <c r="IQ1231" s="1"/>
      <c r="IR1231" s="1"/>
      <c r="IS1231" s="1"/>
      <c r="IT1231" s="1"/>
      <c r="IU1231" s="1"/>
      <c r="IV1231" s="1"/>
    </row>
    <row r="1232" spans="1:256" x14ac:dyDescent="0.1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  <c r="IK1232" s="1"/>
      <c r="IL1232" s="1"/>
      <c r="IM1232" s="1"/>
      <c r="IN1232" s="1"/>
      <c r="IO1232" s="1"/>
      <c r="IP1232" s="1"/>
      <c r="IQ1232" s="1"/>
      <c r="IR1232" s="1"/>
      <c r="IS1232" s="1"/>
      <c r="IT1232" s="1"/>
      <c r="IU1232" s="1"/>
      <c r="IV1232" s="1"/>
    </row>
    <row r="1233" spans="1:256" x14ac:dyDescent="0.1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  <c r="IK1233" s="1"/>
      <c r="IL1233" s="1"/>
      <c r="IM1233" s="1"/>
      <c r="IN1233" s="1"/>
      <c r="IO1233" s="1"/>
      <c r="IP1233" s="1"/>
      <c r="IQ1233" s="1"/>
      <c r="IR1233" s="1"/>
      <c r="IS1233" s="1"/>
      <c r="IT1233" s="1"/>
      <c r="IU1233" s="1"/>
      <c r="IV1233" s="1"/>
    </row>
    <row r="1234" spans="1:256" x14ac:dyDescent="0.1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  <c r="IK1234" s="1"/>
      <c r="IL1234" s="1"/>
      <c r="IM1234" s="1"/>
      <c r="IN1234" s="1"/>
      <c r="IO1234" s="1"/>
      <c r="IP1234" s="1"/>
      <c r="IQ1234" s="1"/>
      <c r="IR1234" s="1"/>
      <c r="IS1234" s="1"/>
      <c r="IT1234" s="1"/>
      <c r="IU1234" s="1"/>
      <c r="IV1234" s="1"/>
    </row>
    <row r="1235" spans="1:256" x14ac:dyDescent="0.1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  <c r="IK1235" s="1"/>
      <c r="IL1235" s="1"/>
      <c r="IM1235" s="1"/>
      <c r="IN1235" s="1"/>
      <c r="IO1235" s="1"/>
      <c r="IP1235" s="1"/>
      <c r="IQ1235" s="1"/>
      <c r="IR1235" s="1"/>
      <c r="IS1235" s="1"/>
      <c r="IT1235" s="1"/>
      <c r="IU1235" s="1"/>
      <c r="IV1235" s="1"/>
    </row>
    <row r="1236" spans="1:256" x14ac:dyDescent="0.1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  <c r="IK1236" s="1"/>
      <c r="IL1236" s="1"/>
      <c r="IM1236" s="1"/>
      <c r="IN1236" s="1"/>
      <c r="IO1236" s="1"/>
      <c r="IP1236" s="1"/>
      <c r="IQ1236" s="1"/>
      <c r="IR1236" s="1"/>
      <c r="IS1236" s="1"/>
      <c r="IT1236" s="1"/>
      <c r="IU1236" s="1"/>
      <c r="IV1236" s="1"/>
    </row>
    <row r="1237" spans="1:256" x14ac:dyDescent="0.1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  <c r="IK1237" s="1"/>
      <c r="IL1237" s="1"/>
      <c r="IM1237" s="1"/>
      <c r="IN1237" s="1"/>
      <c r="IO1237" s="1"/>
      <c r="IP1237" s="1"/>
      <c r="IQ1237" s="1"/>
      <c r="IR1237" s="1"/>
      <c r="IS1237" s="1"/>
      <c r="IT1237" s="1"/>
      <c r="IU1237" s="1"/>
      <c r="IV1237" s="1"/>
    </row>
    <row r="1238" spans="1:256" x14ac:dyDescent="0.1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  <c r="IK1238" s="1"/>
      <c r="IL1238" s="1"/>
      <c r="IM1238" s="1"/>
      <c r="IN1238" s="1"/>
      <c r="IO1238" s="1"/>
      <c r="IP1238" s="1"/>
      <c r="IQ1238" s="1"/>
      <c r="IR1238" s="1"/>
      <c r="IS1238" s="1"/>
      <c r="IT1238" s="1"/>
      <c r="IU1238" s="1"/>
      <c r="IV1238" s="1"/>
    </row>
    <row r="1239" spans="1:256" x14ac:dyDescent="0.1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  <c r="IK1239" s="1"/>
      <c r="IL1239" s="1"/>
      <c r="IM1239" s="1"/>
      <c r="IN1239" s="1"/>
      <c r="IO1239" s="1"/>
      <c r="IP1239" s="1"/>
      <c r="IQ1239" s="1"/>
      <c r="IR1239" s="1"/>
      <c r="IS1239" s="1"/>
      <c r="IT1239" s="1"/>
      <c r="IU1239" s="1"/>
      <c r="IV1239" s="1"/>
    </row>
    <row r="1240" spans="1:256" x14ac:dyDescent="0.1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  <c r="IK1240" s="1"/>
      <c r="IL1240" s="1"/>
      <c r="IM1240" s="1"/>
      <c r="IN1240" s="1"/>
      <c r="IO1240" s="1"/>
      <c r="IP1240" s="1"/>
      <c r="IQ1240" s="1"/>
      <c r="IR1240" s="1"/>
      <c r="IS1240" s="1"/>
      <c r="IT1240" s="1"/>
      <c r="IU1240" s="1"/>
      <c r="IV1240" s="1"/>
    </row>
    <row r="1241" spans="1:256" x14ac:dyDescent="0.1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  <c r="IK1241" s="1"/>
      <c r="IL1241" s="1"/>
      <c r="IM1241" s="1"/>
      <c r="IN1241" s="1"/>
      <c r="IO1241" s="1"/>
      <c r="IP1241" s="1"/>
      <c r="IQ1241" s="1"/>
      <c r="IR1241" s="1"/>
      <c r="IS1241" s="1"/>
      <c r="IT1241" s="1"/>
      <c r="IU1241" s="1"/>
      <c r="IV1241" s="1"/>
    </row>
    <row r="1242" spans="1:256" x14ac:dyDescent="0.1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  <c r="IK1242" s="1"/>
      <c r="IL1242" s="1"/>
      <c r="IM1242" s="1"/>
      <c r="IN1242" s="1"/>
      <c r="IO1242" s="1"/>
      <c r="IP1242" s="1"/>
      <c r="IQ1242" s="1"/>
      <c r="IR1242" s="1"/>
      <c r="IS1242" s="1"/>
      <c r="IT1242" s="1"/>
      <c r="IU1242" s="1"/>
      <c r="IV1242" s="1"/>
    </row>
    <row r="1243" spans="1:256" x14ac:dyDescent="0.1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  <c r="IK1243" s="1"/>
      <c r="IL1243" s="1"/>
      <c r="IM1243" s="1"/>
      <c r="IN1243" s="1"/>
      <c r="IO1243" s="1"/>
      <c r="IP1243" s="1"/>
      <c r="IQ1243" s="1"/>
      <c r="IR1243" s="1"/>
      <c r="IS1243" s="1"/>
      <c r="IT1243" s="1"/>
      <c r="IU1243" s="1"/>
      <c r="IV1243" s="1"/>
    </row>
    <row r="1244" spans="1:256" x14ac:dyDescent="0.1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  <c r="IK1244" s="1"/>
      <c r="IL1244" s="1"/>
      <c r="IM1244" s="1"/>
      <c r="IN1244" s="1"/>
      <c r="IO1244" s="1"/>
      <c r="IP1244" s="1"/>
      <c r="IQ1244" s="1"/>
      <c r="IR1244" s="1"/>
      <c r="IS1244" s="1"/>
      <c r="IT1244" s="1"/>
      <c r="IU1244" s="1"/>
      <c r="IV1244" s="1"/>
    </row>
    <row r="1245" spans="1:256" x14ac:dyDescent="0.1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  <c r="IK1245" s="1"/>
      <c r="IL1245" s="1"/>
      <c r="IM1245" s="1"/>
      <c r="IN1245" s="1"/>
      <c r="IO1245" s="1"/>
      <c r="IP1245" s="1"/>
      <c r="IQ1245" s="1"/>
      <c r="IR1245" s="1"/>
      <c r="IS1245" s="1"/>
      <c r="IT1245" s="1"/>
      <c r="IU1245" s="1"/>
      <c r="IV1245" s="1"/>
    </row>
    <row r="1246" spans="1:256" x14ac:dyDescent="0.1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  <c r="IK1246" s="1"/>
      <c r="IL1246" s="1"/>
      <c r="IM1246" s="1"/>
      <c r="IN1246" s="1"/>
      <c r="IO1246" s="1"/>
      <c r="IP1246" s="1"/>
      <c r="IQ1246" s="1"/>
      <c r="IR1246" s="1"/>
      <c r="IS1246" s="1"/>
      <c r="IT1246" s="1"/>
      <c r="IU1246" s="1"/>
      <c r="IV1246" s="1"/>
    </row>
    <row r="1247" spans="1:256" x14ac:dyDescent="0.1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  <c r="IK1247" s="1"/>
      <c r="IL1247" s="1"/>
      <c r="IM1247" s="1"/>
      <c r="IN1247" s="1"/>
      <c r="IO1247" s="1"/>
      <c r="IP1247" s="1"/>
      <c r="IQ1247" s="1"/>
      <c r="IR1247" s="1"/>
      <c r="IS1247" s="1"/>
      <c r="IT1247" s="1"/>
      <c r="IU1247" s="1"/>
      <c r="IV1247" s="1"/>
    </row>
    <row r="1248" spans="1:256" x14ac:dyDescent="0.1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  <c r="IK1248" s="1"/>
      <c r="IL1248" s="1"/>
      <c r="IM1248" s="1"/>
      <c r="IN1248" s="1"/>
      <c r="IO1248" s="1"/>
      <c r="IP1248" s="1"/>
      <c r="IQ1248" s="1"/>
      <c r="IR1248" s="1"/>
      <c r="IS1248" s="1"/>
      <c r="IT1248" s="1"/>
      <c r="IU1248" s="1"/>
      <c r="IV1248" s="1"/>
    </row>
    <row r="1249" spans="1:256" x14ac:dyDescent="0.1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  <c r="IK1249" s="1"/>
      <c r="IL1249" s="1"/>
      <c r="IM1249" s="1"/>
      <c r="IN1249" s="1"/>
      <c r="IO1249" s="1"/>
      <c r="IP1249" s="1"/>
      <c r="IQ1249" s="1"/>
      <c r="IR1249" s="1"/>
      <c r="IS1249" s="1"/>
      <c r="IT1249" s="1"/>
      <c r="IU1249" s="1"/>
      <c r="IV1249" s="1"/>
    </row>
    <row r="1250" spans="1:256" x14ac:dyDescent="0.1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  <c r="IK1250" s="1"/>
      <c r="IL1250" s="1"/>
      <c r="IM1250" s="1"/>
      <c r="IN1250" s="1"/>
      <c r="IO1250" s="1"/>
      <c r="IP1250" s="1"/>
      <c r="IQ1250" s="1"/>
      <c r="IR1250" s="1"/>
      <c r="IS1250" s="1"/>
      <c r="IT1250" s="1"/>
      <c r="IU1250" s="1"/>
      <c r="IV1250" s="1"/>
    </row>
    <row r="1251" spans="1:256" x14ac:dyDescent="0.1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  <c r="IK1251" s="1"/>
      <c r="IL1251" s="1"/>
      <c r="IM1251" s="1"/>
      <c r="IN1251" s="1"/>
      <c r="IO1251" s="1"/>
      <c r="IP1251" s="1"/>
      <c r="IQ1251" s="1"/>
      <c r="IR1251" s="1"/>
      <c r="IS1251" s="1"/>
      <c r="IT1251" s="1"/>
      <c r="IU1251" s="1"/>
      <c r="IV1251" s="1"/>
    </row>
    <row r="1252" spans="1:256" x14ac:dyDescent="0.1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  <c r="IK1252" s="1"/>
      <c r="IL1252" s="1"/>
      <c r="IM1252" s="1"/>
      <c r="IN1252" s="1"/>
      <c r="IO1252" s="1"/>
      <c r="IP1252" s="1"/>
      <c r="IQ1252" s="1"/>
      <c r="IR1252" s="1"/>
      <c r="IS1252" s="1"/>
      <c r="IT1252" s="1"/>
      <c r="IU1252" s="1"/>
      <c r="IV1252" s="1"/>
    </row>
    <row r="1253" spans="1:256" x14ac:dyDescent="0.1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  <c r="IK1253" s="1"/>
      <c r="IL1253" s="1"/>
      <c r="IM1253" s="1"/>
      <c r="IN1253" s="1"/>
      <c r="IO1253" s="1"/>
      <c r="IP1253" s="1"/>
      <c r="IQ1253" s="1"/>
      <c r="IR1253" s="1"/>
      <c r="IS1253" s="1"/>
      <c r="IT1253" s="1"/>
      <c r="IU1253" s="1"/>
      <c r="IV1253" s="1"/>
    </row>
    <row r="1254" spans="1:256" x14ac:dyDescent="0.1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  <c r="IK1254" s="1"/>
      <c r="IL1254" s="1"/>
      <c r="IM1254" s="1"/>
      <c r="IN1254" s="1"/>
      <c r="IO1254" s="1"/>
      <c r="IP1254" s="1"/>
      <c r="IQ1254" s="1"/>
      <c r="IR1254" s="1"/>
      <c r="IS1254" s="1"/>
      <c r="IT1254" s="1"/>
      <c r="IU1254" s="1"/>
      <c r="IV1254" s="1"/>
    </row>
    <row r="1255" spans="1:256" x14ac:dyDescent="0.1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  <c r="IK1255" s="1"/>
      <c r="IL1255" s="1"/>
      <c r="IM1255" s="1"/>
      <c r="IN1255" s="1"/>
      <c r="IO1255" s="1"/>
      <c r="IP1255" s="1"/>
      <c r="IQ1255" s="1"/>
      <c r="IR1255" s="1"/>
      <c r="IS1255" s="1"/>
      <c r="IT1255" s="1"/>
      <c r="IU1255" s="1"/>
      <c r="IV1255" s="1"/>
    </row>
    <row r="1256" spans="1:256" x14ac:dyDescent="0.1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  <c r="IK1256" s="1"/>
      <c r="IL1256" s="1"/>
      <c r="IM1256" s="1"/>
      <c r="IN1256" s="1"/>
      <c r="IO1256" s="1"/>
      <c r="IP1256" s="1"/>
      <c r="IQ1256" s="1"/>
      <c r="IR1256" s="1"/>
      <c r="IS1256" s="1"/>
      <c r="IT1256" s="1"/>
      <c r="IU1256" s="1"/>
      <c r="IV1256" s="1"/>
    </row>
    <row r="1257" spans="1:256" x14ac:dyDescent="0.1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  <c r="IK1257" s="1"/>
      <c r="IL1257" s="1"/>
      <c r="IM1257" s="1"/>
      <c r="IN1257" s="1"/>
      <c r="IO1257" s="1"/>
      <c r="IP1257" s="1"/>
      <c r="IQ1257" s="1"/>
      <c r="IR1257" s="1"/>
      <c r="IS1257" s="1"/>
      <c r="IT1257" s="1"/>
      <c r="IU1257" s="1"/>
      <c r="IV1257" s="1"/>
    </row>
    <row r="1258" spans="1:256" x14ac:dyDescent="0.1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  <c r="IK1258" s="1"/>
      <c r="IL1258" s="1"/>
      <c r="IM1258" s="1"/>
      <c r="IN1258" s="1"/>
      <c r="IO1258" s="1"/>
      <c r="IP1258" s="1"/>
      <c r="IQ1258" s="1"/>
      <c r="IR1258" s="1"/>
      <c r="IS1258" s="1"/>
      <c r="IT1258" s="1"/>
      <c r="IU1258" s="1"/>
      <c r="IV1258" s="1"/>
    </row>
    <row r="1259" spans="1:256" x14ac:dyDescent="0.1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  <c r="IK1259" s="1"/>
      <c r="IL1259" s="1"/>
      <c r="IM1259" s="1"/>
      <c r="IN1259" s="1"/>
      <c r="IO1259" s="1"/>
      <c r="IP1259" s="1"/>
      <c r="IQ1259" s="1"/>
      <c r="IR1259" s="1"/>
      <c r="IS1259" s="1"/>
      <c r="IT1259" s="1"/>
      <c r="IU1259" s="1"/>
      <c r="IV1259" s="1"/>
    </row>
    <row r="1260" spans="1:256" x14ac:dyDescent="0.1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  <c r="IK1260" s="1"/>
      <c r="IL1260" s="1"/>
      <c r="IM1260" s="1"/>
      <c r="IN1260" s="1"/>
      <c r="IO1260" s="1"/>
      <c r="IP1260" s="1"/>
      <c r="IQ1260" s="1"/>
      <c r="IR1260" s="1"/>
      <c r="IS1260" s="1"/>
      <c r="IT1260" s="1"/>
      <c r="IU1260" s="1"/>
      <c r="IV1260" s="1"/>
    </row>
    <row r="1261" spans="1:256" x14ac:dyDescent="0.1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  <c r="IK1261" s="1"/>
      <c r="IL1261" s="1"/>
      <c r="IM1261" s="1"/>
      <c r="IN1261" s="1"/>
      <c r="IO1261" s="1"/>
      <c r="IP1261" s="1"/>
      <c r="IQ1261" s="1"/>
      <c r="IR1261" s="1"/>
      <c r="IS1261" s="1"/>
      <c r="IT1261" s="1"/>
      <c r="IU1261" s="1"/>
      <c r="IV1261" s="1"/>
    </row>
    <row r="1262" spans="1:256" x14ac:dyDescent="0.1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  <c r="IK1262" s="1"/>
      <c r="IL1262" s="1"/>
      <c r="IM1262" s="1"/>
      <c r="IN1262" s="1"/>
      <c r="IO1262" s="1"/>
      <c r="IP1262" s="1"/>
      <c r="IQ1262" s="1"/>
      <c r="IR1262" s="1"/>
      <c r="IS1262" s="1"/>
      <c r="IT1262" s="1"/>
      <c r="IU1262" s="1"/>
      <c r="IV1262" s="1"/>
    </row>
    <row r="1263" spans="1:256" x14ac:dyDescent="0.1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  <c r="IK1263" s="1"/>
      <c r="IL1263" s="1"/>
      <c r="IM1263" s="1"/>
      <c r="IN1263" s="1"/>
      <c r="IO1263" s="1"/>
      <c r="IP1263" s="1"/>
      <c r="IQ1263" s="1"/>
      <c r="IR1263" s="1"/>
      <c r="IS1263" s="1"/>
      <c r="IT1263" s="1"/>
      <c r="IU1263" s="1"/>
      <c r="IV1263" s="1"/>
    </row>
    <row r="1264" spans="1:256" x14ac:dyDescent="0.1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  <c r="IK1264" s="1"/>
      <c r="IL1264" s="1"/>
      <c r="IM1264" s="1"/>
      <c r="IN1264" s="1"/>
      <c r="IO1264" s="1"/>
      <c r="IP1264" s="1"/>
      <c r="IQ1264" s="1"/>
      <c r="IR1264" s="1"/>
      <c r="IS1264" s="1"/>
      <c r="IT1264" s="1"/>
      <c r="IU1264" s="1"/>
      <c r="IV1264" s="1"/>
    </row>
    <row r="1265" spans="1:256" x14ac:dyDescent="0.1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  <c r="IK1265" s="1"/>
      <c r="IL1265" s="1"/>
      <c r="IM1265" s="1"/>
      <c r="IN1265" s="1"/>
      <c r="IO1265" s="1"/>
      <c r="IP1265" s="1"/>
      <c r="IQ1265" s="1"/>
      <c r="IR1265" s="1"/>
      <c r="IS1265" s="1"/>
      <c r="IT1265" s="1"/>
      <c r="IU1265" s="1"/>
      <c r="IV1265" s="1"/>
    </row>
    <row r="1266" spans="1:256" x14ac:dyDescent="0.1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  <c r="IK1266" s="1"/>
      <c r="IL1266" s="1"/>
      <c r="IM1266" s="1"/>
      <c r="IN1266" s="1"/>
      <c r="IO1266" s="1"/>
      <c r="IP1266" s="1"/>
      <c r="IQ1266" s="1"/>
      <c r="IR1266" s="1"/>
      <c r="IS1266" s="1"/>
      <c r="IT1266" s="1"/>
      <c r="IU1266" s="1"/>
      <c r="IV1266" s="1"/>
    </row>
    <row r="1267" spans="1:256" x14ac:dyDescent="0.1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  <c r="IK1267" s="1"/>
      <c r="IL1267" s="1"/>
      <c r="IM1267" s="1"/>
      <c r="IN1267" s="1"/>
      <c r="IO1267" s="1"/>
      <c r="IP1267" s="1"/>
      <c r="IQ1267" s="1"/>
      <c r="IR1267" s="1"/>
      <c r="IS1267" s="1"/>
      <c r="IT1267" s="1"/>
      <c r="IU1267" s="1"/>
      <c r="IV1267" s="1"/>
    </row>
    <row r="1268" spans="1:256" x14ac:dyDescent="0.1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  <c r="IK1268" s="1"/>
      <c r="IL1268" s="1"/>
      <c r="IM1268" s="1"/>
      <c r="IN1268" s="1"/>
      <c r="IO1268" s="1"/>
      <c r="IP1268" s="1"/>
      <c r="IQ1268" s="1"/>
      <c r="IR1268" s="1"/>
      <c r="IS1268" s="1"/>
      <c r="IT1268" s="1"/>
      <c r="IU1268" s="1"/>
      <c r="IV1268" s="1"/>
    </row>
    <row r="1269" spans="1:256" x14ac:dyDescent="0.1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  <c r="IK1269" s="1"/>
      <c r="IL1269" s="1"/>
      <c r="IM1269" s="1"/>
      <c r="IN1269" s="1"/>
      <c r="IO1269" s="1"/>
      <c r="IP1269" s="1"/>
      <c r="IQ1269" s="1"/>
      <c r="IR1269" s="1"/>
      <c r="IS1269" s="1"/>
      <c r="IT1269" s="1"/>
      <c r="IU1269" s="1"/>
      <c r="IV1269" s="1"/>
    </row>
    <row r="1270" spans="1:256" x14ac:dyDescent="0.1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  <c r="IK1270" s="1"/>
      <c r="IL1270" s="1"/>
      <c r="IM1270" s="1"/>
      <c r="IN1270" s="1"/>
      <c r="IO1270" s="1"/>
      <c r="IP1270" s="1"/>
      <c r="IQ1270" s="1"/>
      <c r="IR1270" s="1"/>
      <c r="IS1270" s="1"/>
      <c r="IT1270" s="1"/>
      <c r="IU1270" s="1"/>
      <c r="IV1270" s="1"/>
    </row>
    <row r="1271" spans="1:256" x14ac:dyDescent="0.1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  <c r="IK1271" s="1"/>
      <c r="IL1271" s="1"/>
      <c r="IM1271" s="1"/>
      <c r="IN1271" s="1"/>
      <c r="IO1271" s="1"/>
      <c r="IP1271" s="1"/>
      <c r="IQ1271" s="1"/>
      <c r="IR1271" s="1"/>
      <c r="IS1271" s="1"/>
      <c r="IT1271" s="1"/>
      <c r="IU1271" s="1"/>
      <c r="IV1271" s="1"/>
    </row>
    <row r="1272" spans="1:256" x14ac:dyDescent="0.1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  <c r="IK1272" s="1"/>
      <c r="IL1272" s="1"/>
      <c r="IM1272" s="1"/>
      <c r="IN1272" s="1"/>
      <c r="IO1272" s="1"/>
      <c r="IP1272" s="1"/>
      <c r="IQ1272" s="1"/>
      <c r="IR1272" s="1"/>
      <c r="IS1272" s="1"/>
      <c r="IT1272" s="1"/>
      <c r="IU1272" s="1"/>
      <c r="IV1272" s="1"/>
    </row>
    <row r="1273" spans="1:256" x14ac:dyDescent="0.1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  <c r="IK1273" s="1"/>
      <c r="IL1273" s="1"/>
      <c r="IM1273" s="1"/>
      <c r="IN1273" s="1"/>
      <c r="IO1273" s="1"/>
      <c r="IP1273" s="1"/>
      <c r="IQ1273" s="1"/>
      <c r="IR1273" s="1"/>
      <c r="IS1273" s="1"/>
      <c r="IT1273" s="1"/>
      <c r="IU1273" s="1"/>
      <c r="IV1273" s="1"/>
    </row>
    <row r="1274" spans="1:256" x14ac:dyDescent="0.1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  <c r="IK1274" s="1"/>
      <c r="IL1274" s="1"/>
      <c r="IM1274" s="1"/>
      <c r="IN1274" s="1"/>
      <c r="IO1274" s="1"/>
      <c r="IP1274" s="1"/>
      <c r="IQ1274" s="1"/>
      <c r="IR1274" s="1"/>
      <c r="IS1274" s="1"/>
      <c r="IT1274" s="1"/>
      <c r="IU1274" s="1"/>
      <c r="IV1274" s="1"/>
    </row>
    <row r="1275" spans="1:256" x14ac:dyDescent="0.1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  <c r="IK1275" s="1"/>
      <c r="IL1275" s="1"/>
      <c r="IM1275" s="1"/>
      <c r="IN1275" s="1"/>
      <c r="IO1275" s="1"/>
      <c r="IP1275" s="1"/>
      <c r="IQ1275" s="1"/>
      <c r="IR1275" s="1"/>
      <c r="IS1275" s="1"/>
      <c r="IT1275" s="1"/>
      <c r="IU1275" s="1"/>
      <c r="IV1275" s="1"/>
    </row>
    <row r="1276" spans="1:256" x14ac:dyDescent="0.1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  <c r="IK1276" s="1"/>
      <c r="IL1276" s="1"/>
      <c r="IM1276" s="1"/>
      <c r="IN1276" s="1"/>
      <c r="IO1276" s="1"/>
      <c r="IP1276" s="1"/>
      <c r="IQ1276" s="1"/>
      <c r="IR1276" s="1"/>
      <c r="IS1276" s="1"/>
      <c r="IT1276" s="1"/>
      <c r="IU1276" s="1"/>
      <c r="IV1276" s="1"/>
    </row>
    <row r="1277" spans="1:256" x14ac:dyDescent="0.1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  <c r="IK1277" s="1"/>
      <c r="IL1277" s="1"/>
      <c r="IM1277" s="1"/>
      <c r="IN1277" s="1"/>
      <c r="IO1277" s="1"/>
      <c r="IP1277" s="1"/>
      <c r="IQ1277" s="1"/>
      <c r="IR1277" s="1"/>
      <c r="IS1277" s="1"/>
      <c r="IT1277" s="1"/>
      <c r="IU1277" s="1"/>
      <c r="IV1277" s="1"/>
    </row>
    <row r="1278" spans="1:256" x14ac:dyDescent="0.1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  <c r="IK1278" s="1"/>
      <c r="IL1278" s="1"/>
      <c r="IM1278" s="1"/>
      <c r="IN1278" s="1"/>
      <c r="IO1278" s="1"/>
      <c r="IP1278" s="1"/>
      <c r="IQ1278" s="1"/>
      <c r="IR1278" s="1"/>
      <c r="IS1278" s="1"/>
      <c r="IT1278" s="1"/>
      <c r="IU1278" s="1"/>
      <c r="IV1278" s="1"/>
    </row>
    <row r="1279" spans="1:256" x14ac:dyDescent="0.1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  <c r="IK1279" s="1"/>
      <c r="IL1279" s="1"/>
      <c r="IM1279" s="1"/>
      <c r="IN1279" s="1"/>
      <c r="IO1279" s="1"/>
      <c r="IP1279" s="1"/>
      <c r="IQ1279" s="1"/>
      <c r="IR1279" s="1"/>
      <c r="IS1279" s="1"/>
      <c r="IT1279" s="1"/>
      <c r="IU1279" s="1"/>
      <c r="IV1279" s="1"/>
    </row>
    <row r="1280" spans="1:256" x14ac:dyDescent="0.1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  <c r="IK1280" s="1"/>
      <c r="IL1280" s="1"/>
      <c r="IM1280" s="1"/>
      <c r="IN1280" s="1"/>
      <c r="IO1280" s="1"/>
      <c r="IP1280" s="1"/>
      <c r="IQ1280" s="1"/>
      <c r="IR1280" s="1"/>
      <c r="IS1280" s="1"/>
      <c r="IT1280" s="1"/>
      <c r="IU1280" s="1"/>
      <c r="IV1280" s="1"/>
    </row>
    <row r="1281" spans="1:256" x14ac:dyDescent="0.1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  <c r="IK1281" s="1"/>
      <c r="IL1281" s="1"/>
      <c r="IM1281" s="1"/>
      <c r="IN1281" s="1"/>
      <c r="IO1281" s="1"/>
      <c r="IP1281" s="1"/>
      <c r="IQ1281" s="1"/>
      <c r="IR1281" s="1"/>
      <c r="IS1281" s="1"/>
      <c r="IT1281" s="1"/>
      <c r="IU1281" s="1"/>
      <c r="IV1281" s="1"/>
    </row>
    <row r="1282" spans="1:256" x14ac:dyDescent="0.1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  <c r="IK1282" s="1"/>
      <c r="IL1282" s="1"/>
      <c r="IM1282" s="1"/>
      <c r="IN1282" s="1"/>
      <c r="IO1282" s="1"/>
      <c r="IP1282" s="1"/>
      <c r="IQ1282" s="1"/>
      <c r="IR1282" s="1"/>
      <c r="IS1282" s="1"/>
      <c r="IT1282" s="1"/>
      <c r="IU1282" s="1"/>
      <c r="IV1282" s="1"/>
    </row>
    <row r="1283" spans="1:256" x14ac:dyDescent="0.1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  <c r="IK1283" s="1"/>
      <c r="IL1283" s="1"/>
      <c r="IM1283" s="1"/>
      <c r="IN1283" s="1"/>
      <c r="IO1283" s="1"/>
      <c r="IP1283" s="1"/>
      <c r="IQ1283" s="1"/>
      <c r="IR1283" s="1"/>
      <c r="IS1283" s="1"/>
      <c r="IT1283" s="1"/>
      <c r="IU1283" s="1"/>
      <c r="IV1283" s="1"/>
    </row>
    <row r="1284" spans="1:256" x14ac:dyDescent="0.1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  <c r="IK1284" s="1"/>
      <c r="IL1284" s="1"/>
      <c r="IM1284" s="1"/>
      <c r="IN1284" s="1"/>
      <c r="IO1284" s="1"/>
      <c r="IP1284" s="1"/>
      <c r="IQ1284" s="1"/>
      <c r="IR1284" s="1"/>
      <c r="IS1284" s="1"/>
      <c r="IT1284" s="1"/>
      <c r="IU1284" s="1"/>
      <c r="IV1284" s="1"/>
    </row>
    <row r="1285" spans="1:256" x14ac:dyDescent="0.1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  <c r="IK1285" s="1"/>
      <c r="IL1285" s="1"/>
      <c r="IM1285" s="1"/>
      <c r="IN1285" s="1"/>
      <c r="IO1285" s="1"/>
      <c r="IP1285" s="1"/>
      <c r="IQ1285" s="1"/>
      <c r="IR1285" s="1"/>
      <c r="IS1285" s="1"/>
      <c r="IT1285" s="1"/>
      <c r="IU1285" s="1"/>
      <c r="IV1285" s="1"/>
    </row>
    <row r="1286" spans="1:256" x14ac:dyDescent="0.1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  <c r="IK1286" s="1"/>
      <c r="IL1286" s="1"/>
      <c r="IM1286" s="1"/>
      <c r="IN1286" s="1"/>
      <c r="IO1286" s="1"/>
      <c r="IP1286" s="1"/>
      <c r="IQ1286" s="1"/>
      <c r="IR1286" s="1"/>
      <c r="IS1286" s="1"/>
      <c r="IT1286" s="1"/>
      <c r="IU1286" s="1"/>
      <c r="IV1286" s="1"/>
    </row>
    <row r="1287" spans="1:256" x14ac:dyDescent="0.1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  <c r="IK1287" s="1"/>
      <c r="IL1287" s="1"/>
      <c r="IM1287" s="1"/>
      <c r="IN1287" s="1"/>
      <c r="IO1287" s="1"/>
      <c r="IP1287" s="1"/>
      <c r="IQ1287" s="1"/>
      <c r="IR1287" s="1"/>
      <c r="IS1287" s="1"/>
      <c r="IT1287" s="1"/>
      <c r="IU1287" s="1"/>
      <c r="IV1287" s="1"/>
    </row>
    <row r="1288" spans="1:256" x14ac:dyDescent="0.1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  <c r="IK1288" s="1"/>
      <c r="IL1288" s="1"/>
      <c r="IM1288" s="1"/>
      <c r="IN1288" s="1"/>
      <c r="IO1288" s="1"/>
      <c r="IP1288" s="1"/>
      <c r="IQ1288" s="1"/>
      <c r="IR1288" s="1"/>
      <c r="IS1288" s="1"/>
      <c r="IT1288" s="1"/>
      <c r="IU1288" s="1"/>
      <c r="IV1288" s="1"/>
    </row>
    <row r="1289" spans="1:256" x14ac:dyDescent="0.1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  <c r="IK1289" s="1"/>
      <c r="IL1289" s="1"/>
      <c r="IM1289" s="1"/>
      <c r="IN1289" s="1"/>
      <c r="IO1289" s="1"/>
      <c r="IP1289" s="1"/>
      <c r="IQ1289" s="1"/>
      <c r="IR1289" s="1"/>
      <c r="IS1289" s="1"/>
      <c r="IT1289" s="1"/>
      <c r="IU1289" s="1"/>
      <c r="IV1289" s="1"/>
    </row>
    <row r="1290" spans="1:256" x14ac:dyDescent="0.1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  <c r="IK1290" s="1"/>
      <c r="IL1290" s="1"/>
      <c r="IM1290" s="1"/>
      <c r="IN1290" s="1"/>
      <c r="IO1290" s="1"/>
      <c r="IP1290" s="1"/>
      <c r="IQ1290" s="1"/>
      <c r="IR1290" s="1"/>
      <c r="IS1290" s="1"/>
      <c r="IT1290" s="1"/>
      <c r="IU1290" s="1"/>
      <c r="IV1290" s="1"/>
    </row>
    <row r="1291" spans="1:256" x14ac:dyDescent="0.1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  <c r="IK1291" s="1"/>
      <c r="IL1291" s="1"/>
      <c r="IM1291" s="1"/>
      <c r="IN1291" s="1"/>
      <c r="IO1291" s="1"/>
      <c r="IP1291" s="1"/>
      <c r="IQ1291" s="1"/>
      <c r="IR1291" s="1"/>
      <c r="IS1291" s="1"/>
      <c r="IT1291" s="1"/>
      <c r="IU1291" s="1"/>
      <c r="IV1291" s="1"/>
    </row>
    <row r="1292" spans="1:256" x14ac:dyDescent="0.1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  <c r="IK1292" s="1"/>
      <c r="IL1292" s="1"/>
      <c r="IM1292" s="1"/>
      <c r="IN1292" s="1"/>
      <c r="IO1292" s="1"/>
      <c r="IP1292" s="1"/>
      <c r="IQ1292" s="1"/>
      <c r="IR1292" s="1"/>
      <c r="IS1292" s="1"/>
      <c r="IT1292" s="1"/>
      <c r="IU1292" s="1"/>
      <c r="IV1292" s="1"/>
    </row>
    <row r="1293" spans="1:256" x14ac:dyDescent="0.1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  <c r="IK1293" s="1"/>
      <c r="IL1293" s="1"/>
      <c r="IM1293" s="1"/>
      <c r="IN1293" s="1"/>
      <c r="IO1293" s="1"/>
      <c r="IP1293" s="1"/>
      <c r="IQ1293" s="1"/>
      <c r="IR1293" s="1"/>
      <c r="IS1293" s="1"/>
      <c r="IT1293" s="1"/>
      <c r="IU1293" s="1"/>
      <c r="IV1293" s="1"/>
    </row>
    <row r="1294" spans="1:256" x14ac:dyDescent="0.1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  <c r="IK1294" s="1"/>
      <c r="IL1294" s="1"/>
      <c r="IM1294" s="1"/>
      <c r="IN1294" s="1"/>
      <c r="IO1294" s="1"/>
      <c r="IP1294" s="1"/>
      <c r="IQ1294" s="1"/>
      <c r="IR1294" s="1"/>
      <c r="IS1294" s="1"/>
      <c r="IT1294" s="1"/>
      <c r="IU1294" s="1"/>
      <c r="IV1294" s="1"/>
    </row>
    <row r="1295" spans="1:256" x14ac:dyDescent="0.1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  <c r="IK1295" s="1"/>
      <c r="IL1295" s="1"/>
      <c r="IM1295" s="1"/>
      <c r="IN1295" s="1"/>
      <c r="IO1295" s="1"/>
      <c r="IP1295" s="1"/>
      <c r="IQ1295" s="1"/>
      <c r="IR1295" s="1"/>
      <c r="IS1295" s="1"/>
      <c r="IT1295" s="1"/>
      <c r="IU1295" s="1"/>
      <c r="IV1295" s="1"/>
    </row>
    <row r="1296" spans="1:256" x14ac:dyDescent="0.1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  <c r="IK1296" s="1"/>
      <c r="IL1296" s="1"/>
      <c r="IM1296" s="1"/>
      <c r="IN1296" s="1"/>
      <c r="IO1296" s="1"/>
      <c r="IP1296" s="1"/>
      <c r="IQ1296" s="1"/>
      <c r="IR1296" s="1"/>
      <c r="IS1296" s="1"/>
      <c r="IT1296" s="1"/>
      <c r="IU1296" s="1"/>
      <c r="IV1296" s="1"/>
    </row>
    <row r="1297" spans="1:256" x14ac:dyDescent="0.1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  <c r="IK1297" s="1"/>
      <c r="IL1297" s="1"/>
      <c r="IM1297" s="1"/>
      <c r="IN1297" s="1"/>
      <c r="IO1297" s="1"/>
      <c r="IP1297" s="1"/>
      <c r="IQ1297" s="1"/>
      <c r="IR1297" s="1"/>
      <c r="IS1297" s="1"/>
      <c r="IT1297" s="1"/>
      <c r="IU1297" s="1"/>
      <c r="IV1297" s="1"/>
    </row>
    <row r="1298" spans="1:256" x14ac:dyDescent="0.1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  <c r="IK1298" s="1"/>
      <c r="IL1298" s="1"/>
      <c r="IM1298" s="1"/>
      <c r="IN1298" s="1"/>
      <c r="IO1298" s="1"/>
      <c r="IP1298" s="1"/>
      <c r="IQ1298" s="1"/>
      <c r="IR1298" s="1"/>
      <c r="IS1298" s="1"/>
      <c r="IT1298" s="1"/>
      <c r="IU1298" s="1"/>
      <c r="IV1298" s="1"/>
    </row>
    <row r="1299" spans="1:256" x14ac:dyDescent="0.1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  <c r="IK1299" s="1"/>
      <c r="IL1299" s="1"/>
      <c r="IM1299" s="1"/>
      <c r="IN1299" s="1"/>
      <c r="IO1299" s="1"/>
      <c r="IP1299" s="1"/>
      <c r="IQ1299" s="1"/>
      <c r="IR1299" s="1"/>
      <c r="IS1299" s="1"/>
      <c r="IT1299" s="1"/>
      <c r="IU1299" s="1"/>
      <c r="IV1299" s="1"/>
    </row>
    <row r="1300" spans="1:256" x14ac:dyDescent="0.1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  <c r="IK1300" s="1"/>
      <c r="IL1300" s="1"/>
      <c r="IM1300" s="1"/>
      <c r="IN1300" s="1"/>
      <c r="IO1300" s="1"/>
      <c r="IP1300" s="1"/>
      <c r="IQ1300" s="1"/>
      <c r="IR1300" s="1"/>
      <c r="IS1300" s="1"/>
      <c r="IT1300" s="1"/>
      <c r="IU1300" s="1"/>
      <c r="IV1300" s="1"/>
    </row>
    <row r="1301" spans="1:256" x14ac:dyDescent="0.1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  <c r="IK1301" s="1"/>
      <c r="IL1301" s="1"/>
      <c r="IM1301" s="1"/>
      <c r="IN1301" s="1"/>
      <c r="IO1301" s="1"/>
      <c r="IP1301" s="1"/>
      <c r="IQ1301" s="1"/>
      <c r="IR1301" s="1"/>
      <c r="IS1301" s="1"/>
      <c r="IT1301" s="1"/>
      <c r="IU1301" s="1"/>
      <c r="IV1301" s="1"/>
    </row>
    <row r="1302" spans="1:256" x14ac:dyDescent="0.1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  <c r="IK1302" s="1"/>
      <c r="IL1302" s="1"/>
      <c r="IM1302" s="1"/>
      <c r="IN1302" s="1"/>
      <c r="IO1302" s="1"/>
      <c r="IP1302" s="1"/>
      <c r="IQ1302" s="1"/>
      <c r="IR1302" s="1"/>
      <c r="IS1302" s="1"/>
      <c r="IT1302" s="1"/>
      <c r="IU1302" s="1"/>
      <c r="IV1302" s="1"/>
    </row>
    <row r="1303" spans="1:256" x14ac:dyDescent="0.1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  <c r="IK1303" s="1"/>
      <c r="IL1303" s="1"/>
      <c r="IM1303" s="1"/>
      <c r="IN1303" s="1"/>
      <c r="IO1303" s="1"/>
      <c r="IP1303" s="1"/>
      <c r="IQ1303" s="1"/>
      <c r="IR1303" s="1"/>
      <c r="IS1303" s="1"/>
      <c r="IT1303" s="1"/>
      <c r="IU1303" s="1"/>
      <c r="IV1303" s="1"/>
    </row>
    <row r="1304" spans="1:256" x14ac:dyDescent="0.1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  <c r="IK1304" s="1"/>
      <c r="IL1304" s="1"/>
      <c r="IM1304" s="1"/>
      <c r="IN1304" s="1"/>
      <c r="IO1304" s="1"/>
      <c r="IP1304" s="1"/>
      <c r="IQ1304" s="1"/>
      <c r="IR1304" s="1"/>
      <c r="IS1304" s="1"/>
      <c r="IT1304" s="1"/>
      <c r="IU1304" s="1"/>
      <c r="IV1304" s="1"/>
    </row>
    <row r="1305" spans="1:256" x14ac:dyDescent="0.1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  <c r="IK1305" s="1"/>
      <c r="IL1305" s="1"/>
      <c r="IM1305" s="1"/>
      <c r="IN1305" s="1"/>
      <c r="IO1305" s="1"/>
      <c r="IP1305" s="1"/>
      <c r="IQ1305" s="1"/>
      <c r="IR1305" s="1"/>
      <c r="IS1305" s="1"/>
      <c r="IT1305" s="1"/>
      <c r="IU1305" s="1"/>
      <c r="IV1305" s="1"/>
    </row>
    <row r="1306" spans="1:256" x14ac:dyDescent="0.1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  <c r="IK1306" s="1"/>
      <c r="IL1306" s="1"/>
      <c r="IM1306" s="1"/>
      <c r="IN1306" s="1"/>
      <c r="IO1306" s="1"/>
      <c r="IP1306" s="1"/>
      <c r="IQ1306" s="1"/>
      <c r="IR1306" s="1"/>
      <c r="IS1306" s="1"/>
      <c r="IT1306" s="1"/>
      <c r="IU1306" s="1"/>
      <c r="IV1306" s="1"/>
    </row>
    <row r="1307" spans="1:256" x14ac:dyDescent="0.1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  <c r="IK1307" s="1"/>
      <c r="IL1307" s="1"/>
      <c r="IM1307" s="1"/>
      <c r="IN1307" s="1"/>
      <c r="IO1307" s="1"/>
      <c r="IP1307" s="1"/>
      <c r="IQ1307" s="1"/>
      <c r="IR1307" s="1"/>
      <c r="IS1307" s="1"/>
      <c r="IT1307" s="1"/>
      <c r="IU1307" s="1"/>
      <c r="IV1307" s="1"/>
    </row>
    <row r="1308" spans="1:256" x14ac:dyDescent="0.1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  <c r="IK1308" s="1"/>
      <c r="IL1308" s="1"/>
      <c r="IM1308" s="1"/>
      <c r="IN1308" s="1"/>
      <c r="IO1308" s="1"/>
      <c r="IP1308" s="1"/>
      <c r="IQ1308" s="1"/>
      <c r="IR1308" s="1"/>
      <c r="IS1308" s="1"/>
      <c r="IT1308" s="1"/>
      <c r="IU1308" s="1"/>
      <c r="IV1308" s="1"/>
    </row>
    <row r="1309" spans="1:256" x14ac:dyDescent="0.1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  <c r="IK1309" s="1"/>
      <c r="IL1309" s="1"/>
      <c r="IM1309" s="1"/>
      <c r="IN1309" s="1"/>
      <c r="IO1309" s="1"/>
      <c r="IP1309" s="1"/>
      <c r="IQ1309" s="1"/>
      <c r="IR1309" s="1"/>
      <c r="IS1309" s="1"/>
      <c r="IT1309" s="1"/>
      <c r="IU1309" s="1"/>
      <c r="IV1309" s="1"/>
    </row>
    <row r="1310" spans="1:256" x14ac:dyDescent="0.1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  <c r="IK1310" s="1"/>
      <c r="IL1310" s="1"/>
      <c r="IM1310" s="1"/>
      <c r="IN1310" s="1"/>
      <c r="IO1310" s="1"/>
      <c r="IP1310" s="1"/>
      <c r="IQ1310" s="1"/>
      <c r="IR1310" s="1"/>
      <c r="IS1310" s="1"/>
      <c r="IT1310" s="1"/>
      <c r="IU1310" s="1"/>
      <c r="IV1310" s="1"/>
    </row>
    <row r="1311" spans="1:256" x14ac:dyDescent="0.1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  <c r="IK1311" s="1"/>
      <c r="IL1311" s="1"/>
      <c r="IM1311" s="1"/>
      <c r="IN1311" s="1"/>
      <c r="IO1311" s="1"/>
      <c r="IP1311" s="1"/>
      <c r="IQ1311" s="1"/>
      <c r="IR1311" s="1"/>
      <c r="IS1311" s="1"/>
      <c r="IT1311" s="1"/>
      <c r="IU1311" s="1"/>
      <c r="IV1311" s="1"/>
    </row>
    <row r="1312" spans="1:256" x14ac:dyDescent="0.1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  <c r="IK1312" s="1"/>
      <c r="IL1312" s="1"/>
      <c r="IM1312" s="1"/>
      <c r="IN1312" s="1"/>
      <c r="IO1312" s="1"/>
      <c r="IP1312" s="1"/>
      <c r="IQ1312" s="1"/>
      <c r="IR1312" s="1"/>
      <c r="IS1312" s="1"/>
      <c r="IT1312" s="1"/>
      <c r="IU1312" s="1"/>
      <c r="IV1312" s="1"/>
    </row>
    <row r="1313" spans="1:256" x14ac:dyDescent="0.1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  <c r="IK1313" s="1"/>
      <c r="IL1313" s="1"/>
      <c r="IM1313" s="1"/>
      <c r="IN1313" s="1"/>
      <c r="IO1313" s="1"/>
      <c r="IP1313" s="1"/>
      <c r="IQ1313" s="1"/>
      <c r="IR1313" s="1"/>
      <c r="IS1313" s="1"/>
      <c r="IT1313" s="1"/>
      <c r="IU1313" s="1"/>
      <c r="IV1313" s="1"/>
    </row>
    <row r="1314" spans="1:256" x14ac:dyDescent="0.1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  <c r="IK1314" s="1"/>
      <c r="IL1314" s="1"/>
      <c r="IM1314" s="1"/>
      <c r="IN1314" s="1"/>
      <c r="IO1314" s="1"/>
      <c r="IP1314" s="1"/>
      <c r="IQ1314" s="1"/>
      <c r="IR1314" s="1"/>
      <c r="IS1314" s="1"/>
      <c r="IT1314" s="1"/>
      <c r="IU1314" s="1"/>
      <c r="IV1314" s="1"/>
    </row>
    <row r="1315" spans="1:256" x14ac:dyDescent="0.1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  <c r="IK1315" s="1"/>
      <c r="IL1315" s="1"/>
      <c r="IM1315" s="1"/>
      <c r="IN1315" s="1"/>
      <c r="IO1315" s="1"/>
      <c r="IP1315" s="1"/>
      <c r="IQ1315" s="1"/>
      <c r="IR1315" s="1"/>
      <c r="IS1315" s="1"/>
      <c r="IT1315" s="1"/>
      <c r="IU1315" s="1"/>
      <c r="IV1315" s="1"/>
    </row>
    <row r="1316" spans="1:256" x14ac:dyDescent="0.1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  <c r="IK1316" s="1"/>
      <c r="IL1316" s="1"/>
      <c r="IM1316" s="1"/>
      <c r="IN1316" s="1"/>
      <c r="IO1316" s="1"/>
      <c r="IP1316" s="1"/>
      <c r="IQ1316" s="1"/>
      <c r="IR1316" s="1"/>
      <c r="IS1316" s="1"/>
      <c r="IT1316" s="1"/>
      <c r="IU1316" s="1"/>
      <c r="IV1316" s="1"/>
    </row>
    <row r="1317" spans="1:256" x14ac:dyDescent="0.1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  <c r="IK1317" s="1"/>
      <c r="IL1317" s="1"/>
      <c r="IM1317" s="1"/>
      <c r="IN1317" s="1"/>
      <c r="IO1317" s="1"/>
      <c r="IP1317" s="1"/>
      <c r="IQ1317" s="1"/>
      <c r="IR1317" s="1"/>
      <c r="IS1317" s="1"/>
      <c r="IT1317" s="1"/>
      <c r="IU1317" s="1"/>
      <c r="IV1317" s="1"/>
    </row>
    <row r="1318" spans="1:256" x14ac:dyDescent="0.1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  <c r="IK1318" s="1"/>
      <c r="IL1318" s="1"/>
      <c r="IM1318" s="1"/>
      <c r="IN1318" s="1"/>
      <c r="IO1318" s="1"/>
      <c r="IP1318" s="1"/>
      <c r="IQ1318" s="1"/>
      <c r="IR1318" s="1"/>
      <c r="IS1318" s="1"/>
      <c r="IT1318" s="1"/>
      <c r="IU1318" s="1"/>
      <c r="IV1318" s="1"/>
    </row>
    <row r="1319" spans="1:256" x14ac:dyDescent="0.1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  <c r="IK1319" s="1"/>
      <c r="IL1319" s="1"/>
      <c r="IM1319" s="1"/>
      <c r="IN1319" s="1"/>
      <c r="IO1319" s="1"/>
      <c r="IP1319" s="1"/>
      <c r="IQ1319" s="1"/>
      <c r="IR1319" s="1"/>
      <c r="IS1319" s="1"/>
      <c r="IT1319" s="1"/>
      <c r="IU1319" s="1"/>
      <c r="IV1319" s="1"/>
    </row>
    <row r="1320" spans="1:256" x14ac:dyDescent="0.1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  <c r="IK1320" s="1"/>
      <c r="IL1320" s="1"/>
      <c r="IM1320" s="1"/>
      <c r="IN1320" s="1"/>
      <c r="IO1320" s="1"/>
      <c r="IP1320" s="1"/>
      <c r="IQ1320" s="1"/>
      <c r="IR1320" s="1"/>
      <c r="IS1320" s="1"/>
      <c r="IT1320" s="1"/>
      <c r="IU1320" s="1"/>
      <c r="IV1320" s="1"/>
    </row>
    <row r="1321" spans="1:256" x14ac:dyDescent="0.1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  <c r="IK1321" s="1"/>
      <c r="IL1321" s="1"/>
      <c r="IM1321" s="1"/>
      <c r="IN1321" s="1"/>
      <c r="IO1321" s="1"/>
      <c r="IP1321" s="1"/>
      <c r="IQ1321" s="1"/>
      <c r="IR1321" s="1"/>
      <c r="IS1321" s="1"/>
      <c r="IT1321" s="1"/>
      <c r="IU1321" s="1"/>
      <c r="IV1321" s="1"/>
    </row>
    <row r="1322" spans="1:256" x14ac:dyDescent="0.1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  <c r="IK1322" s="1"/>
      <c r="IL1322" s="1"/>
      <c r="IM1322" s="1"/>
      <c r="IN1322" s="1"/>
      <c r="IO1322" s="1"/>
      <c r="IP1322" s="1"/>
      <c r="IQ1322" s="1"/>
      <c r="IR1322" s="1"/>
      <c r="IS1322" s="1"/>
      <c r="IT1322" s="1"/>
      <c r="IU1322" s="1"/>
      <c r="IV1322" s="1"/>
    </row>
    <row r="1323" spans="1:256" x14ac:dyDescent="0.1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  <c r="IK1323" s="1"/>
      <c r="IL1323" s="1"/>
      <c r="IM1323" s="1"/>
      <c r="IN1323" s="1"/>
      <c r="IO1323" s="1"/>
      <c r="IP1323" s="1"/>
      <c r="IQ1323" s="1"/>
      <c r="IR1323" s="1"/>
      <c r="IS1323" s="1"/>
      <c r="IT1323" s="1"/>
      <c r="IU1323" s="1"/>
      <c r="IV1323" s="1"/>
    </row>
    <row r="1324" spans="1:256" x14ac:dyDescent="0.1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  <c r="IK1324" s="1"/>
      <c r="IL1324" s="1"/>
      <c r="IM1324" s="1"/>
      <c r="IN1324" s="1"/>
      <c r="IO1324" s="1"/>
      <c r="IP1324" s="1"/>
      <c r="IQ1324" s="1"/>
      <c r="IR1324" s="1"/>
      <c r="IS1324" s="1"/>
      <c r="IT1324" s="1"/>
      <c r="IU1324" s="1"/>
      <c r="IV1324" s="1"/>
    </row>
    <row r="1325" spans="1:256" x14ac:dyDescent="0.1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  <c r="IK1325" s="1"/>
      <c r="IL1325" s="1"/>
      <c r="IM1325" s="1"/>
      <c r="IN1325" s="1"/>
      <c r="IO1325" s="1"/>
      <c r="IP1325" s="1"/>
      <c r="IQ1325" s="1"/>
      <c r="IR1325" s="1"/>
      <c r="IS1325" s="1"/>
      <c r="IT1325" s="1"/>
      <c r="IU1325" s="1"/>
      <c r="IV1325" s="1"/>
    </row>
    <row r="1326" spans="1:256" x14ac:dyDescent="0.1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  <c r="IK1326" s="1"/>
      <c r="IL1326" s="1"/>
      <c r="IM1326" s="1"/>
      <c r="IN1326" s="1"/>
      <c r="IO1326" s="1"/>
      <c r="IP1326" s="1"/>
      <c r="IQ1326" s="1"/>
      <c r="IR1326" s="1"/>
      <c r="IS1326" s="1"/>
      <c r="IT1326" s="1"/>
      <c r="IU1326" s="1"/>
      <c r="IV1326" s="1"/>
    </row>
    <row r="1327" spans="1:256" x14ac:dyDescent="0.1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  <c r="IK1327" s="1"/>
      <c r="IL1327" s="1"/>
      <c r="IM1327" s="1"/>
      <c r="IN1327" s="1"/>
      <c r="IO1327" s="1"/>
      <c r="IP1327" s="1"/>
      <c r="IQ1327" s="1"/>
      <c r="IR1327" s="1"/>
      <c r="IS1327" s="1"/>
      <c r="IT1327" s="1"/>
      <c r="IU1327" s="1"/>
      <c r="IV1327" s="1"/>
    </row>
    <row r="1328" spans="1:256" x14ac:dyDescent="0.1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  <c r="IK1328" s="1"/>
      <c r="IL1328" s="1"/>
      <c r="IM1328" s="1"/>
      <c r="IN1328" s="1"/>
      <c r="IO1328" s="1"/>
      <c r="IP1328" s="1"/>
      <c r="IQ1328" s="1"/>
      <c r="IR1328" s="1"/>
      <c r="IS1328" s="1"/>
      <c r="IT1328" s="1"/>
      <c r="IU1328" s="1"/>
      <c r="IV1328" s="1"/>
    </row>
    <row r="1329" spans="1:256" x14ac:dyDescent="0.1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  <c r="IK1329" s="1"/>
      <c r="IL1329" s="1"/>
      <c r="IM1329" s="1"/>
      <c r="IN1329" s="1"/>
      <c r="IO1329" s="1"/>
      <c r="IP1329" s="1"/>
      <c r="IQ1329" s="1"/>
      <c r="IR1329" s="1"/>
      <c r="IS1329" s="1"/>
      <c r="IT1329" s="1"/>
      <c r="IU1329" s="1"/>
      <c r="IV1329" s="1"/>
    </row>
    <row r="1330" spans="1:256" x14ac:dyDescent="0.1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  <c r="IK1330" s="1"/>
      <c r="IL1330" s="1"/>
      <c r="IM1330" s="1"/>
      <c r="IN1330" s="1"/>
      <c r="IO1330" s="1"/>
      <c r="IP1330" s="1"/>
      <c r="IQ1330" s="1"/>
      <c r="IR1330" s="1"/>
      <c r="IS1330" s="1"/>
      <c r="IT1330" s="1"/>
      <c r="IU1330" s="1"/>
      <c r="IV1330" s="1"/>
    </row>
    <row r="1331" spans="1:256" x14ac:dyDescent="0.1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  <c r="IK1331" s="1"/>
      <c r="IL1331" s="1"/>
      <c r="IM1331" s="1"/>
      <c r="IN1331" s="1"/>
      <c r="IO1331" s="1"/>
      <c r="IP1331" s="1"/>
      <c r="IQ1331" s="1"/>
      <c r="IR1331" s="1"/>
      <c r="IS1331" s="1"/>
      <c r="IT1331" s="1"/>
      <c r="IU1331" s="1"/>
      <c r="IV1331" s="1"/>
    </row>
  </sheetData>
  <sheetProtection algorithmName="SHA-512" hashValue="WwSw/rM6kN62ewGCYUw+3U6C1DAjhNpg21AQmNOAhmZPoXG++oT3DYBE99vS4hTnFZLtsG2fmpVY8ClFX+dfnA==" saltValue="RK5iuOHzXbR3VyIqszXycQ==" spinCount="100000" sheet="1" selectLockedCells="1"/>
  <mergeCells count="93">
    <mergeCell ref="E13:K13"/>
    <mergeCell ref="H49:M49"/>
    <mergeCell ref="N47:R49"/>
    <mergeCell ref="C64:D66"/>
    <mergeCell ref="E64:F66"/>
    <mergeCell ref="C63:D63"/>
    <mergeCell ref="E63:F63"/>
    <mergeCell ref="C31:D31"/>
    <mergeCell ref="F15:K15"/>
    <mergeCell ref="H48:J48"/>
    <mergeCell ref="K48:M48"/>
    <mergeCell ref="K33:M34"/>
    <mergeCell ref="L43:M43"/>
    <mergeCell ref="C45:G45"/>
    <mergeCell ref="I45:J45"/>
    <mergeCell ref="L45:M45"/>
    <mergeCell ref="L35:M35"/>
    <mergeCell ref="I37:J37"/>
    <mergeCell ref="L37:M37"/>
    <mergeCell ref="L36:M36"/>
    <mergeCell ref="I38:J38"/>
    <mergeCell ref="I36:J36"/>
    <mergeCell ref="B79:B80"/>
    <mergeCell ref="C79:L80"/>
    <mergeCell ref="C77:M77"/>
    <mergeCell ref="B64:B66"/>
    <mergeCell ref="B41:B43"/>
    <mergeCell ref="C41:G41"/>
    <mergeCell ref="I41:J41"/>
    <mergeCell ref="C43:G43"/>
    <mergeCell ref="I43:J43"/>
    <mergeCell ref="E75:J75"/>
    <mergeCell ref="C51:D51"/>
    <mergeCell ref="C50:D50"/>
    <mergeCell ref="G64:R66"/>
    <mergeCell ref="P56:Q56"/>
    <mergeCell ref="C59:D59"/>
    <mergeCell ref="C61:M61"/>
    <mergeCell ref="B68:B69"/>
    <mergeCell ref="C68:G69"/>
    <mergeCell ref="H68:R69"/>
    <mergeCell ref="B56:B57"/>
    <mergeCell ref="C56:D57"/>
    <mergeCell ref="E56:O56"/>
    <mergeCell ref="G63:P63"/>
    <mergeCell ref="C53:D53"/>
    <mergeCell ref="C54:D54"/>
    <mergeCell ref="H47:J47"/>
    <mergeCell ref="K47:M47"/>
    <mergeCell ref="L42:M42"/>
    <mergeCell ref="C46:G46"/>
    <mergeCell ref="I46:J46"/>
    <mergeCell ref="C42:G42"/>
    <mergeCell ref="I42:J42"/>
    <mergeCell ref="L44:M44"/>
    <mergeCell ref="C44:G44"/>
    <mergeCell ref="I44:J44"/>
    <mergeCell ref="B44:B46"/>
    <mergeCell ref="L38:M38"/>
    <mergeCell ref="C39:G39"/>
    <mergeCell ref="I39:J39"/>
    <mergeCell ref="L46:M46"/>
    <mergeCell ref="I40:J40"/>
    <mergeCell ref="L39:M39"/>
    <mergeCell ref="L41:M41"/>
    <mergeCell ref="C38:G38"/>
    <mergeCell ref="L40:M40"/>
    <mergeCell ref="M2:S25"/>
    <mergeCell ref="C9:D9"/>
    <mergeCell ref="C15:E15"/>
    <mergeCell ref="C28:E28"/>
    <mergeCell ref="C18:D18"/>
    <mergeCell ref="C20:I20"/>
    <mergeCell ref="C22:D22"/>
    <mergeCell ref="C24:D24"/>
    <mergeCell ref="E12:K12"/>
    <mergeCell ref="C6:J6"/>
    <mergeCell ref="C7:J7"/>
    <mergeCell ref="B2:J2"/>
    <mergeCell ref="B11:B12"/>
    <mergeCell ref="C11:C12"/>
    <mergeCell ref="D11:D12"/>
    <mergeCell ref="C26:D26"/>
    <mergeCell ref="H33:J34"/>
    <mergeCell ref="B35:B37"/>
    <mergeCell ref="B38:B40"/>
    <mergeCell ref="C40:G40"/>
    <mergeCell ref="I35:J35"/>
    <mergeCell ref="C35:G35"/>
    <mergeCell ref="B33:B34"/>
    <mergeCell ref="C33:G34"/>
    <mergeCell ref="C36:G36"/>
    <mergeCell ref="C37:G37"/>
  </mergeCells>
  <phoneticPr fontId="2"/>
  <conditionalFormatting sqref="C15:E15">
    <cfRule type="cellIs" dxfId="2" priority="2" operator="equal">
      <formula>"未納"</formula>
    </cfRule>
  </conditionalFormatting>
  <conditionalFormatting sqref="E64:F66">
    <cfRule type="cellIs" dxfId="1" priority="1" operator="equal">
      <formula>"第１希望以外は出演不可"</formula>
    </cfRule>
  </conditionalFormatting>
  <pageMargins left="1.07" right="0.39370078740157483" top="0.39370078740157483" bottom="0.39370078740157483" header="0.31496062992125984" footer="0.31496062992125984"/>
  <pageSetup paperSize="8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0000000}">
          <x14:formula1>
            <xm:f>DATA!$D$2:$D$4</xm:f>
          </x14:formula1>
          <xm:sqref>C71</xm:sqref>
        </x14:dataValidation>
        <x14:dataValidation type="list" allowBlank="1" showInputMessage="1" showErrorMessage="1" xr:uid="{00000000-0002-0000-0100-000001000000}">
          <x14:formula1>
            <xm:f>DATA!$E$2:$E$4</xm:f>
          </x14:formula1>
          <xm:sqref>C73</xm:sqref>
        </x14:dataValidation>
        <x14:dataValidation type="list" allowBlank="1" showInputMessage="1" showErrorMessage="1" xr:uid="{00000000-0002-0000-0100-000002000000}">
          <x14:formula1>
            <xm:f>DATA!$G$2:$G$4</xm:f>
          </x14:formula1>
          <xm:sqref>C75</xm:sqref>
        </x14:dataValidation>
        <x14:dataValidation type="list" allowBlank="1" showInputMessage="1" showErrorMessage="1" xr:uid="{00000000-0002-0000-0100-000003000000}">
          <x14:formula1>
            <xm:f>DATA!$C$2:$C$7</xm:f>
          </x14:formula1>
          <xm:sqref>C59:D59</xm:sqref>
        </x14:dataValidation>
        <x14:dataValidation type="list" allowBlank="1" showInputMessage="1" showErrorMessage="1" xr:uid="{00000000-0002-0000-0100-000004000000}">
          <x14:formula1>
            <xm:f>DATA!$K$2:$K$7</xm:f>
          </x14:formula1>
          <xm:sqref>E64:F66</xm:sqref>
        </x14:dataValidation>
        <x14:dataValidation type="list" allowBlank="1" showInputMessage="1" showErrorMessage="1" xr:uid="{00000000-0002-0000-0100-000005000000}">
          <x14:formula1>
            <xm:f>DATA!$L$2:$L$5</xm:f>
          </x14:formula1>
          <xm:sqref>C15</xm:sqref>
        </x14:dataValidation>
        <x14:dataValidation type="list" allowBlank="1" showInputMessage="1" showErrorMessage="1" xr:uid="{00000000-0002-0000-0100-000006000000}">
          <x14:formula1>
            <xm:f>DATA!$I$2:$I$9</xm:f>
          </x14:formula1>
          <xm:sqref>H35:H46</xm:sqref>
        </x14:dataValidation>
        <x14:dataValidation type="list" allowBlank="1" showInputMessage="1" showErrorMessage="1" xr:uid="{00000000-0002-0000-0100-000007000000}">
          <x14:formula1>
            <xm:f>DATA!$J$2:$J$6</xm:f>
          </x14:formula1>
          <xm:sqref>K35:K46</xm:sqref>
        </x14:dataValidation>
        <x14:dataValidation type="list" allowBlank="1" showInputMessage="1" showErrorMessage="1" xr:uid="{00000000-0002-0000-0100-000008000000}">
          <x14:formula1>
            <xm:f>DATA!$K$2:$K$6</xm:f>
          </x14:formula1>
          <xm:sqref>C64:D66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  <pageSetUpPr fitToPage="1"/>
  </sheetPr>
  <dimension ref="B1:CQ143"/>
  <sheetViews>
    <sheetView showGridLines="0" topLeftCell="A7" zoomScale="90" zoomScaleNormal="90" workbookViewId="0">
      <selection activeCell="M20" sqref="M20"/>
    </sheetView>
  </sheetViews>
  <sheetFormatPr defaultRowHeight="18.75" x14ac:dyDescent="0.15"/>
  <cols>
    <col min="1" max="1" width="1" style="11" customWidth="1"/>
    <col min="2" max="2" width="12.625" style="11" customWidth="1"/>
    <col min="3" max="3" width="16.625" style="11" customWidth="1"/>
    <col min="4" max="4" width="13" style="11" customWidth="1"/>
    <col min="5" max="6" width="6" style="11" customWidth="1"/>
    <col min="7" max="7" width="12.25" style="11" customWidth="1"/>
    <col min="8" max="8" width="8.375" style="11" customWidth="1"/>
    <col min="9" max="9" width="9" style="11" customWidth="1"/>
    <col min="10" max="10" width="16.25" style="11" customWidth="1"/>
    <col min="11" max="11" width="1.125" style="11" customWidth="1"/>
    <col min="12" max="12" width="9" style="11"/>
    <col min="13" max="13" width="9.25" style="11" bestFit="1" customWidth="1"/>
    <col min="14" max="16384" width="9" style="11"/>
  </cols>
  <sheetData>
    <row r="1" spans="2:95" ht="18.75" customHeight="1" x14ac:dyDescent="0.15">
      <c r="B1" s="95" t="s">
        <v>164</v>
      </c>
      <c r="J1" s="24"/>
      <c r="L1" s="1"/>
      <c r="M1" s="194" t="str">
        <f>入力シート!M2</f>
        <v>申込手順（Ｗｅｂ申込の場合）
①『入力シート』への入力を完了する。
　　左端に【選択】のある項目は、ドロップダウンから選んでください。　
　　→入力後、小中高校以外は手順④へ
②別シートの『参加申込書（１）』をプリントアウトする。
③プリントアウトした『参加申込書（１）』に職印押印 　
　　→当日、受付に提出（郵送不要）
④このエクセルファイル全てをメールに添付して、下記申込担当へ送付する。
　※添付するエクセルデータのファイル名は、
　「#76_合唱祭申込書（ 団体略称 ）」と改めて、「名前を付けて保存」してください。必ず（ 団体略称 ）の箇所に団体名を入れてください。
⑤Ｗｅｂ申込の受付期間は、3月25日（月）～4月5日（金）17時必着とします。
⑥本番のタイムテーブルは、4月19日頃にメールでお送りします。
Ｗｅｂ申込専用送付先　《郵送（手書き）申込とは送付先が異なります》
合唱祭申込担当　　佐藤　亮　宛
メール： sato-ryo347@td.myswan.ed.jp</v>
      </c>
      <c r="N1" s="195"/>
      <c r="O1" s="195"/>
      <c r="P1" s="195"/>
      <c r="Q1" s="195"/>
      <c r="R1" s="195"/>
      <c r="S1" s="195"/>
      <c r="T1" s="195"/>
      <c r="U1" s="195"/>
      <c r="V1" s="195"/>
      <c r="W1" s="196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2:95" ht="21.95" customHeight="1" x14ac:dyDescent="0.15">
      <c r="B2" s="179" t="s">
        <v>199</v>
      </c>
      <c r="C2" s="179"/>
      <c r="D2" s="179"/>
      <c r="E2" s="179"/>
      <c r="F2" s="179"/>
      <c r="G2" s="179"/>
      <c r="H2" s="179"/>
      <c r="I2" s="179"/>
      <c r="J2" s="179"/>
      <c r="L2" s="1"/>
      <c r="M2" s="197"/>
      <c r="N2" s="198"/>
      <c r="O2" s="198"/>
      <c r="P2" s="198"/>
      <c r="Q2" s="198"/>
      <c r="R2" s="198"/>
      <c r="S2" s="198"/>
      <c r="T2" s="198"/>
      <c r="U2" s="198"/>
      <c r="V2" s="198"/>
      <c r="W2" s="199"/>
      <c r="X2" s="52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2:95" s="23" customFormat="1" ht="30" customHeight="1" x14ac:dyDescent="0.15">
      <c r="B3" s="20"/>
      <c r="C3" s="20"/>
      <c r="D3" s="20"/>
      <c r="E3" s="20"/>
      <c r="F3" s="20"/>
      <c r="G3" s="20"/>
      <c r="H3" s="22" t="s">
        <v>70</v>
      </c>
      <c r="I3" s="19" t="str">
        <f>IF(入力シート!C4="","",YEAR(入力シート!C4)&amp;"年")</f>
        <v/>
      </c>
      <c r="J3" s="45" t="str">
        <f>IF(入力シート!C4="","",入力シート!C4)</f>
        <v/>
      </c>
      <c r="L3" s="1"/>
      <c r="M3" s="197"/>
      <c r="N3" s="198"/>
      <c r="O3" s="198"/>
      <c r="P3" s="198"/>
      <c r="Q3" s="198"/>
      <c r="R3" s="198"/>
      <c r="S3" s="198"/>
      <c r="T3" s="198"/>
      <c r="U3" s="198"/>
      <c r="V3" s="198"/>
      <c r="W3" s="199"/>
      <c r="X3" s="5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2:95" s="23" customFormat="1" ht="21.95" customHeight="1" x14ac:dyDescent="0.15">
      <c r="B4" s="20" t="s">
        <v>40</v>
      </c>
      <c r="C4" s="20"/>
      <c r="D4" s="20"/>
      <c r="E4" s="20"/>
      <c r="F4" s="20"/>
      <c r="G4" s="20"/>
      <c r="H4" s="20"/>
      <c r="I4" s="20"/>
      <c r="J4" s="20"/>
      <c r="L4" s="1"/>
      <c r="M4" s="197"/>
      <c r="N4" s="198"/>
      <c r="O4" s="198"/>
      <c r="P4" s="198"/>
      <c r="Q4" s="198"/>
      <c r="R4" s="198"/>
      <c r="S4" s="198"/>
      <c r="T4" s="198"/>
      <c r="U4" s="198"/>
      <c r="V4" s="198"/>
      <c r="W4" s="199"/>
      <c r="X4" s="5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</row>
    <row r="5" spans="2:95" s="23" customFormat="1" ht="21.95" customHeight="1" x14ac:dyDescent="0.15">
      <c r="B5" s="20" t="s">
        <v>171</v>
      </c>
      <c r="C5" s="20"/>
      <c r="D5" s="20"/>
      <c r="E5" s="20"/>
      <c r="F5" s="20"/>
      <c r="G5" s="20"/>
      <c r="H5" s="20"/>
      <c r="I5" s="20"/>
      <c r="J5" s="20"/>
      <c r="L5" s="1"/>
      <c r="M5" s="197"/>
      <c r="N5" s="198"/>
      <c r="O5" s="198"/>
      <c r="P5" s="198"/>
      <c r="Q5" s="198"/>
      <c r="R5" s="198"/>
      <c r="S5" s="198"/>
      <c r="T5" s="198"/>
      <c r="U5" s="198"/>
      <c r="V5" s="198"/>
      <c r="W5" s="199"/>
      <c r="X5" s="5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2:95" ht="21.95" customHeight="1" x14ac:dyDescent="0.15">
      <c r="B6" s="20"/>
      <c r="C6" s="20"/>
      <c r="D6" s="20"/>
      <c r="E6" s="20"/>
      <c r="F6" s="20"/>
      <c r="G6" s="20"/>
      <c r="H6" s="20"/>
      <c r="I6" s="20"/>
      <c r="J6" s="20"/>
      <c r="L6" s="1"/>
      <c r="M6" s="197"/>
      <c r="N6" s="198"/>
      <c r="O6" s="198"/>
      <c r="P6" s="198"/>
      <c r="Q6" s="198"/>
      <c r="R6" s="198"/>
      <c r="S6" s="198"/>
      <c r="T6" s="198"/>
      <c r="U6" s="198"/>
      <c r="V6" s="198"/>
      <c r="W6" s="199"/>
      <c r="X6" s="5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</row>
    <row r="7" spans="2:95" ht="21.95" customHeight="1" x14ac:dyDescent="0.15">
      <c r="B7" s="22"/>
      <c r="C7" s="21"/>
      <c r="D7" s="20"/>
      <c r="E7" s="20" t="s">
        <v>39</v>
      </c>
      <c r="G7" s="203">
        <f>入力シート!C9</f>
        <v>0</v>
      </c>
      <c r="H7" s="203"/>
      <c r="I7" s="203"/>
      <c r="J7" s="21" t="s">
        <v>189</v>
      </c>
      <c r="L7" s="1"/>
      <c r="M7" s="197"/>
      <c r="N7" s="198"/>
      <c r="O7" s="198"/>
      <c r="P7" s="198"/>
      <c r="Q7" s="198"/>
      <c r="R7" s="198"/>
      <c r="S7" s="198"/>
      <c r="T7" s="198"/>
      <c r="U7" s="198"/>
      <c r="V7" s="198"/>
      <c r="W7" s="199"/>
      <c r="X7" s="5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</row>
    <row r="8" spans="2:95" ht="21.95" customHeight="1" x14ac:dyDescent="0.15">
      <c r="B8" s="22"/>
      <c r="C8" s="21"/>
      <c r="D8" s="20"/>
      <c r="E8" s="20"/>
      <c r="F8" s="20"/>
      <c r="G8" s="22"/>
      <c r="H8" s="22"/>
      <c r="I8" s="20"/>
      <c r="J8" s="21"/>
      <c r="L8" s="1"/>
      <c r="M8" s="197"/>
      <c r="N8" s="198"/>
      <c r="O8" s="198"/>
      <c r="P8" s="198"/>
      <c r="Q8" s="198"/>
      <c r="R8" s="198"/>
      <c r="S8" s="198"/>
      <c r="T8" s="198"/>
      <c r="U8" s="198"/>
      <c r="V8" s="198"/>
      <c r="W8" s="199"/>
      <c r="X8" s="52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</row>
    <row r="9" spans="2:95" ht="21.95" customHeight="1" x14ac:dyDescent="0.15">
      <c r="B9" s="18"/>
      <c r="C9" s="18"/>
      <c r="D9" s="18"/>
      <c r="E9" s="18"/>
      <c r="F9" s="18"/>
      <c r="G9" s="18"/>
      <c r="H9" s="18"/>
      <c r="I9" s="18"/>
      <c r="J9" s="36" t="s">
        <v>169</v>
      </c>
      <c r="L9" s="1"/>
      <c r="M9" s="197"/>
      <c r="N9" s="198"/>
      <c r="O9" s="198"/>
      <c r="P9" s="198"/>
      <c r="Q9" s="198"/>
      <c r="R9" s="198"/>
      <c r="S9" s="198"/>
      <c r="T9" s="198"/>
      <c r="U9" s="198"/>
      <c r="V9" s="198"/>
      <c r="W9" s="199"/>
      <c r="X9" s="52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</row>
    <row r="10" spans="2:95" ht="19.5" thickBot="1" x14ac:dyDescent="0.2">
      <c r="B10" s="18"/>
      <c r="C10" s="18"/>
      <c r="D10" s="18"/>
      <c r="E10" s="18"/>
      <c r="F10" s="18"/>
      <c r="G10" s="18"/>
      <c r="H10" s="18"/>
      <c r="I10" s="18"/>
      <c r="J10" s="17"/>
      <c r="L10" s="1"/>
      <c r="M10" s="197"/>
      <c r="N10" s="198"/>
      <c r="O10" s="198"/>
      <c r="P10" s="198"/>
      <c r="Q10" s="198"/>
      <c r="R10" s="198"/>
      <c r="S10" s="198"/>
      <c r="T10" s="198"/>
      <c r="U10" s="198"/>
      <c r="V10" s="198"/>
      <c r="W10" s="199"/>
      <c r="X10" s="52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</row>
    <row r="11" spans="2:95" ht="18.95" customHeight="1" x14ac:dyDescent="0.15">
      <c r="B11" s="16" t="s">
        <v>38</v>
      </c>
      <c r="C11" s="212">
        <f>入力シート!C6</f>
        <v>0</v>
      </c>
      <c r="D11" s="213"/>
      <c r="E11" s="213"/>
      <c r="F11" s="213"/>
      <c r="G11" s="213"/>
      <c r="H11" s="213"/>
      <c r="I11" s="213"/>
      <c r="J11" s="214"/>
      <c r="L11" s="1"/>
      <c r="M11" s="197"/>
      <c r="N11" s="198"/>
      <c r="O11" s="198"/>
      <c r="P11" s="198"/>
      <c r="Q11" s="198"/>
      <c r="R11" s="198"/>
      <c r="S11" s="198"/>
      <c r="T11" s="198"/>
      <c r="U11" s="198"/>
      <c r="V11" s="198"/>
      <c r="W11" s="199"/>
      <c r="X11" s="52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</row>
    <row r="12" spans="2:95" ht="42.75" customHeight="1" x14ac:dyDescent="0.15">
      <c r="B12" s="13" t="s">
        <v>37</v>
      </c>
      <c r="C12" s="209">
        <f>入力シート!C7</f>
        <v>0</v>
      </c>
      <c r="D12" s="210"/>
      <c r="E12" s="210"/>
      <c r="F12" s="210"/>
      <c r="G12" s="210"/>
      <c r="H12" s="210"/>
      <c r="I12" s="210"/>
      <c r="J12" s="211"/>
      <c r="L12" s="1"/>
      <c r="M12" s="197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52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</row>
    <row r="13" spans="2:95" ht="40.5" customHeight="1" x14ac:dyDescent="0.15">
      <c r="B13" s="191" t="s">
        <v>152</v>
      </c>
      <c r="C13" s="37" t="s">
        <v>21</v>
      </c>
      <c r="D13" s="215" t="str">
        <f>"〒"&amp;入力シート!C18</f>
        <v>〒</v>
      </c>
      <c r="E13" s="207"/>
      <c r="F13" s="207"/>
      <c r="G13" s="207"/>
      <c r="H13" s="207"/>
      <c r="I13" s="207"/>
      <c r="J13" s="208"/>
      <c r="L13" s="1"/>
      <c r="M13" s="197"/>
      <c r="N13" s="198"/>
      <c r="O13" s="198"/>
      <c r="P13" s="198"/>
      <c r="Q13" s="198"/>
      <c r="R13" s="198"/>
      <c r="S13" s="198"/>
      <c r="T13" s="198"/>
      <c r="U13" s="198"/>
      <c r="V13" s="198"/>
      <c r="W13" s="199"/>
      <c r="X13" s="52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</row>
    <row r="14" spans="2:95" ht="40.5" customHeight="1" x14ac:dyDescent="0.15">
      <c r="B14" s="192"/>
      <c r="C14" s="37" t="s">
        <v>22</v>
      </c>
      <c r="D14" s="215">
        <f>入力シート!C20</f>
        <v>0</v>
      </c>
      <c r="E14" s="207"/>
      <c r="F14" s="207"/>
      <c r="G14" s="207"/>
      <c r="H14" s="207"/>
      <c r="I14" s="207"/>
      <c r="J14" s="208"/>
      <c r="L14" s="1"/>
      <c r="M14" s="197"/>
      <c r="N14" s="198"/>
      <c r="O14" s="198"/>
      <c r="P14" s="198"/>
      <c r="Q14" s="198"/>
      <c r="R14" s="198"/>
      <c r="S14" s="198"/>
      <c r="T14" s="198"/>
      <c r="U14" s="198"/>
      <c r="V14" s="198"/>
      <c r="W14" s="199"/>
      <c r="X14" s="5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</row>
    <row r="15" spans="2:95" ht="40.5" customHeight="1" x14ac:dyDescent="0.15">
      <c r="B15" s="192"/>
      <c r="C15" s="37" t="s">
        <v>57</v>
      </c>
      <c r="D15" s="215">
        <f>入力シート!C22</f>
        <v>0</v>
      </c>
      <c r="E15" s="207"/>
      <c r="F15" s="207"/>
      <c r="G15" s="207"/>
      <c r="H15" s="207"/>
      <c r="I15" s="207"/>
      <c r="J15" s="208"/>
      <c r="L15" s="1"/>
      <c r="M15" s="197"/>
      <c r="N15" s="198"/>
      <c r="O15" s="198"/>
      <c r="P15" s="198"/>
      <c r="Q15" s="198"/>
      <c r="R15" s="198"/>
      <c r="S15" s="198"/>
      <c r="T15" s="198"/>
      <c r="U15" s="198"/>
      <c r="V15" s="198"/>
      <c r="W15" s="199"/>
      <c r="X15" s="5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</row>
    <row r="16" spans="2:95" ht="40.5" customHeight="1" x14ac:dyDescent="0.15">
      <c r="B16" s="192"/>
      <c r="C16" s="37" t="s">
        <v>58</v>
      </c>
      <c r="D16" s="215">
        <f>入力シート!C24</f>
        <v>0</v>
      </c>
      <c r="E16" s="207"/>
      <c r="F16" s="207"/>
      <c r="G16" s="207"/>
      <c r="H16" s="207"/>
      <c r="I16" s="207"/>
      <c r="J16" s="208"/>
      <c r="L16" s="1"/>
      <c r="M16" s="197"/>
      <c r="N16" s="198"/>
      <c r="O16" s="198"/>
      <c r="P16" s="198"/>
      <c r="Q16" s="198"/>
      <c r="R16" s="198"/>
      <c r="S16" s="198"/>
      <c r="T16" s="198"/>
      <c r="U16" s="198"/>
      <c r="V16" s="198"/>
      <c r="W16" s="199"/>
      <c r="X16" s="5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</row>
    <row r="17" spans="2:95" ht="40.5" customHeight="1" thickBot="1" x14ac:dyDescent="0.2">
      <c r="B17" s="192"/>
      <c r="C17" s="37" t="s">
        <v>59</v>
      </c>
      <c r="D17" s="215">
        <f>入力シート!C26</f>
        <v>0</v>
      </c>
      <c r="E17" s="207"/>
      <c r="F17" s="207"/>
      <c r="G17" s="207"/>
      <c r="H17" s="207"/>
      <c r="I17" s="207"/>
      <c r="J17" s="208"/>
      <c r="L17" s="1"/>
      <c r="M17" s="200"/>
      <c r="N17" s="201"/>
      <c r="O17" s="201"/>
      <c r="P17" s="201"/>
      <c r="Q17" s="201"/>
      <c r="R17" s="201"/>
      <c r="S17" s="201"/>
      <c r="T17" s="201"/>
      <c r="U17" s="201"/>
      <c r="V17" s="201"/>
      <c r="W17" s="202"/>
      <c r="X17" s="5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</row>
    <row r="18" spans="2:95" ht="40.5" customHeight="1" x14ac:dyDescent="0.15">
      <c r="B18" s="193"/>
      <c r="C18" s="64" t="s">
        <v>151</v>
      </c>
      <c r="D18" s="215">
        <f>入力シート!C28</f>
        <v>0</v>
      </c>
      <c r="E18" s="207"/>
      <c r="F18" s="207"/>
      <c r="G18" s="207"/>
      <c r="H18" s="207"/>
      <c r="I18" s="207"/>
      <c r="J18" s="208"/>
      <c r="L18" s="1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</row>
    <row r="19" spans="2:95" ht="40.5" customHeight="1" x14ac:dyDescent="0.15">
      <c r="B19" s="13" t="s">
        <v>36</v>
      </c>
      <c r="C19" s="90">
        <f>入力シート!C11</f>
        <v>0</v>
      </c>
      <c r="D19" s="40" t="s">
        <v>19</v>
      </c>
      <c r="E19" s="180" t="s">
        <v>35</v>
      </c>
      <c r="F19" s="181"/>
      <c r="G19" s="181"/>
      <c r="H19" s="207">
        <f>入力シート!C31</f>
        <v>0</v>
      </c>
      <c r="I19" s="207"/>
      <c r="J19" s="208"/>
      <c r="L19" s="1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</row>
    <row r="20" spans="2:95" ht="40.5" customHeight="1" x14ac:dyDescent="0.15">
      <c r="B20" s="13" t="s">
        <v>34</v>
      </c>
      <c r="C20" s="38" t="s">
        <v>203</v>
      </c>
      <c r="D20" s="87">
        <f>入力シート!C11</f>
        <v>0</v>
      </c>
      <c r="E20" s="41" t="s">
        <v>60</v>
      </c>
      <c r="F20" s="41"/>
      <c r="G20" s="89">
        <f>D20*1000</f>
        <v>0</v>
      </c>
      <c r="H20" s="205" t="s">
        <v>61</v>
      </c>
      <c r="I20" s="205"/>
      <c r="J20" s="206"/>
      <c r="L20" s="1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</row>
    <row r="21" spans="2:95" ht="40.5" customHeight="1" thickBot="1" x14ac:dyDescent="0.2">
      <c r="B21" s="13" t="s">
        <v>139</v>
      </c>
      <c r="C21" s="38" t="s">
        <v>140</v>
      </c>
      <c r="D21" s="88">
        <f>G20</f>
        <v>0</v>
      </c>
      <c r="E21" s="60" t="s">
        <v>141</v>
      </c>
      <c r="F21" s="216">
        <f>入力シート!C15</f>
        <v>0</v>
      </c>
      <c r="G21" s="216"/>
      <c r="H21" s="216"/>
      <c r="I21" s="216"/>
      <c r="J21" s="217"/>
      <c r="L21" s="1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</row>
    <row r="22" spans="2:95" ht="108.75" customHeight="1" x14ac:dyDescent="0.15">
      <c r="B22" s="182" t="s">
        <v>172</v>
      </c>
      <c r="C22" s="183"/>
      <c r="D22" s="183"/>
      <c r="E22" s="183"/>
      <c r="F22" s="183"/>
      <c r="G22" s="183"/>
      <c r="H22" s="183"/>
      <c r="I22" s="183"/>
      <c r="J22" s="184"/>
      <c r="L22" s="1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</row>
    <row r="23" spans="2:95" ht="81.75" customHeight="1" x14ac:dyDescent="0.15">
      <c r="B23" s="185"/>
      <c r="C23" s="186"/>
      <c r="D23" s="186"/>
      <c r="E23" s="186"/>
      <c r="F23" s="186"/>
      <c r="G23" s="186"/>
      <c r="H23" s="186"/>
      <c r="I23" s="186"/>
      <c r="J23" s="187"/>
      <c r="L23" s="1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</row>
    <row r="24" spans="2:95" ht="64.5" customHeight="1" thickBot="1" x14ac:dyDescent="0.2">
      <c r="B24" s="188"/>
      <c r="C24" s="189"/>
      <c r="D24" s="189"/>
      <c r="E24" s="189"/>
      <c r="F24" s="189"/>
      <c r="G24" s="189"/>
      <c r="H24" s="189"/>
      <c r="I24" s="189"/>
      <c r="J24" s="190"/>
      <c r="L24" s="1"/>
      <c r="M24" s="39"/>
      <c r="N24" s="39"/>
      <c r="O24" s="39"/>
      <c r="P24" s="39"/>
      <c r="Q24" s="39"/>
      <c r="R24" s="39"/>
      <c r="S24" s="39"/>
      <c r="T24" s="39"/>
      <c r="U24" s="1"/>
      <c r="V24" s="1"/>
      <c r="W24" s="1"/>
      <c r="X24" s="5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</row>
    <row r="25" spans="2:95" ht="16.7" customHeight="1" x14ac:dyDescent="0.15">
      <c r="B25" s="204" t="s">
        <v>170</v>
      </c>
      <c r="C25" s="204"/>
      <c r="D25" s="204"/>
      <c r="E25" s="204"/>
      <c r="F25" s="204"/>
      <c r="G25" s="204"/>
      <c r="H25" s="204"/>
      <c r="I25" s="204"/>
      <c r="J25" s="204"/>
      <c r="K25"/>
      <c r="L25" s="1"/>
      <c r="M25" s="39"/>
      <c r="N25" s="39"/>
      <c r="O25" s="39"/>
      <c r="P25" s="39"/>
      <c r="Q25" s="39"/>
      <c r="R25" s="39"/>
      <c r="S25" s="39"/>
      <c r="T25" s="39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</row>
    <row r="26" spans="2:95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39"/>
      <c r="N26" s="39"/>
      <c r="O26" s="39"/>
      <c r="P26" s="39"/>
      <c r="Q26" s="39"/>
      <c r="R26" s="39"/>
      <c r="S26" s="39"/>
      <c r="T26" s="39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</row>
    <row r="27" spans="2:95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39"/>
      <c r="N27" s="39"/>
      <c r="O27" s="39"/>
      <c r="P27" s="39"/>
      <c r="Q27" s="39"/>
      <c r="R27" s="39"/>
      <c r="S27" s="39"/>
      <c r="T27" s="39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</row>
    <row r="28" spans="2:95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39"/>
      <c r="N28" s="39"/>
      <c r="O28" s="39"/>
      <c r="P28" s="39"/>
      <c r="Q28" s="39"/>
      <c r="R28" s="39"/>
      <c r="S28" s="39"/>
      <c r="T28" s="39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</row>
    <row r="29" spans="2:95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</row>
    <row r="30" spans="2:95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</row>
    <row r="31" spans="2:95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</row>
    <row r="32" spans="2:95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</row>
    <row r="33" spans="2:95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</row>
    <row r="34" spans="2:9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</row>
    <row r="35" spans="2:9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</row>
    <row r="36" spans="2:9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</row>
    <row r="37" spans="2:9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</row>
    <row r="38" spans="2:9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</row>
    <row r="39" spans="2:9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</row>
    <row r="40" spans="2:9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</row>
    <row r="41" spans="2:9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</row>
    <row r="42" spans="2:9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</row>
    <row r="43" spans="2:9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</row>
    <row r="44" spans="2:9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</row>
    <row r="45" spans="2:9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</row>
    <row r="46" spans="2:95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</row>
    <row r="47" spans="2:9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</row>
    <row r="48" spans="2:95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</row>
    <row r="49" spans="2:9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</row>
    <row r="50" spans="2:9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</row>
    <row r="51" spans="2:9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</row>
    <row r="52" spans="2:95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</row>
    <row r="53" spans="2:9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</row>
    <row r="54" spans="2:9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</row>
    <row r="55" spans="2:9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</row>
    <row r="56" spans="2:9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</row>
    <row r="57" spans="2:95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</row>
    <row r="58" spans="2:9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</row>
    <row r="59" spans="2:9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</row>
    <row r="60" spans="2:9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</row>
    <row r="61" spans="2:9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</row>
    <row r="62" spans="2:9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</row>
    <row r="63" spans="2:9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</row>
    <row r="64" spans="2:9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</row>
    <row r="65" spans="2:9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</row>
    <row r="66" spans="2:9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</row>
    <row r="67" spans="2:9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</row>
    <row r="68" spans="2:9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</row>
    <row r="69" spans="2:95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</row>
    <row r="70" spans="2:95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</row>
    <row r="71" spans="2:95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</row>
    <row r="72" spans="2:95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</row>
    <row r="73" spans="2:9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</row>
    <row r="74" spans="2:9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</row>
    <row r="75" spans="2:9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</row>
    <row r="76" spans="2:9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</row>
    <row r="77" spans="2:9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</row>
    <row r="78" spans="2:9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</row>
    <row r="79" spans="2:9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</row>
    <row r="80" spans="2:9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</row>
    <row r="81" spans="2:9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</row>
    <row r="82" spans="2:9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</row>
    <row r="83" spans="2:9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</row>
    <row r="84" spans="2:9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</row>
    <row r="85" spans="2:9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</row>
    <row r="86" spans="2:9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2:9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2:9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2:9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2:9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2:9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2:9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</row>
    <row r="93" spans="2:95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</row>
    <row r="94" spans="2:95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</row>
    <row r="95" spans="2:95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</row>
    <row r="96" spans="2:95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</row>
    <row r="97" spans="2:95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</row>
    <row r="98" spans="2:95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</row>
    <row r="99" spans="2:95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</row>
    <row r="100" spans="2:95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</row>
    <row r="101" spans="2:95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</row>
    <row r="102" spans="2:95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</row>
    <row r="103" spans="2:95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</row>
    <row r="104" spans="2:95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</row>
    <row r="105" spans="2:95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</row>
    <row r="106" spans="2:9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</row>
    <row r="107" spans="2:95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</row>
    <row r="108" spans="2:9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</row>
    <row r="109" spans="2:9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</row>
    <row r="110" spans="2:9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2:9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2:9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</row>
    <row r="113" spans="2:9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</row>
    <row r="114" spans="2:9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</row>
    <row r="115" spans="2:9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</row>
    <row r="116" spans="2:9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</row>
    <row r="117" spans="2:95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</row>
    <row r="118" spans="2:95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</row>
    <row r="119" spans="2:95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</row>
    <row r="120" spans="2:9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</row>
    <row r="121" spans="2:9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</row>
    <row r="122" spans="2:9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</row>
    <row r="123" spans="2:9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</row>
    <row r="124" spans="2:9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</row>
    <row r="125" spans="2:9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</row>
    <row r="126" spans="2:9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</row>
    <row r="127" spans="2:9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</row>
    <row r="128" spans="2:95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</row>
    <row r="129" spans="2:95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</row>
    <row r="130" spans="2:95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</row>
    <row r="131" spans="2:95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</row>
    <row r="132" spans="2:95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</row>
    <row r="133" spans="2:95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</row>
    <row r="134" spans="2:95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</row>
    <row r="135" spans="2:95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</row>
    <row r="136" spans="2:95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</row>
    <row r="137" spans="2:95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</row>
    <row r="138" spans="2:95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</row>
    <row r="139" spans="2:95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</row>
    <row r="140" spans="2:95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</row>
    <row r="141" spans="2:95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</row>
    <row r="142" spans="2:95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</row>
    <row r="143" spans="2:95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</row>
  </sheetData>
  <sheetProtection sheet="1" objects="1" scenarios="1" selectLockedCells="1" selectUnlockedCells="1"/>
  <mergeCells count="18">
    <mergeCell ref="B25:J25"/>
    <mergeCell ref="H20:J20"/>
    <mergeCell ref="H19:J19"/>
    <mergeCell ref="C12:J12"/>
    <mergeCell ref="C11:J11"/>
    <mergeCell ref="D13:J13"/>
    <mergeCell ref="D14:J14"/>
    <mergeCell ref="D15:J15"/>
    <mergeCell ref="F21:J21"/>
    <mergeCell ref="D18:J18"/>
    <mergeCell ref="D16:J16"/>
    <mergeCell ref="D17:J17"/>
    <mergeCell ref="B2:J2"/>
    <mergeCell ref="E19:G19"/>
    <mergeCell ref="B22:J24"/>
    <mergeCell ref="B13:B18"/>
    <mergeCell ref="M1:W17"/>
    <mergeCell ref="G7:I7"/>
  </mergeCells>
  <phoneticPr fontId="2"/>
  <printOptions horizontalCentered="1" verticalCentered="1"/>
  <pageMargins left="0.39370078740157483" right="0.39370078740157483" top="0.55118110236220474" bottom="0.27559055118110237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  <pageSetUpPr fitToPage="1"/>
  </sheetPr>
  <dimension ref="B1:CH153"/>
  <sheetViews>
    <sheetView showGridLines="0" zoomScale="90" zoomScaleNormal="90" workbookViewId="0">
      <selection activeCell="O31" sqref="O31"/>
    </sheetView>
  </sheetViews>
  <sheetFormatPr defaultColWidth="9" defaultRowHeight="13.5" x14ac:dyDescent="0.15"/>
  <cols>
    <col min="1" max="1" width="1" style="18" customWidth="1"/>
    <col min="2" max="2" width="11.625" style="18" bestFit="1" customWidth="1"/>
    <col min="3" max="3" width="18.625" style="18" customWidth="1"/>
    <col min="4" max="4" width="9.5" style="18" customWidth="1"/>
    <col min="5" max="5" width="13.5" style="18" customWidth="1"/>
    <col min="6" max="6" width="9" style="18"/>
    <col min="7" max="7" width="14.25" style="18" customWidth="1"/>
    <col min="8" max="8" width="9" style="18"/>
    <col min="9" max="9" width="15" style="18" customWidth="1"/>
    <col min="10" max="10" width="1.125" style="18" customWidth="1"/>
    <col min="11" max="16384" width="9" style="18"/>
  </cols>
  <sheetData>
    <row r="1" spans="2:56" ht="18.75" thickBot="1" x14ac:dyDescent="0.2">
      <c r="B1" s="95" t="s">
        <v>164</v>
      </c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</row>
    <row r="2" spans="2:56" ht="24" customHeight="1" x14ac:dyDescent="0.15">
      <c r="B2" s="179" t="s">
        <v>198</v>
      </c>
      <c r="C2" s="179"/>
      <c r="D2" s="179"/>
      <c r="E2" s="179"/>
      <c r="F2" s="179"/>
      <c r="G2" s="179"/>
      <c r="H2" s="179"/>
      <c r="I2" s="179"/>
      <c r="K2" s="1"/>
      <c r="L2" s="194" t="str">
        <f>入力シート!M2</f>
        <v>申込手順（Ｗｅｂ申込の場合）
①『入力シート』への入力を完了する。
　　左端に【選択】のある項目は、ドロップダウンから選んでください。　
　　→入力後、小中高校以外は手順④へ
②別シートの『参加申込書（１）』をプリントアウトする。
③プリントアウトした『参加申込書（１）』に職印押印 　
　　→当日、受付に提出（郵送不要）
④このエクセルファイル全てをメールに添付して、下記申込担当へ送付する。
　※添付するエクセルデータのファイル名は、
　「#76_合唱祭申込書（ 団体略称 ）」と改めて、「名前を付けて保存」してください。必ず（ 団体略称 ）の箇所に団体名を入れてください。
⑤Ｗｅｂ申込の受付期間は、3月25日（月）～4月5日（金）17時必着とします。
⑥本番のタイムテーブルは、4月19日頃にメールでお送りします。
Ｗｅｂ申込専用送付先　《郵送（手書き）申込とは送付先が異なります》
合唱祭申込担当　　佐藤　亮　宛
メール： sato-ryo347@td.myswan.ed.jp</v>
      </c>
      <c r="M2" s="195"/>
      <c r="N2" s="195"/>
      <c r="O2" s="195"/>
      <c r="P2" s="195"/>
      <c r="Q2" s="195"/>
      <c r="R2" s="195"/>
      <c r="S2" s="195"/>
      <c r="T2" s="195"/>
      <c r="U2" s="195"/>
      <c r="V2" s="19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2:56" ht="27" customHeight="1" thickBot="1" x14ac:dyDescent="0.2">
      <c r="B3" s="32"/>
      <c r="C3" s="32"/>
      <c r="D3" s="32"/>
      <c r="E3" s="32"/>
      <c r="F3" s="32"/>
      <c r="G3" s="32"/>
      <c r="H3" s="19" t="str">
        <f>IF(入力シート!C4="","",YEAR(入力シート!C4)&amp;"年")</f>
        <v/>
      </c>
      <c r="I3" s="45" t="str">
        <f>IF(入力シート!C4="","",入力シート!C4)</f>
        <v/>
      </c>
      <c r="K3" s="1"/>
      <c r="L3" s="197"/>
      <c r="M3" s="198"/>
      <c r="N3" s="198"/>
      <c r="O3" s="198"/>
      <c r="P3" s="198"/>
      <c r="Q3" s="198"/>
      <c r="R3" s="198"/>
      <c r="S3" s="198"/>
      <c r="T3" s="198"/>
      <c r="U3" s="198"/>
      <c r="V3" s="199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2:56" ht="16.5" customHeight="1" x14ac:dyDescent="0.15">
      <c r="B4" s="35" t="s">
        <v>38</v>
      </c>
      <c r="C4" s="284">
        <f>入力シート!C6</f>
        <v>0</v>
      </c>
      <c r="D4" s="285"/>
      <c r="E4" s="285"/>
      <c r="F4" s="285"/>
      <c r="G4" s="285"/>
      <c r="H4" s="273" t="s">
        <v>55</v>
      </c>
      <c r="I4" s="275"/>
      <c r="K4" s="1"/>
      <c r="L4" s="197"/>
      <c r="M4" s="198"/>
      <c r="N4" s="198"/>
      <c r="O4" s="198"/>
      <c r="P4" s="198"/>
      <c r="Q4" s="198"/>
      <c r="R4" s="198"/>
      <c r="S4" s="198"/>
      <c r="T4" s="198"/>
      <c r="U4" s="198"/>
      <c r="V4" s="199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2:56" ht="41.25" customHeight="1" thickBot="1" x14ac:dyDescent="0.2">
      <c r="B5" s="25" t="s">
        <v>37</v>
      </c>
      <c r="C5" s="271">
        <f>入力シート!C7</f>
        <v>0</v>
      </c>
      <c r="D5" s="272"/>
      <c r="E5" s="272"/>
      <c r="F5" s="272"/>
      <c r="G5" s="272"/>
      <c r="H5" s="274"/>
      <c r="I5" s="276"/>
      <c r="K5" s="1"/>
      <c r="L5" s="197"/>
      <c r="M5" s="198"/>
      <c r="N5" s="198"/>
      <c r="O5" s="198"/>
      <c r="P5" s="198"/>
      <c r="Q5" s="198"/>
      <c r="R5" s="198"/>
      <c r="S5" s="198"/>
      <c r="T5" s="198"/>
      <c r="U5" s="198"/>
      <c r="V5" s="199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2:56" ht="18.95" customHeight="1" x14ac:dyDescent="0.15">
      <c r="B6" s="16" t="s">
        <v>38</v>
      </c>
      <c r="C6" s="281">
        <f>入力シート!C50</f>
        <v>0</v>
      </c>
      <c r="D6" s="282"/>
      <c r="E6" s="283"/>
      <c r="F6" s="33" t="s">
        <v>38</v>
      </c>
      <c r="G6" s="281">
        <f>入力シート!C53</f>
        <v>0</v>
      </c>
      <c r="H6" s="282"/>
      <c r="I6" s="286"/>
      <c r="K6" s="1"/>
      <c r="L6" s="197"/>
      <c r="M6" s="198"/>
      <c r="N6" s="198"/>
      <c r="O6" s="198"/>
      <c r="P6" s="198"/>
      <c r="Q6" s="198"/>
      <c r="R6" s="198"/>
      <c r="S6" s="198"/>
      <c r="T6" s="198"/>
      <c r="U6" s="198"/>
      <c r="V6" s="199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2:56" ht="39.4" customHeight="1" thickBot="1" x14ac:dyDescent="0.2">
      <c r="B7" s="31" t="s">
        <v>54</v>
      </c>
      <c r="C7" s="277">
        <f>入力シート!C51</f>
        <v>0</v>
      </c>
      <c r="D7" s="278"/>
      <c r="E7" s="279"/>
      <c r="F7" s="34" t="s">
        <v>53</v>
      </c>
      <c r="G7" s="277">
        <f>入力シート!C54</f>
        <v>0</v>
      </c>
      <c r="H7" s="278"/>
      <c r="I7" s="280"/>
      <c r="K7" s="1"/>
      <c r="L7" s="197"/>
      <c r="M7" s="198"/>
      <c r="N7" s="198"/>
      <c r="O7" s="198"/>
      <c r="P7" s="198"/>
      <c r="Q7" s="198"/>
      <c r="R7" s="198"/>
      <c r="S7" s="198"/>
      <c r="T7" s="198"/>
      <c r="U7" s="198"/>
      <c r="V7" s="19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2:56" ht="29.1" customHeight="1" x14ac:dyDescent="0.15">
      <c r="B8" s="255" t="s">
        <v>52</v>
      </c>
      <c r="C8" s="267" t="s">
        <v>51</v>
      </c>
      <c r="D8" s="268"/>
      <c r="E8" s="268"/>
      <c r="F8" s="269" t="s">
        <v>50</v>
      </c>
      <c r="G8" s="269"/>
      <c r="H8" s="269" t="s">
        <v>49</v>
      </c>
      <c r="I8" s="270"/>
      <c r="K8" s="1"/>
      <c r="L8" s="197"/>
      <c r="M8" s="198"/>
      <c r="N8" s="198"/>
      <c r="O8" s="198"/>
      <c r="P8" s="198"/>
      <c r="Q8" s="198"/>
      <c r="R8" s="198"/>
      <c r="S8" s="198"/>
      <c r="T8" s="198"/>
      <c r="U8" s="198"/>
      <c r="V8" s="199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2:56" ht="24.75" customHeight="1" x14ac:dyDescent="0.15">
      <c r="B9" s="256"/>
      <c r="C9" s="237" t="str">
        <f>IF(入力シート!C35="","",入力シート!C35)</f>
        <v/>
      </c>
      <c r="D9" s="238"/>
      <c r="E9" s="239"/>
      <c r="F9" s="75" t="str">
        <f>IF(入力シート!H35="","",入力シート!H35)</f>
        <v/>
      </c>
      <c r="G9" s="76" t="str">
        <f>IF(入力シート!I35="","",入力シート!I35)</f>
        <v/>
      </c>
      <c r="H9" s="75" t="str">
        <f>IF(入力シート!K35="","",入力シート!K35)</f>
        <v/>
      </c>
      <c r="I9" s="77" t="str">
        <f>IF(入力シート!L35="","",入力シート!L35)</f>
        <v/>
      </c>
      <c r="K9" s="1"/>
      <c r="L9" s="197"/>
      <c r="M9" s="198"/>
      <c r="N9" s="198"/>
      <c r="O9" s="198"/>
      <c r="P9" s="198"/>
      <c r="Q9" s="198"/>
      <c r="R9" s="198"/>
      <c r="S9" s="198"/>
      <c r="T9" s="198"/>
      <c r="U9" s="198"/>
      <c r="V9" s="19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2:56" ht="24.75" customHeight="1" x14ac:dyDescent="0.15">
      <c r="B10" s="256"/>
      <c r="C10" s="240" t="str">
        <f>IF(入力シート!C36="","",入力シート!C36)</f>
        <v/>
      </c>
      <c r="D10" s="241"/>
      <c r="E10" s="242"/>
      <c r="F10" s="78" t="str">
        <f>IF(入力シート!H36="","",入力シート!H36)</f>
        <v/>
      </c>
      <c r="G10" s="79" t="str">
        <f>IF(入力シート!I36="","",入力シート!I36)</f>
        <v/>
      </c>
      <c r="H10" s="78" t="str">
        <f>IF(入力シート!K36="","",入力シート!K36)</f>
        <v/>
      </c>
      <c r="I10" s="80" t="str">
        <f>IF(入力シート!L36="","",入力シート!L36)</f>
        <v/>
      </c>
      <c r="K10" s="1"/>
      <c r="L10" s="197"/>
      <c r="M10" s="198"/>
      <c r="N10" s="198"/>
      <c r="O10" s="198"/>
      <c r="P10" s="198"/>
      <c r="Q10" s="198"/>
      <c r="R10" s="198"/>
      <c r="S10" s="198"/>
      <c r="T10" s="198"/>
      <c r="U10" s="198"/>
      <c r="V10" s="199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2:56" ht="24.75" customHeight="1" x14ac:dyDescent="0.15">
      <c r="B11" s="256"/>
      <c r="C11" s="243" t="str">
        <f>IF(入力シート!C37="","",入力シート!C37)</f>
        <v/>
      </c>
      <c r="D11" s="244"/>
      <c r="E11" s="245"/>
      <c r="F11" s="78" t="str">
        <f>IF(入力シート!H37="","",入力シート!H37)</f>
        <v/>
      </c>
      <c r="G11" s="79" t="str">
        <f>IF(入力シート!I37="","",入力シート!I37)</f>
        <v/>
      </c>
      <c r="H11" s="81" t="str">
        <f>IF(入力シート!K37="","",入力シート!K37)</f>
        <v/>
      </c>
      <c r="I11" s="82" t="str">
        <f>IF(入力シート!L37="","",入力シート!L37)</f>
        <v/>
      </c>
      <c r="K11" s="1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9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2:56" ht="24.75" customHeight="1" x14ac:dyDescent="0.15">
      <c r="B12" s="256"/>
      <c r="C12" s="237" t="str">
        <f>IF(入力シート!C38="","",入力シート!C38)</f>
        <v/>
      </c>
      <c r="D12" s="238"/>
      <c r="E12" s="239"/>
      <c r="F12" s="75" t="str">
        <f>IF(入力シート!H38="","",入力シート!H38)</f>
        <v/>
      </c>
      <c r="G12" s="76" t="str">
        <f>IF(入力シート!I38="","",入力シート!I38)</f>
        <v/>
      </c>
      <c r="H12" s="75" t="str">
        <f>IF(入力シート!K38="","",入力シート!K38)</f>
        <v/>
      </c>
      <c r="I12" s="77" t="str">
        <f>IF(入力シート!L38="","",入力シート!L38)</f>
        <v/>
      </c>
      <c r="K12" s="1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9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2:56" ht="24.75" customHeight="1" x14ac:dyDescent="0.15">
      <c r="B13" s="256"/>
      <c r="C13" s="240" t="str">
        <f>IF(入力シート!C39="","",入力シート!C39)</f>
        <v/>
      </c>
      <c r="D13" s="241"/>
      <c r="E13" s="242"/>
      <c r="F13" s="78" t="str">
        <f>IF(入力シート!H39="","",入力シート!H39)</f>
        <v/>
      </c>
      <c r="G13" s="79" t="str">
        <f>IF(入力シート!I39="","",入力シート!I39)</f>
        <v/>
      </c>
      <c r="H13" s="78" t="str">
        <f>IF(入力シート!K39="","",入力シート!K39)</f>
        <v/>
      </c>
      <c r="I13" s="80" t="str">
        <f>IF(入力シート!L39="","",入力シート!L39)</f>
        <v/>
      </c>
      <c r="K13" s="1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9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2:56" ht="24.75" customHeight="1" x14ac:dyDescent="0.15">
      <c r="B14" s="256"/>
      <c r="C14" s="243" t="str">
        <f>IF(入力シート!C40="","",入力シート!C40)</f>
        <v/>
      </c>
      <c r="D14" s="244"/>
      <c r="E14" s="245"/>
      <c r="F14" s="81" t="str">
        <f>IF(入力シート!H40="","",入力シート!H40)</f>
        <v/>
      </c>
      <c r="G14" s="83" t="str">
        <f>IF(入力シート!I40="","",入力シート!I40)</f>
        <v/>
      </c>
      <c r="H14" s="81" t="str">
        <f>IF(入力シート!K40="","",入力シート!K40)</f>
        <v/>
      </c>
      <c r="I14" s="82" t="str">
        <f>IF(入力シート!L40="","",入力シート!L40)</f>
        <v/>
      </c>
      <c r="K14" s="1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9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2:56" ht="24.75" customHeight="1" x14ac:dyDescent="0.15">
      <c r="B15" s="256"/>
      <c r="C15" s="237" t="str">
        <f>IF(入力シート!C41="","",入力シート!C41)</f>
        <v/>
      </c>
      <c r="D15" s="238"/>
      <c r="E15" s="239"/>
      <c r="F15" s="75" t="str">
        <f>IF(入力シート!H41="","",入力シート!H41)</f>
        <v/>
      </c>
      <c r="G15" s="76" t="str">
        <f>IF(入力シート!I41="","",入力シート!I41)</f>
        <v/>
      </c>
      <c r="H15" s="78" t="str">
        <f>IF(入力シート!K41="","",入力シート!K41)</f>
        <v/>
      </c>
      <c r="I15" s="80" t="str">
        <f>IF(入力シート!L41="","",入力シート!L41)</f>
        <v/>
      </c>
      <c r="K15" s="1"/>
      <c r="L15" s="197"/>
      <c r="M15" s="198"/>
      <c r="N15" s="198"/>
      <c r="O15" s="198"/>
      <c r="P15" s="198"/>
      <c r="Q15" s="198"/>
      <c r="R15" s="198"/>
      <c r="S15" s="198"/>
      <c r="T15" s="198"/>
      <c r="U15" s="198"/>
      <c r="V15" s="199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2:56" ht="24.75" customHeight="1" x14ac:dyDescent="0.15">
      <c r="B16" s="256"/>
      <c r="C16" s="240" t="str">
        <f>IF(入力シート!C42="","",入力シート!C42)</f>
        <v/>
      </c>
      <c r="D16" s="241"/>
      <c r="E16" s="242"/>
      <c r="F16" s="78" t="str">
        <f>IF(入力シート!H42="","",入力シート!H42)</f>
        <v/>
      </c>
      <c r="G16" s="79" t="str">
        <f>IF(入力シート!I42="","",入力シート!I42)</f>
        <v/>
      </c>
      <c r="H16" s="78" t="str">
        <f>IF(入力シート!K42="","",入力シート!K42)</f>
        <v/>
      </c>
      <c r="I16" s="80" t="str">
        <f>IF(入力シート!L42="","",入力シート!L42)</f>
        <v/>
      </c>
      <c r="K16" s="1"/>
      <c r="L16" s="197"/>
      <c r="M16" s="198"/>
      <c r="N16" s="198"/>
      <c r="O16" s="198"/>
      <c r="P16" s="198"/>
      <c r="Q16" s="198"/>
      <c r="R16" s="198"/>
      <c r="S16" s="198"/>
      <c r="T16" s="198"/>
      <c r="U16" s="198"/>
      <c r="V16" s="199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2:56" ht="24.75" customHeight="1" x14ac:dyDescent="0.15">
      <c r="B17" s="256"/>
      <c r="C17" s="243" t="str">
        <f>IF(入力シート!C43="","",入力シート!C43)</f>
        <v/>
      </c>
      <c r="D17" s="244"/>
      <c r="E17" s="245"/>
      <c r="F17" s="81" t="str">
        <f>IF(入力シート!H43="","",入力シート!H43)</f>
        <v/>
      </c>
      <c r="G17" s="83" t="str">
        <f>IF(入力シート!I43="","",入力シート!I43)</f>
        <v/>
      </c>
      <c r="H17" s="78" t="str">
        <f>IF(入力シート!K43="","",入力シート!K43)</f>
        <v/>
      </c>
      <c r="I17" s="80" t="str">
        <f>IF(入力シート!L43="","",入力シート!L43)</f>
        <v/>
      </c>
      <c r="K17" s="1"/>
      <c r="L17" s="197"/>
      <c r="M17" s="198"/>
      <c r="N17" s="198"/>
      <c r="O17" s="198"/>
      <c r="P17" s="198"/>
      <c r="Q17" s="198"/>
      <c r="R17" s="198"/>
      <c r="S17" s="198"/>
      <c r="T17" s="198"/>
      <c r="U17" s="198"/>
      <c r="V17" s="199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2:56" ht="24.75" customHeight="1" x14ac:dyDescent="0.15">
      <c r="B18" s="256"/>
      <c r="C18" s="237" t="str">
        <f>IF(入力シート!C44="","",入力シート!C44)</f>
        <v/>
      </c>
      <c r="D18" s="238"/>
      <c r="E18" s="239"/>
      <c r="F18" s="75" t="str">
        <f>IF(入力シート!H44="","",入力シート!H44)</f>
        <v/>
      </c>
      <c r="G18" s="76" t="str">
        <f>IF(入力シート!I44="","",入力シート!I44)</f>
        <v/>
      </c>
      <c r="H18" s="75" t="str">
        <f>IF(入力シート!K44="","",入力シート!K44)</f>
        <v/>
      </c>
      <c r="I18" s="77" t="str">
        <f>IF(入力シート!L44="","",入力シート!L44)</f>
        <v/>
      </c>
      <c r="K18" s="1"/>
      <c r="L18" s="197"/>
      <c r="M18" s="198"/>
      <c r="N18" s="198"/>
      <c r="O18" s="198"/>
      <c r="P18" s="198"/>
      <c r="Q18" s="198"/>
      <c r="R18" s="198"/>
      <c r="S18" s="198"/>
      <c r="T18" s="198"/>
      <c r="U18" s="198"/>
      <c r="V18" s="199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2:56" ht="24.75" customHeight="1" x14ac:dyDescent="0.15">
      <c r="B19" s="256"/>
      <c r="C19" s="240" t="str">
        <f>IF(入力シート!C45="","",入力シート!C45)</f>
        <v/>
      </c>
      <c r="D19" s="241"/>
      <c r="E19" s="242"/>
      <c r="F19" s="78" t="str">
        <f>IF(入力シート!H45="","",入力シート!H45)</f>
        <v/>
      </c>
      <c r="G19" s="79" t="str">
        <f>IF(入力シート!I45="","",入力シート!I45)</f>
        <v/>
      </c>
      <c r="H19" s="78" t="str">
        <f>IF(入力シート!K45="","",入力シート!K45)</f>
        <v/>
      </c>
      <c r="I19" s="80" t="str">
        <f>IF(入力シート!L45="","",入力シート!L45)</f>
        <v/>
      </c>
      <c r="K19" s="1"/>
      <c r="L19" s="197"/>
      <c r="M19" s="198"/>
      <c r="N19" s="198"/>
      <c r="O19" s="198"/>
      <c r="P19" s="198"/>
      <c r="Q19" s="198"/>
      <c r="R19" s="198"/>
      <c r="S19" s="198"/>
      <c r="T19" s="198"/>
      <c r="U19" s="198"/>
      <c r="V19" s="199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2:56" ht="24.75" customHeight="1" thickBot="1" x14ac:dyDescent="0.2">
      <c r="B20" s="256"/>
      <c r="C20" s="243" t="str">
        <f>IF(入力シート!C46="","",入力シート!C46)</f>
        <v/>
      </c>
      <c r="D20" s="244"/>
      <c r="E20" s="245"/>
      <c r="F20" s="81" t="str">
        <f>IF(入力シート!H46="","",入力シート!H46)</f>
        <v/>
      </c>
      <c r="G20" s="83" t="str">
        <f>IF(入力シート!I46="","",入力シート!I46)</f>
        <v/>
      </c>
      <c r="H20" s="81" t="str">
        <f>IF(入力シート!K46="","",入力シート!K46)</f>
        <v/>
      </c>
      <c r="I20" s="82" t="str">
        <f>IF(入力シート!L46="","",入力シート!L46)</f>
        <v/>
      </c>
      <c r="K20" s="1"/>
      <c r="L20" s="200"/>
      <c r="M20" s="201"/>
      <c r="N20" s="201"/>
      <c r="O20" s="201"/>
      <c r="P20" s="201"/>
      <c r="Q20" s="201"/>
      <c r="R20" s="201"/>
      <c r="S20" s="201"/>
      <c r="T20" s="201"/>
      <c r="U20" s="201"/>
      <c r="V20" s="20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2:56" ht="39.75" customHeight="1" thickBot="1" x14ac:dyDescent="0.2">
      <c r="B21" s="29" t="s">
        <v>48</v>
      </c>
      <c r="C21" s="218" t="str">
        <f>入力シート!P56</f>
        <v/>
      </c>
      <c r="D21" s="219"/>
      <c r="E21" s="220" t="s">
        <v>190</v>
      </c>
      <c r="F21" s="220"/>
      <c r="G21" s="220"/>
      <c r="H21" s="220"/>
      <c r="I21" s="2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2:56" ht="39.75" customHeight="1" thickBot="1" x14ac:dyDescent="0.2">
      <c r="B22" s="30" t="s">
        <v>47</v>
      </c>
      <c r="C22" s="84">
        <f>入力シート!C59</f>
        <v>0</v>
      </c>
      <c r="D22" s="30" t="s">
        <v>46</v>
      </c>
      <c r="E22" s="85">
        <f>入力シート!C71</f>
        <v>0</v>
      </c>
      <c r="F22" s="30" t="s">
        <v>45</v>
      </c>
      <c r="G22" s="86">
        <f>入力シート!C73</f>
        <v>0</v>
      </c>
      <c r="H22" s="50" t="s">
        <v>7</v>
      </c>
      <c r="I22" s="85">
        <f>入力シート!C75</f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2:56" ht="39.75" customHeight="1" thickBot="1" x14ac:dyDescent="0.2">
      <c r="B23" s="51" t="s">
        <v>44</v>
      </c>
      <c r="C23" s="257" t="str">
        <f>IF(入力シート!C61="","",入力シート!C61)</f>
        <v/>
      </c>
      <c r="D23" s="258"/>
      <c r="E23" s="258"/>
      <c r="F23" s="258"/>
      <c r="G23" s="258"/>
      <c r="H23" s="259"/>
      <c r="I23" s="26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2:56" s="12" customFormat="1" ht="15.75" customHeight="1" x14ac:dyDescent="0.15">
      <c r="B24" s="265" t="s">
        <v>133</v>
      </c>
      <c r="C24" s="228" t="s">
        <v>191</v>
      </c>
      <c r="D24" s="229"/>
      <c r="E24" s="230"/>
      <c r="F24" s="231" t="s">
        <v>192</v>
      </c>
      <c r="G24" s="232"/>
      <c r="H24" s="232"/>
      <c r="I24" s="2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2:56" s="12" customFormat="1" ht="32.25" customHeight="1" thickBot="1" x14ac:dyDescent="0.2">
      <c r="B25" s="266"/>
      <c r="C25" s="225">
        <f>入力シート!C64</f>
        <v>0</v>
      </c>
      <c r="D25" s="226"/>
      <c r="E25" s="227"/>
      <c r="F25" s="234">
        <f>入力シート!E64</f>
        <v>0</v>
      </c>
      <c r="G25" s="235"/>
      <c r="H25" s="235"/>
      <c r="I25" s="23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2:56" ht="16.5" customHeight="1" x14ac:dyDescent="0.15">
      <c r="B26" s="255" t="s">
        <v>43</v>
      </c>
      <c r="C26" s="28" t="s">
        <v>42</v>
      </c>
      <c r="D26" s="15"/>
      <c r="E26" s="26"/>
      <c r="F26" s="15"/>
      <c r="G26" s="15"/>
      <c r="H26" s="27"/>
      <c r="I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2:56" ht="39.75" customHeight="1" x14ac:dyDescent="0.15">
      <c r="B27" s="256"/>
      <c r="C27" s="222" t="str">
        <f>IF(入力シート!C68="","",入力シート!C68)</f>
        <v/>
      </c>
      <c r="D27" s="223"/>
      <c r="E27" s="223"/>
      <c r="F27" s="223"/>
      <c r="G27" s="223"/>
      <c r="H27" s="223"/>
      <c r="I27" s="2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2:56" ht="39.75" customHeight="1" thickBot="1" x14ac:dyDescent="0.2">
      <c r="B28" s="261"/>
      <c r="C28" s="222" t="str">
        <f>IF(入力シート!C77="","",入力シート!C77)</f>
        <v/>
      </c>
      <c r="D28" s="223"/>
      <c r="E28" s="223"/>
      <c r="F28" s="223"/>
      <c r="G28" s="223"/>
      <c r="H28" s="223"/>
      <c r="I28" s="2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2:56" ht="21.95" customHeight="1" x14ac:dyDescent="0.15">
      <c r="B29" s="262" t="s">
        <v>41</v>
      </c>
      <c r="C29" s="263"/>
      <c r="D29" s="263"/>
      <c r="E29" s="263"/>
      <c r="F29" s="263"/>
      <c r="G29" s="263"/>
      <c r="H29" s="263"/>
      <c r="I29" s="26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2:56" ht="28.5" customHeight="1" x14ac:dyDescent="0.15">
      <c r="B30" s="246">
        <f>入力シート!C79</f>
        <v>0</v>
      </c>
      <c r="C30" s="247"/>
      <c r="D30" s="247"/>
      <c r="E30" s="247"/>
      <c r="F30" s="247"/>
      <c r="G30" s="247"/>
      <c r="H30" s="247"/>
      <c r="I30" s="24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2:56" ht="28.5" customHeight="1" x14ac:dyDescent="0.15">
      <c r="B31" s="249"/>
      <c r="C31" s="250"/>
      <c r="D31" s="250"/>
      <c r="E31" s="250"/>
      <c r="F31" s="250"/>
      <c r="G31" s="250"/>
      <c r="H31" s="250"/>
      <c r="I31" s="25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2:56" ht="28.5" customHeight="1" thickBot="1" x14ac:dyDescent="0.2">
      <c r="B32" s="252"/>
      <c r="C32" s="253"/>
      <c r="D32" s="253"/>
      <c r="E32" s="253"/>
      <c r="F32" s="253"/>
      <c r="G32" s="253"/>
      <c r="H32" s="253"/>
      <c r="I32" s="25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2:86" ht="21" customHeight="1" x14ac:dyDescent="0.15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2:86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2:86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2:86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2:86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</row>
    <row r="38" spans="2:86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</row>
    <row r="39" spans="2:86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</row>
    <row r="40" spans="2:86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</row>
    <row r="41" spans="2:86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</row>
    <row r="42" spans="2:86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</row>
    <row r="43" spans="2:86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</row>
    <row r="44" spans="2:86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</row>
    <row r="45" spans="2:86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</row>
    <row r="46" spans="2:86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</row>
    <row r="47" spans="2:86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</row>
    <row r="48" spans="2:86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</row>
    <row r="49" spans="2:86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</row>
    <row r="50" spans="2:86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</row>
    <row r="51" spans="2:86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</row>
    <row r="52" spans="2:86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</row>
    <row r="53" spans="2:86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</row>
    <row r="54" spans="2:86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spans="2:86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 spans="2:86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 spans="2:86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spans="2:86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spans="2:86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 spans="2:86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 spans="2:86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 spans="2:86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2:86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spans="2:86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spans="2:86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2:86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spans="2:86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spans="2:86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spans="2:86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spans="2:86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spans="2:86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spans="2:86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</row>
    <row r="73" spans="2:86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</row>
    <row r="74" spans="2:86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</row>
    <row r="75" spans="2:86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</row>
    <row r="76" spans="2:86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</row>
    <row r="77" spans="2:86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</row>
    <row r="78" spans="2:86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</row>
    <row r="79" spans="2:86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</row>
    <row r="80" spans="2:86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</row>
    <row r="81" spans="2:86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 spans="2:86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</row>
    <row r="83" spans="2:86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</row>
    <row r="84" spans="2:86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</row>
    <row r="85" spans="2:86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</row>
    <row r="86" spans="2:86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</row>
    <row r="87" spans="2:86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</row>
    <row r="88" spans="2:86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</row>
    <row r="89" spans="2:86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</row>
    <row r="90" spans="2:86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</row>
    <row r="91" spans="2:86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</row>
    <row r="92" spans="2:86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</row>
    <row r="93" spans="2:86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 spans="2:86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</row>
    <row r="95" spans="2:86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</row>
    <row r="96" spans="2:86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</row>
    <row r="97" spans="2:86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</row>
    <row r="98" spans="2:86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</row>
    <row r="99" spans="2:86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2:86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2:86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2:86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2:86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2:86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2:86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2:86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2:86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2:86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2:86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2:86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2:86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2:86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2:86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2:86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2:86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2:86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2:86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2:86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2:86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2:86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2:86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2:86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2:86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2:86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2:86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2:86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2:86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2:86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2:86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2:86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2:86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2:86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2:86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2:86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2:86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2:86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2:86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2:86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2:86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2:86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2:86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2:86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2:86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2:86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2:86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2:86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2:86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2:86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2:86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2:86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2:86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2:86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2:86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</sheetData>
  <sheetProtection algorithmName="SHA-512" hashValue="l3RIYxb2Pi/8admw5Wls5SsOseSuqkPqM3AG6wW7ZAWfv9czrUeSONezoqn7qt4SDxGRruEEO3RXWfpPi2dIkg==" saltValue="7wPNzhoajTouyEvkp+y/Lw==" spinCount="100000" sheet="1" objects="1" scenarios="1" selectLockedCells="1" selectUnlockedCells="1"/>
  <mergeCells count="39">
    <mergeCell ref="L2:V20"/>
    <mergeCell ref="B24:B25"/>
    <mergeCell ref="B2:I2"/>
    <mergeCell ref="C8:E8"/>
    <mergeCell ref="F8:G8"/>
    <mergeCell ref="H8:I8"/>
    <mergeCell ref="C18:E18"/>
    <mergeCell ref="C19:E19"/>
    <mergeCell ref="C5:G5"/>
    <mergeCell ref="H4:H5"/>
    <mergeCell ref="I4:I5"/>
    <mergeCell ref="C7:E7"/>
    <mergeCell ref="G7:I7"/>
    <mergeCell ref="C6:E6"/>
    <mergeCell ref="C4:G4"/>
    <mergeCell ref="G6:I6"/>
    <mergeCell ref="C9:E9"/>
    <mergeCell ref="C10:E10"/>
    <mergeCell ref="C11:E11"/>
    <mergeCell ref="C15:E15"/>
    <mergeCell ref="B30:I32"/>
    <mergeCell ref="B8:B20"/>
    <mergeCell ref="C23:I23"/>
    <mergeCell ref="C12:E12"/>
    <mergeCell ref="C13:E13"/>
    <mergeCell ref="C14:E14"/>
    <mergeCell ref="C17:E17"/>
    <mergeCell ref="C16:E16"/>
    <mergeCell ref="B26:B28"/>
    <mergeCell ref="B29:I29"/>
    <mergeCell ref="C20:E20"/>
    <mergeCell ref="C28:I28"/>
    <mergeCell ref="C21:D21"/>
    <mergeCell ref="E21:I21"/>
    <mergeCell ref="C27:I27"/>
    <mergeCell ref="C25:E25"/>
    <mergeCell ref="C24:E24"/>
    <mergeCell ref="F24:I24"/>
    <mergeCell ref="F25:I25"/>
  </mergeCells>
  <phoneticPr fontId="2"/>
  <conditionalFormatting sqref="F25:I25">
    <cfRule type="cellIs" dxfId="0" priority="1" operator="equal">
      <formula>"第１希望以外は出演不可"</formula>
    </cfRule>
  </conditionalFormatting>
  <printOptions horizontalCentered="1"/>
  <pageMargins left="0.39370078740157483" right="0.39370078740157483" top="0.61" bottom="0.55118110236220474" header="0.31496062992125984" footer="0.31496062992125984"/>
  <pageSetup paperSize="9" scale="92" orientation="portrait" r:id="rId1"/>
  <ignoredErrors>
    <ignoredError sqref="C6:C7 G6:G7"/>
    <ignoredError sqref="F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7"/>
  <sheetViews>
    <sheetView topLeftCell="A4" workbookViewId="0">
      <selection activeCell="C16" sqref="C16:E16"/>
    </sheetView>
  </sheetViews>
  <sheetFormatPr defaultRowHeight="13.5" x14ac:dyDescent="0.15"/>
  <cols>
    <col min="1" max="1" width="26.625" bestFit="1" customWidth="1"/>
    <col min="2" max="2" width="47.875" style="10" bestFit="1" customWidth="1"/>
  </cols>
  <sheetData>
    <row r="1" spans="1:2" x14ac:dyDescent="0.15">
      <c r="A1" t="s">
        <v>69</v>
      </c>
      <c r="B1" s="56">
        <f>入力シート!C4</f>
        <v>0</v>
      </c>
    </row>
    <row r="2" spans="1:2" x14ac:dyDescent="0.15">
      <c r="A2" t="s">
        <v>96</v>
      </c>
      <c r="B2" s="10">
        <f>入力シート!C6</f>
        <v>0</v>
      </c>
    </row>
    <row r="3" spans="1:2" x14ac:dyDescent="0.15">
      <c r="A3" t="s">
        <v>0</v>
      </c>
      <c r="B3" s="10">
        <f>入力シート!C7</f>
        <v>0</v>
      </c>
    </row>
    <row r="4" spans="1:2" x14ac:dyDescent="0.15">
      <c r="A4" t="s">
        <v>62</v>
      </c>
      <c r="B4" s="10">
        <f>入力シート!C9</f>
        <v>0</v>
      </c>
    </row>
    <row r="5" spans="1:2" x14ac:dyDescent="0.15">
      <c r="A5" t="s">
        <v>63</v>
      </c>
      <c r="B5" s="10">
        <f>入力シート!C11</f>
        <v>0</v>
      </c>
    </row>
    <row r="6" spans="1:2" x14ac:dyDescent="0.15">
      <c r="A6" t="s">
        <v>21</v>
      </c>
      <c r="B6" s="10">
        <f>入力シート!C18</f>
        <v>0</v>
      </c>
    </row>
    <row r="7" spans="1:2" x14ac:dyDescent="0.15">
      <c r="A7" t="s">
        <v>22</v>
      </c>
      <c r="B7" s="10">
        <f>入力シート!C20</f>
        <v>0</v>
      </c>
    </row>
    <row r="8" spans="1:2" x14ac:dyDescent="0.15">
      <c r="A8" t="s">
        <v>64</v>
      </c>
      <c r="B8" s="10">
        <f>入力シート!C22</f>
        <v>0</v>
      </c>
    </row>
    <row r="9" spans="1:2" x14ac:dyDescent="0.15">
      <c r="A9" t="s">
        <v>58</v>
      </c>
      <c r="B9" s="10">
        <f>入力シート!C24</f>
        <v>0</v>
      </c>
    </row>
    <row r="10" spans="1:2" x14ac:dyDescent="0.15">
      <c r="A10" t="s">
        <v>66</v>
      </c>
      <c r="B10" s="10">
        <f>入力シート!C26</f>
        <v>0</v>
      </c>
    </row>
    <row r="11" spans="1:2" x14ac:dyDescent="0.15">
      <c r="A11" t="s">
        <v>65</v>
      </c>
      <c r="B11" s="10">
        <f>入力シート!C31</f>
        <v>0</v>
      </c>
    </row>
    <row r="12" spans="1:2" x14ac:dyDescent="0.15">
      <c r="A12" t="s">
        <v>67</v>
      </c>
      <c r="B12" s="10" t="e">
        <f>入力シート!#REF!</f>
        <v>#REF!</v>
      </c>
    </row>
    <row r="13" spans="1:2" x14ac:dyDescent="0.15">
      <c r="A13" t="s">
        <v>97</v>
      </c>
      <c r="B13" s="10">
        <f>入力シート!C35</f>
        <v>0</v>
      </c>
    </row>
    <row r="14" spans="1:2" x14ac:dyDescent="0.15">
      <c r="A14" t="s">
        <v>98</v>
      </c>
      <c r="B14" s="10">
        <f>入力シート!C36</f>
        <v>0</v>
      </c>
    </row>
    <row r="15" spans="1:2" x14ac:dyDescent="0.15">
      <c r="A15" t="s">
        <v>99</v>
      </c>
      <c r="B15" s="10">
        <f>入力シート!C37</f>
        <v>0</v>
      </c>
    </row>
    <row r="16" spans="1:2" x14ac:dyDescent="0.15">
      <c r="A16" t="s">
        <v>101</v>
      </c>
      <c r="B16" s="10" t="str">
        <f>入力シート!H35&amp; 入力シート!I35</f>
        <v/>
      </c>
    </row>
    <row r="17" spans="1:2" x14ac:dyDescent="0.15">
      <c r="A17" t="s">
        <v>102</v>
      </c>
      <c r="B17" s="10" t="str">
        <f>入力シート!H36&amp; 入力シート!I36</f>
        <v/>
      </c>
    </row>
    <row r="18" spans="1:2" x14ac:dyDescent="0.15">
      <c r="A18" t="s">
        <v>103</v>
      </c>
      <c r="B18" s="10" t="str">
        <f>入力シート!H37&amp; 入力シート!I37</f>
        <v/>
      </c>
    </row>
    <row r="19" spans="1:2" x14ac:dyDescent="0.15">
      <c r="A19" t="s">
        <v>104</v>
      </c>
      <c r="B19" s="10" t="str">
        <f>入力シート!K35&amp; 入力シート!L35</f>
        <v/>
      </c>
    </row>
    <row r="20" spans="1:2" x14ac:dyDescent="0.15">
      <c r="A20" t="s">
        <v>105</v>
      </c>
      <c r="B20" s="10" t="str">
        <f>入力シート!K36&amp; 入力シート!L36</f>
        <v/>
      </c>
    </row>
    <row r="21" spans="1:2" x14ac:dyDescent="0.15">
      <c r="A21" t="s">
        <v>106</v>
      </c>
      <c r="B21" s="10" t="str">
        <f>入力シート!K37&amp; 入力シート!L37</f>
        <v/>
      </c>
    </row>
    <row r="22" spans="1:2" x14ac:dyDescent="0.15">
      <c r="A22" t="s">
        <v>100</v>
      </c>
      <c r="B22" s="10">
        <f>入力シート!C38</f>
        <v>0</v>
      </c>
    </row>
    <row r="23" spans="1:2" x14ac:dyDescent="0.15">
      <c r="A23" t="s">
        <v>107</v>
      </c>
      <c r="B23" s="10">
        <f>入力シート!C39</f>
        <v>0</v>
      </c>
    </row>
    <row r="24" spans="1:2" x14ac:dyDescent="0.15">
      <c r="A24" t="s">
        <v>108</v>
      </c>
      <c r="B24" s="10">
        <f>入力シート!C40</f>
        <v>0</v>
      </c>
    </row>
    <row r="25" spans="1:2" x14ac:dyDescent="0.15">
      <c r="A25" t="s">
        <v>109</v>
      </c>
      <c r="B25" s="10" t="str">
        <f>入力シート!H38&amp; 入力シート!I38</f>
        <v/>
      </c>
    </row>
    <row r="26" spans="1:2" x14ac:dyDescent="0.15">
      <c r="A26" t="s">
        <v>110</v>
      </c>
      <c r="B26" s="10" t="str">
        <f>入力シート!H39&amp; 入力シート!I39</f>
        <v/>
      </c>
    </row>
    <row r="27" spans="1:2" x14ac:dyDescent="0.15">
      <c r="A27" t="s">
        <v>111</v>
      </c>
      <c r="B27" s="10" t="str">
        <f>入力シート!H40&amp; 入力シート!I40</f>
        <v/>
      </c>
    </row>
    <row r="28" spans="1:2" x14ac:dyDescent="0.15">
      <c r="A28" t="s">
        <v>112</v>
      </c>
      <c r="B28" s="10" t="str">
        <f>入力シート!K38&amp; 入力シート!L38</f>
        <v/>
      </c>
    </row>
    <row r="29" spans="1:2" x14ac:dyDescent="0.15">
      <c r="A29" t="s">
        <v>113</v>
      </c>
      <c r="B29" s="10" t="str">
        <f>入力シート!K39&amp; 入力シート!L39</f>
        <v/>
      </c>
    </row>
    <row r="30" spans="1:2" x14ac:dyDescent="0.15">
      <c r="A30" t="s">
        <v>114</v>
      </c>
      <c r="B30" s="10" t="str">
        <f>入力シート!K40&amp; 入力シート!L40</f>
        <v/>
      </c>
    </row>
    <row r="31" spans="1:2" x14ac:dyDescent="0.15">
      <c r="A31" t="s">
        <v>115</v>
      </c>
      <c r="B31" s="10">
        <f>入力シート!C41</f>
        <v>0</v>
      </c>
    </row>
    <row r="32" spans="1:2" x14ac:dyDescent="0.15">
      <c r="A32" t="s">
        <v>116</v>
      </c>
      <c r="B32" s="10">
        <f>入力シート!C42</f>
        <v>0</v>
      </c>
    </row>
    <row r="33" spans="1:2" x14ac:dyDescent="0.15">
      <c r="A33" t="s">
        <v>117</v>
      </c>
      <c r="B33" s="10">
        <f>入力シート!C43</f>
        <v>0</v>
      </c>
    </row>
    <row r="34" spans="1:2" x14ac:dyDescent="0.15">
      <c r="A34" t="s">
        <v>118</v>
      </c>
      <c r="B34" s="10" t="str">
        <f>入力シート!H41&amp; 入力シート!I41</f>
        <v/>
      </c>
    </row>
    <row r="35" spans="1:2" x14ac:dyDescent="0.15">
      <c r="A35" t="s">
        <v>119</v>
      </c>
      <c r="B35" s="10" t="str">
        <f>入力シート!H42&amp; 入力シート!I42</f>
        <v/>
      </c>
    </row>
    <row r="36" spans="1:2" x14ac:dyDescent="0.15">
      <c r="A36" t="s">
        <v>120</v>
      </c>
      <c r="B36" s="10" t="str">
        <f>入力シート!H43&amp; 入力シート!I43</f>
        <v/>
      </c>
    </row>
    <row r="37" spans="1:2" x14ac:dyDescent="0.15">
      <c r="A37" t="s">
        <v>121</v>
      </c>
      <c r="B37" s="10" t="str">
        <f>入力シート!K41&amp; 入力シート!L41</f>
        <v/>
      </c>
    </row>
    <row r="38" spans="1:2" x14ac:dyDescent="0.15">
      <c r="A38" t="s">
        <v>122</v>
      </c>
      <c r="B38" s="10" t="str">
        <f>入力シート!K42&amp; 入力シート!L42</f>
        <v/>
      </c>
    </row>
    <row r="39" spans="1:2" x14ac:dyDescent="0.15">
      <c r="A39" t="s">
        <v>123</v>
      </c>
      <c r="B39" s="10" t="str">
        <f>入力シート!K43&amp; 入力シート!L43</f>
        <v/>
      </c>
    </row>
    <row r="40" spans="1:2" x14ac:dyDescent="0.15">
      <c r="A40" t="s">
        <v>124</v>
      </c>
      <c r="B40" s="10">
        <f>入力シート!C44</f>
        <v>0</v>
      </c>
    </row>
    <row r="41" spans="1:2" x14ac:dyDescent="0.15">
      <c r="A41" t="s">
        <v>125</v>
      </c>
      <c r="B41" s="10">
        <f>入力シート!C45</f>
        <v>0</v>
      </c>
    </row>
    <row r="42" spans="1:2" x14ac:dyDescent="0.15">
      <c r="A42" t="s">
        <v>126</v>
      </c>
      <c r="B42" s="10">
        <f>入力シート!C46</f>
        <v>0</v>
      </c>
    </row>
    <row r="43" spans="1:2" x14ac:dyDescent="0.15">
      <c r="A43" t="s">
        <v>127</v>
      </c>
      <c r="B43" s="10" t="str">
        <f>入力シート!H44&amp; 入力シート!I44</f>
        <v/>
      </c>
    </row>
    <row r="44" spans="1:2" x14ac:dyDescent="0.15">
      <c r="A44" t="s">
        <v>128</v>
      </c>
      <c r="B44" s="10" t="str">
        <f>入力シート!H45&amp; 入力シート!I45</f>
        <v/>
      </c>
    </row>
    <row r="45" spans="1:2" x14ac:dyDescent="0.15">
      <c r="A45" t="s">
        <v>129</v>
      </c>
      <c r="B45" s="10" t="str">
        <f>入力シート!H46&amp; 入力シート!I46</f>
        <v/>
      </c>
    </row>
    <row r="46" spans="1:2" x14ac:dyDescent="0.15">
      <c r="A46" t="s">
        <v>130</v>
      </c>
      <c r="B46" s="10" t="str">
        <f>入力シート!K44&amp; 入力シート!L44</f>
        <v/>
      </c>
    </row>
    <row r="47" spans="1:2" x14ac:dyDescent="0.15">
      <c r="A47" t="s">
        <v>131</v>
      </c>
      <c r="B47" s="10" t="str">
        <f>入力シート!K45&amp; 入力シート!L45</f>
        <v/>
      </c>
    </row>
    <row r="48" spans="1:2" x14ac:dyDescent="0.15">
      <c r="A48" t="s">
        <v>132</v>
      </c>
      <c r="B48" s="10" t="str">
        <f>入力シート!K46&amp; 入力シート!L46</f>
        <v/>
      </c>
    </row>
    <row r="49" spans="1:2" x14ac:dyDescent="0.15">
      <c r="A49" t="s">
        <v>72</v>
      </c>
      <c r="B49" s="57">
        <f>入力シート!C50</f>
        <v>0</v>
      </c>
    </row>
    <row r="50" spans="1:2" x14ac:dyDescent="0.15">
      <c r="A50" t="s">
        <v>71</v>
      </c>
      <c r="B50" s="57">
        <f>入力シート!C51</f>
        <v>0</v>
      </c>
    </row>
    <row r="51" spans="1:2" x14ac:dyDescent="0.15">
      <c r="A51" t="s">
        <v>73</v>
      </c>
      <c r="B51" s="57">
        <f>入力シート!C53</f>
        <v>0</v>
      </c>
    </row>
    <row r="52" spans="1:2" x14ac:dyDescent="0.15">
      <c r="A52" t="s">
        <v>74</v>
      </c>
      <c r="B52" s="57">
        <f>入力シート!C54</f>
        <v>0</v>
      </c>
    </row>
    <row r="53" spans="1:2" x14ac:dyDescent="0.15">
      <c r="A53" t="s">
        <v>25</v>
      </c>
      <c r="B53" s="58" t="str">
        <f>入力シート!P56</f>
        <v/>
      </c>
    </row>
    <row r="54" spans="1:2" x14ac:dyDescent="0.15">
      <c r="A54" t="s">
        <v>33</v>
      </c>
      <c r="B54" s="10">
        <f>入力シート!C59</f>
        <v>0</v>
      </c>
    </row>
    <row r="55" spans="1:2" x14ac:dyDescent="0.15">
      <c r="A55" t="s">
        <v>86</v>
      </c>
      <c r="B55" s="10">
        <f>入力シート!C61</f>
        <v>0</v>
      </c>
    </row>
    <row r="56" spans="1:2" x14ac:dyDescent="0.15">
      <c r="A56" t="s">
        <v>135</v>
      </c>
      <c r="B56" s="10">
        <f>入力シート!C64</f>
        <v>0</v>
      </c>
    </row>
    <row r="57" spans="1:2" x14ac:dyDescent="0.15">
      <c r="A57" t="s">
        <v>89</v>
      </c>
      <c r="B57" s="10">
        <f>入力シート!C68</f>
        <v>0</v>
      </c>
    </row>
    <row r="58" spans="1:2" x14ac:dyDescent="0.15">
      <c r="A58" t="s">
        <v>4</v>
      </c>
      <c r="B58" s="10">
        <f>入力シート!C71</f>
        <v>0</v>
      </c>
    </row>
    <row r="59" spans="1:2" x14ac:dyDescent="0.15">
      <c r="A59" t="s">
        <v>137</v>
      </c>
      <c r="B59" s="10">
        <f>入力シート!C73</f>
        <v>0</v>
      </c>
    </row>
    <row r="60" spans="1:2" x14ac:dyDescent="0.15">
      <c r="A60" t="s">
        <v>7</v>
      </c>
      <c r="B60" s="10">
        <f>入力シート!C75</f>
        <v>0</v>
      </c>
    </row>
    <row r="61" spans="1:2" x14ac:dyDescent="0.15">
      <c r="A61" t="s">
        <v>24</v>
      </c>
      <c r="B61" s="10">
        <f>入力シート!C77</f>
        <v>0</v>
      </c>
    </row>
    <row r="62" spans="1:2" x14ac:dyDescent="0.15">
      <c r="A62" t="s">
        <v>90</v>
      </c>
      <c r="B62" s="287">
        <f>入力シート!C79</f>
        <v>0</v>
      </c>
    </row>
    <row r="63" spans="1:2" x14ac:dyDescent="0.15">
      <c r="B63" s="287"/>
    </row>
    <row r="64" spans="1:2" x14ac:dyDescent="0.15">
      <c r="B64" s="287"/>
    </row>
    <row r="65" spans="2:2" x14ac:dyDescent="0.15">
      <c r="B65" s="287"/>
    </row>
    <row r="66" spans="2:2" x14ac:dyDescent="0.15">
      <c r="B66" s="287"/>
    </row>
    <row r="67" spans="2:2" x14ac:dyDescent="0.15">
      <c r="B67" s="287"/>
    </row>
  </sheetData>
  <sheetProtection algorithmName="SHA-512" hashValue="yQQP/o47pj/AdOSuZXjYEYwCopk1VTt8AaZIHSViW8m410rBmwSfeAey7IwQLyFJz0xeO2daGxLSVw94SZts2A==" saltValue="HDY80TVyXDbjmGxyluhmGw==" spinCount="100000" sheet="1" objects="1" scenarios="1" selectLockedCells="1" selectUnlockedCells="1"/>
  <mergeCells count="1">
    <mergeCell ref="B62:B67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"/>
  <sheetViews>
    <sheetView workbookViewId="0">
      <selection activeCell="S13" sqref="S13"/>
    </sheetView>
  </sheetViews>
  <sheetFormatPr defaultRowHeight="13.5" x14ac:dyDescent="0.15"/>
  <cols>
    <col min="1" max="25" width="3" customWidth="1"/>
  </cols>
  <sheetData>
    <row r="1" spans="1:25" x14ac:dyDescent="0.1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1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7"/>
    </row>
    <row r="3" spans="1:25" x14ac:dyDescent="0.1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70"/>
    </row>
    <row r="4" spans="1:25" x14ac:dyDescent="0.15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</row>
    <row r="5" spans="1:25" x14ac:dyDescent="0.1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70"/>
    </row>
    <row r="6" spans="1:25" x14ac:dyDescent="0.1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4"/>
    </row>
  </sheetData>
  <sheetProtection algorithmName="SHA-512" hashValue="xQBJy/O1D2/nQONA0dkh78rfCOhtILEFXGhEYjOdRsvM56q+Z+2FS1gLuop9O0GAjC824rdM2iSif87esuaukA==" saltValue="OEWhSMp+JiwMwmDDz1V5mQ==" spinCount="100000" sheet="1" objects="1" scenarios="1"/>
  <phoneticPr fontId="2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40"/>
  <sheetViews>
    <sheetView workbookViewId="0">
      <selection activeCell="C16" sqref="C16:E16"/>
    </sheetView>
  </sheetViews>
  <sheetFormatPr defaultRowHeight="13.5" x14ac:dyDescent="0.15"/>
  <cols>
    <col min="2" max="2" width="11.125" customWidth="1"/>
    <col min="3" max="3" width="70.375" customWidth="1"/>
  </cols>
  <sheetData>
    <row r="1" spans="2:3" x14ac:dyDescent="0.15">
      <c r="B1" t="s">
        <v>0</v>
      </c>
      <c r="C1">
        <f>DATA集計シート!B3</f>
        <v>0</v>
      </c>
    </row>
    <row r="2" spans="2:3" x14ac:dyDescent="0.15">
      <c r="B2" t="s">
        <v>97</v>
      </c>
      <c r="C2">
        <f>DATA集計シート!B13</f>
        <v>0</v>
      </c>
    </row>
    <row r="3" spans="2:3" x14ac:dyDescent="0.15">
      <c r="B3" t="s">
        <v>98</v>
      </c>
      <c r="C3">
        <f>DATA集計シート!B14</f>
        <v>0</v>
      </c>
    </row>
    <row r="4" spans="2:3" x14ac:dyDescent="0.15">
      <c r="B4" t="s">
        <v>99</v>
      </c>
      <c r="C4">
        <f>DATA集計シート!B15</f>
        <v>0</v>
      </c>
    </row>
    <row r="5" spans="2:3" x14ac:dyDescent="0.15">
      <c r="B5" t="s">
        <v>101</v>
      </c>
      <c r="C5" t="str">
        <f>DATA集計シート!B16</f>
        <v/>
      </c>
    </row>
    <row r="6" spans="2:3" x14ac:dyDescent="0.15">
      <c r="B6" t="s">
        <v>102</v>
      </c>
      <c r="C6" t="str">
        <f>DATA集計シート!B17</f>
        <v/>
      </c>
    </row>
    <row r="7" spans="2:3" x14ac:dyDescent="0.15">
      <c r="B7" t="s">
        <v>103</v>
      </c>
      <c r="C7" t="str">
        <f>DATA集計シート!B18</f>
        <v/>
      </c>
    </row>
    <row r="8" spans="2:3" x14ac:dyDescent="0.15">
      <c r="B8" t="s">
        <v>104</v>
      </c>
      <c r="C8" t="str">
        <f>DATA集計シート!B19</f>
        <v/>
      </c>
    </row>
    <row r="9" spans="2:3" x14ac:dyDescent="0.15">
      <c r="B9" t="s">
        <v>105</v>
      </c>
      <c r="C9" t="str">
        <f>DATA集計シート!B20</f>
        <v/>
      </c>
    </row>
    <row r="10" spans="2:3" x14ac:dyDescent="0.15">
      <c r="B10" t="s">
        <v>106</v>
      </c>
      <c r="C10" t="str">
        <f>DATA集計シート!B21</f>
        <v/>
      </c>
    </row>
    <row r="11" spans="2:3" x14ac:dyDescent="0.15">
      <c r="B11" t="s">
        <v>100</v>
      </c>
      <c r="C11">
        <f>DATA集計シート!B22</f>
        <v>0</v>
      </c>
    </row>
    <row r="12" spans="2:3" x14ac:dyDescent="0.15">
      <c r="B12" t="s">
        <v>107</v>
      </c>
      <c r="C12">
        <f>DATA集計シート!B23</f>
        <v>0</v>
      </c>
    </row>
    <row r="13" spans="2:3" x14ac:dyDescent="0.15">
      <c r="B13" t="s">
        <v>108</v>
      </c>
      <c r="C13">
        <f>DATA集計シート!B24</f>
        <v>0</v>
      </c>
    </row>
    <row r="14" spans="2:3" x14ac:dyDescent="0.15">
      <c r="B14" t="s">
        <v>109</v>
      </c>
      <c r="C14" t="str">
        <f>DATA集計シート!B25</f>
        <v/>
      </c>
    </row>
    <row r="15" spans="2:3" x14ac:dyDescent="0.15">
      <c r="B15" t="s">
        <v>110</v>
      </c>
      <c r="C15" t="str">
        <f>DATA集計シート!B26</f>
        <v/>
      </c>
    </row>
    <row r="16" spans="2:3" x14ac:dyDescent="0.15">
      <c r="B16" t="s">
        <v>111</v>
      </c>
      <c r="C16" t="str">
        <f>DATA集計シート!B27</f>
        <v/>
      </c>
    </row>
    <row r="17" spans="2:3" x14ac:dyDescent="0.15">
      <c r="B17" t="s">
        <v>112</v>
      </c>
      <c r="C17" t="str">
        <f>DATA集計シート!B28</f>
        <v/>
      </c>
    </row>
    <row r="18" spans="2:3" x14ac:dyDescent="0.15">
      <c r="B18" t="s">
        <v>113</v>
      </c>
      <c r="C18" t="str">
        <f>DATA集計シート!B29</f>
        <v/>
      </c>
    </row>
    <row r="19" spans="2:3" x14ac:dyDescent="0.15">
      <c r="B19" t="s">
        <v>114</v>
      </c>
      <c r="C19" t="str">
        <f>DATA集計シート!B30</f>
        <v/>
      </c>
    </row>
    <row r="20" spans="2:3" x14ac:dyDescent="0.15">
      <c r="B20" t="s">
        <v>115</v>
      </c>
      <c r="C20">
        <f>DATA集計シート!B31</f>
        <v>0</v>
      </c>
    </row>
    <row r="21" spans="2:3" x14ac:dyDescent="0.15">
      <c r="B21" t="s">
        <v>116</v>
      </c>
      <c r="C21">
        <f>DATA集計シート!B32</f>
        <v>0</v>
      </c>
    </row>
    <row r="22" spans="2:3" x14ac:dyDescent="0.15">
      <c r="B22" t="s">
        <v>117</v>
      </c>
      <c r="C22">
        <f>DATA集計シート!B33</f>
        <v>0</v>
      </c>
    </row>
    <row r="23" spans="2:3" x14ac:dyDescent="0.15">
      <c r="B23" t="s">
        <v>118</v>
      </c>
      <c r="C23" t="str">
        <f>DATA集計シート!B34</f>
        <v/>
      </c>
    </row>
    <row r="24" spans="2:3" x14ac:dyDescent="0.15">
      <c r="B24" t="s">
        <v>119</v>
      </c>
      <c r="C24" t="str">
        <f>DATA集計シート!B35</f>
        <v/>
      </c>
    </row>
    <row r="25" spans="2:3" x14ac:dyDescent="0.15">
      <c r="B25" t="s">
        <v>120</v>
      </c>
      <c r="C25" t="str">
        <f>DATA集計シート!B36</f>
        <v/>
      </c>
    </row>
    <row r="26" spans="2:3" x14ac:dyDescent="0.15">
      <c r="B26" t="s">
        <v>121</v>
      </c>
      <c r="C26" t="str">
        <f>DATA集計シート!B37</f>
        <v/>
      </c>
    </row>
    <row r="27" spans="2:3" x14ac:dyDescent="0.15">
      <c r="B27" t="s">
        <v>122</v>
      </c>
      <c r="C27" t="str">
        <f>DATA集計シート!B38</f>
        <v/>
      </c>
    </row>
    <row r="28" spans="2:3" x14ac:dyDescent="0.15">
      <c r="B28" t="s">
        <v>123</v>
      </c>
      <c r="C28" t="str">
        <f>DATA集計シート!B39</f>
        <v/>
      </c>
    </row>
    <row r="29" spans="2:3" x14ac:dyDescent="0.15">
      <c r="B29" t="s">
        <v>124</v>
      </c>
      <c r="C29">
        <f>DATA集計シート!B40</f>
        <v>0</v>
      </c>
    </row>
    <row r="30" spans="2:3" x14ac:dyDescent="0.15">
      <c r="B30" t="s">
        <v>125</v>
      </c>
      <c r="C30">
        <f>DATA集計シート!B41</f>
        <v>0</v>
      </c>
    </row>
    <row r="31" spans="2:3" x14ac:dyDescent="0.15">
      <c r="B31" t="s">
        <v>126</v>
      </c>
      <c r="C31">
        <f>DATA集計シート!B42</f>
        <v>0</v>
      </c>
    </row>
    <row r="32" spans="2:3" x14ac:dyDescent="0.15">
      <c r="B32" t="s">
        <v>127</v>
      </c>
      <c r="C32" t="str">
        <f>DATA集計シート!B43</f>
        <v/>
      </c>
    </row>
    <row r="33" spans="2:3" x14ac:dyDescent="0.15">
      <c r="B33" t="s">
        <v>128</v>
      </c>
      <c r="C33" t="str">
        <f>DATA集計シート!B44</f>
        <v/>
      </c>
    </row>
    <row r="34" spans="2:3" x14ac:dyDescent="0.15">
      <c r="B34" t="s">
        <v>129</v>
      </c>
      <c r="C34" t="str">
        <f>DATA集計シート!B45</f>
        <v/>
      </c>
    </row>
    <row r="35" spans="2:3" x14ac:dyDescent="0.15">
      <c r="B35" t="s">
        <v>130</v>
      </c>
      <c r="C35" t="str">
        <f>DATA集計シート!B46</f>
        <v/>
      </c>
    </row>
    <row r="36" spans="2:3" x14ac:dyDescent="0.15">
      <c r="B36" t="s">
        <v>131</v>
      </c>
      <c r="C36" t="str">
        <f>DATA集計シート!B47</f>
        <v/>
      </c>
    </row>
    <row r="37" spans="2:3" x14ac:dyDescent="0.15">
      <c r="B37" t="s">
        <v>132</v>
      </c>
      <c r="C37" t="str">
        <f>DATA集計シート!B48</f>
        <v/>
      </c>
    </row>
    <row r="38" spans="2:3" x14ac:dyDescent="0.15">
      <c r="B38" t="s">
        <v>71</v>
      </c>
      <c r="C38" s="59">
        <f>DATA集計シート!B50</f>
        <v>0</v>
      </c>
    </row>
    <row r="39" spans="2:3" x14ac:dyDescent="0.15">
      <c r="B39" t="s">
        <v>74</v>
      </c>
      <c r="C39" s="59">
        <f>DATA集計シート!B52</f>
        <v>0</v>
      </c>
    </row>
    <row r="40" spans="2:3" x14ac:dyDescent="0.15">
      <c r="B40" t="s">
        <v>90</v>
      </c>
      <c r="C40">
        <f>DATA集計シート!B62</f>
        <v>0</v>
      </c>
    </row>
  </sheetData>
  <sheetProtection algorithmName="SHA-512" hashValue="5ORNcGIUw50qWyyulXc4p5hFtIoeJjA4GEOm+q5OSrorLhP4O6i0rlfquyMHzFDyQD2LNcM541ahM+C3TJnZGQ==" saltValue="ruKaDqOL+61iSEfe9EWUcw==" spinCount="100000" sheet="1" objects="1" scenarios="1" selectLockedCells="1" selectUnlockedCells="1"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L9"/>
  <sheetViews>
    <sheetView workbookViewId="0">
      <selection activeCell="C16" sqref="C16:E16"/>
    </sheetView>
  </sheetViews>
  <sheetFormatPr defaultRowHeight="13.5" x14ac:dyDescent="0.15"/>
  <cols>
    <col min="11" max="11" width="30.875" customWidth="1"/>
  </cols>
  <sheetData>
    <row r="1" spans="1:12" x14ac:dyDescent="0.15">
      <c r="A1" t="s">
        <v>2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68</v>
      </c>
      <c r="I1" t="s">
        <v>80</v>
      </c>
      <c r="J1" t="s">
        <v>84</v>
      </c>
      <c r="K1" t="s">
        <v>88</v>
      </c>
      <c r="L1" t="s">
        <v>143</v>
      </c>
    </row>
    <row r="3" spans="1:12" x14ac:dyDescent="0.15">
      <c r="A3" t="s">
        <v>8</v>
      </c>
      <c r="B3" t="s">
        <v>10</v>
      </c>
      <c r="C3" t="s">
        <v>13</v>
      </c>
      <c r="D3" t="s">
        <v>28</v>
      </c>
      <c r="E3" t="s">
        <v>28</v>
      </c>
      <c r="F3" t="s">
        <v>17</v>
      </c>
      <c r="G3" t="s">
        <v>28</v>
      </c>
      <c r="H3" t="s">
        <v>158</v>
      </c>
      <c r="I3" t="s">
        <v>81</v>
      </c>
      <c r="J3" t="s">
        <v>77</v>
      </c>
      <c r="K3" t="s">
        <v>193</v>
      </c>
      <c r="L3" t="s">
        <v>144</v>
      </c>
    </row>
    <row r="4" spans="1:12" x14ac:dyDescent="0.15">
      <c r="A4" t="s">
        <v>9</v>
      </c>
      <c r="B4" t="s">
        <v>11</v>
      </c>
      <c r="C4" t="s">
        <v>14</v>
      </c>
      <c r="D4" t="s">
        <v>29</v>
      </c>
      <c r="E4" t="s">
        <v>29</v>
      </c>
      <c r="F4" t="s">
        <v>18</v>
      </c>
      <c r="G4" t="s">
        <v>29</v>
      </c>
      <c r="H4" t="s">
        <v>157</v>
      </c>
      <c r="I4" t="s">
        <v>82</v>
      </c>
      <c r="J4" t="s">
        <v>78</v>
      </c>
      <c r="K4" t="s">
        <v>194</v>
      </c>
      <c r="L4" t="s">
        <v>146</v>
      </c>
    </row>
    <row r="5" spans="1:12" x14ac:dyDescent="0.15">
      <c r="B5" t="s">
        <v>12</v>
      </c>
      <c r="C5" t="s">
        <v>15</v>
      </c>
      <c r="H5" t="s">
        <v>159</v>
      </c>
      <c r="I5" t="s">
        <v>76</v>
      </c>
      <c r="J5" t="s">
        <v>83</v>
      </c>
      <c r="K5" t="s">
        <v>195</v>
      </c>
      <c r="L5" t="s">
        <v>145</v>
      </c>
    </row>
    <row r="6" spans="1:12" x14ac:dyDescent="0.15">
      <c r="C6" t="s">
        <v>16</v>
      </c>
      <c r="H6" t="s">
        <v>160</v>
      </c>
      <c r="I6" t="s">
        <v>174</v>
      </c>
      <c r="J6" t="s">
        <v>177</v>
      </c>
      <c r="K6" t="s">
        <v>134</v>
      </c>
    </row>
    <row r="7" spans="1:12" x14ac:dyDescent="0.15">
      <c r="C7" t="s">
        <v>85</v>
      </c>
      <c r="I7" t="s">
        <v>175</v>
      </c>
      <c r="K7" t="s">
        <v>184</v>
      </c>
    </row>
    <row r="8" spans="1:12" x14ac:dyDescent="0.15">
      <c r="I8" t="s">
        <v>176</v>
      </c>
    </row>
    <row r="9" spans="1:12" x14ac:dyDescent="0.15">
      <c r="I9" t="s">
        <v>177</v>
      </c>
    </row>
  </sheetData>
  <sheetProtection algorithmName="SHA-512" hashValue="+LBDNKhOKFPUCHdVUQ/7/M1UIL1CYHG9cCQNHiS/8s3iCdl2jGKmXZtacgibgGo4DWiItVL2JM5nBIaFIoR2Ng==" saltValue="NhIzuna6EqoO6Sb8YJ3Kbg==" spinCount="100000" sheet="1" selectLockedCells="1" selectUnlockedCell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【記入例】入力シート</vt:lpstr>
      <vt:lpstr>入力シート</vt:lpstr>
      <vt:lpstr>参加申込書（１）</vt:lpstr>
      <vt:lpstr>参加申込書（２）</vt:lpstr>
      <vt:lpstr>DATA集計シート</vt:lpstr>
      <vt:lpstr>Sheet3</vt:lpstr>
      <vt:lpstr>プログラム作成用DATA</vt:lpstr>
      <vt:lpstr>DATA</vt:lpstr>
      <vt:lpstr>'参加申込書（１）'!Print_Area</vt:lpstr>
      <vt:lpstr>'参加申込書（２）'!Print_Area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佐藤亮</dc:creator>
  <cp:lastModifiedBy>輝子 八巻</cp:lastModifiedBy>
  <cp:lastPrinted>2024-02-14T08:34:16Z</cp:lastPrinted>
  <dcterms:created xsi:type="dcterms:W3CDTF">2022-09-15T02:09:11Z</dcterms:created>
  <dcterms:modified xsi:type="dcterms:W3CDTF">2024-02-27T00:52:30Z</dcterms:modified>
</cp:coreProperties>
</file>