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07_宮城県合唱連盟\#76_コンクール\Web申込書\"/>
    </mc:Choice>
  </mc:AlternateContent>
  <xr:revisionPtr revIDLastSave="0" documentId="8_{1AE1CF67-377A-475A-9F11-207D15C1A305}" xr6:coauthVersionLast="47" xr6:coauthVersionMax="47" xr10:uidLastSave="{00000000-0000-0000-0000-000000000000}"/>
  <bookViews>
    <workbookView xWindow="-120" yWindow="-120" windowWidth="20730" windowHeight="11160" tabRatio="850" xr2:uid="{00000000-000D-0000-FFFF-FFFF00000000}"/>
  </bookViews>
  <sheets>
    <sheet name="①申込手順" sheetId="15" r:id="rId1"/>
    <sheet name="②入力シート記入例" sheetId="18" r:id="rId2"/>
    <sheet name="③参加申込書【見本】" sheetId="19" r:id="rId3"/>
    <sheet name="④入力シート" sheetId="1" r:id="rId4"/>
    <sheet name="⑤参加申込書" sheetId="7" r:id="rId5"/>
    <sheet name="⑥出演者名簿入力シート" sheetId="16" r:id="rId6"/>
    <sheet name="⑦出演者名簿" sheetId="17" r:id="rId7"/>
    <sheet name="⑧演奏利用明細" sheetId="14" state="hidden" r:id="rId8"/>
    <sheet name="⑨DATA集計シート" sheetId="8" state="hidden" r:id="rId9"/>
    <sheet name="⑩プログラム作成用DATA" sheetId="10" state="hidden" r:id="rId10"/>
    <sheet name="⑪ドロップダウンリスト" sheetId="3" state="hidden" r:id="rId11"/>
  </sheets>
  <definedNames>
    <definedName name="_xlnm.Print_Area" localSheetId="0">①申込手順!$A$1:$T$56</definedName>
    <definedName name="_xlnm.Print_Area" localSheetId="1">②入力シート記入例!$A$1:$V$110</definedName>
    <definedName name="_xlnm.Print_Area" localSheetId="2">③参加申込書【見本】!$A$1:$J$46</definedName>
    <definedName name="_xlnm.Print_Area" localSheetId="3">④入力シート!$A$1:$T$109</definedName>
    <definedName name="_xlnm.Print_Area" localSheetId="4">⑤参加申込書!$A$1:$J$46</definedName>
    <definedName name="_xlnm.Print_Area" localSheetId="7">⑧演奏利用明細!$A$1:$I$16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4" i="7" l="1"/>
  <c r="I31" i="7"/>
  <c r="G31" i="7"/>
  <c r="E31" i="7"/>
  <c r="C31" i="7"/>
  <c r="F28" i="1"/>
  <c r="F10" i="16" l="1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9" i="16"/>
  <c r="K8" i="17"/>
  <c r="L8" i="17"/>
  <c r="K9" i="17"/>
  <c r="L9" i="17"/>
  <c r="K10" i="17"/>
  <c r="L10" i="17"/>
  <c r="K11" i="17"/>
  <c r="L11" i="17"/>
  <c r="K12" i="17"/>
  <c r="L12" i="17"/>
  <c r="K13" i="17"/>
  <c r="L13" i="17"/>
  <c r="K14" i="17"/>
  <c r="L14" i="17"/>
  <c r="K15" i="17"/>
  <c r="L15" i="17"/>
  <c r="K16" i="17"/>
  <c r="L16" i="17"/>
  <c r="K17" i="17"/>
  <c r="L17" i="17"/>
  <c r="K18" i="17"/>
  <c r="L18" i="17"/>
  <c r="K19" i="17"/>
  <c r="L19" i="17"/>
  <c r="K20" i="17"/>
  <c r="L20" i="17"/>
  <c r="K21" i="17"/>
  <c r="L21" i="17"/>
  <c r="K22" i="17"/>
  <c r="L22" i="17"/>
  <c r="K23" i="17"/>
  <c r="L23" i="17"/>
  <c r="K24" i="17"/>
  <c r="L24" i="17"/>
  <c r="K25" i="17"/>
  <c r="L25" i="17"/>
  <c r="K26" i="17"/>
  <c r="L26" i="17"/>
  <c r="K27" i="17"/>
  <c r="L27" i="17"/>
  <c r="K28" i="17"/>
  <c r="L28" i="17"/>
  <c r="K29" i="17"/>
  <c r="L29" i="17"/>
  <c r="K30" i="17"/>
  <c r="L30" i="17"/>
  <c r="K31" i="17"/>
  <c r="L31" i="17"/>
  <c r="L7" i="17"/>
  <c r="K7" i="17"/>
  <c r="H8" i="17"/>
  <c r="I8" i="17"/>
  <c r="H9" i="17"/>
  <c r="I9" i="17"/>
  <c r="H10" i="17"/>
  <c r="I10" i="17"/>
  <c r="H11" i="17"/>
  <c r="I11" i="17"/>
  <c r="H12" i="17"/>
  <c r="I12" i="17"/>
  <c r="H13" i="17"/>
  <c r="I13" i="17"/>
  <c r="H14" i="17"/>
  <c r="I14" i="17"/>
  <c r="H15" i="17"/>
  <c r="I15" i="17"/>
  <c r="H16" i="17"/>
  <c r="I16" i="17"/>
  <c r="H17" i="17"/>
  <c r="I17" i="17"/>
  <c r="H18" i="17"/>
  <c r="I18" i="17"/>
  <c r="H19" i="17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H29" i="17"/>
  <c r="I29" i="17"/>
  <c r="H30" i="17"/>
  <c r="I30" i="17"/>
  <c r="H31" i="17"/>
  <c r="I31" i="17"/>
  <c r="I7" i="17"/>
  <c r="H7" i="17"/>
  <c r="E8" i="17"/>
  <c r="F8" i="17"/>
  <c r="E9" i="17"/>
  <c r="F9" i="17"/>
  <c r="E10" i="17"/>
  <c r="F10" i="17"/>
  <c r="E11" i="17"/>
  <c r="F11" i="17"/>
  <c r="E12" i="17"/>
  <c r="F12" i="17"/>
  <c r="E13" i="17"/>
  <c r="F13" i="17"/>
  <c r="E14" i="17"/>
  <c r="F14" i="17"/>
  <c r="E15" i="17"/>
  <c r="F15" i="17"/>
  <c r="E16" i="17"/>
  <c r="F16" i="17"/>
  <c r="E17" i="17"/>
  <c r="F17" i="17"/>
  <c r="E18" i="17"/>
  <c r="F18" i="17"/>
  <c r="E19" i="17"/>
  <c r="F19" i="17"/>
  <c r="E20" i="17"/>
  <c r="F20" i="17"/>
  <c r="E21" i="17"/>
  <c r="F21" i="17"/>
  <c r="E22" i="17"/>
  <c r="F22" i="17"/>
  <c r="E23" i="17"/>
  <c r="F23" i="17"/>
  <c r="E24" i="17"/>
  <c r="F24" i="17"/>
  <c r="E25" i="17"/>
  <c r="F25" i="17"/>
  <c r="E26" i="17"/>
  <c r="F26" i="17"/>
  <c r="E27" i="17"/>
  <c r="F27" i="17"/>
  <c r="E28" i="17"/>
  <c r="F28" i="17"/>
  <c r="E29" i="17"/>
  <c r="F29" i="17"/>
  <c r="E30" i="17"/>
  <c r="F30" i="17"/>
  <c r="E31" i="17"/>
  <c r="F31" i="17"/>
  <c r="F7" i="17"/>
  <c r="E7" i="17"/>
  <c r="B8" i="17"/>
  <c r="C8" i="17"/>
  <c r="B9" i="17"/>
  <c r="C9" i="17"/>
  <c r="B10" i="17"/>
  <c r="C10" i="17"/>
  <c r="B11" i="17"/>
  <c r="C11" i="17"/>
  <c r="B12" i="17"/>
  <c r="C12" i="17"/>
  <c r="B13" i="17"/>
  <c r="C13" i="17"/>
  <c r="B14" i="17"/>
  <c r="C14" i="17"/>
  <c r="B15" i="17"/>
  <c r="C15" i="17"/>
  <c r="B16" i="17"/>
  <c r="C16" i="17"/>
  <c r="B17" i="17"/>
  <c r="C17" i="17"/>
  <c r="B18" i="17"/>
  <c r="C18" i="17"/>
  <c r="B19" i="17"/>
  <c r="C19" i="17"/>
  <c r="B20" i="17"/>
  <c r="C20" i="17"/>
  <c r="B21" i="17"/>
  <c r="C21" i="17"/>
  <c r="B22" i="17"/>
  <c r="C22" i="17"/>
  <c r="B23" i="17"/>
  <c r="C23" i="17"/>
  <c r="B24" i="17"/>
  <c r="C24" i="17"/>
  <c r="B25" i="17"/>
  <c r="C25" i="17"/>
  <c r="B26" i="17"/>
  <c r="C26" i="17"/>
  <c r="B27" i="17"/>
  <c r="C27" i="17"/>
  <c r="B28" i="17"/>
  <c r="C28" i="17"/>
  <c r="B29" i="17"/>
  <c r="C29" i="17"/>
  <c r="B30" i="17"/>
  <c r="C30" i="17"/>
  <c r="B31" i="17"/>
  <c r="C31" i="17"/>
  <c r="K32" i="17"/>
  <c r="B17" i="8"/>
  <c r="C33" i="7"/>
  <c r="E101" i="1"/>
  <c r="P86" i="1"/>
  <c r="P84" i="1"/>
  <c r="P82" i="1"/>
  <c r="U66" i="1"/>
  <c r="U65" i="1"/>
  <c r="U63" i="1"/>
  <c r="U62" i="1"/>
  <c r="U60" i="1"/>
  <c r="U59" i="1"/>
  <c r="U57" i="1"/>
  <c r="U56" i="1"/>
  <c r="U54" i="1"/>
  <c r="U53" i="1"/>
  <c r="C23" i="1"/>
  <c r="G23" i="1" s="1"/>
  <c r="I13" i="1"/>
  <c r="C4" i="7"/>
  <c r="C5" i="7"/>
  <c r="D4" i="16"/>
  <c r="H15" i="14"/>
  <c r="H13" i="14"/>
  <c r="H11" i="14"/>
  <c r="H9" i="14"/>
  <c r="F16" i="14"/>
  <c r="F15" i="14"/>
  <c r="F14" i="14"/>
  <c r="F13" i="14"/>
  <c r="F12" i="14"/>
  <c r="F11" i="14"/>
  <c r="F10" i="14"/>
  <c r="F8" i="14"/>
  <c r="F9" i="14"/>
  <c r="C15" i="14"/>
  <c r="C13" i="14"/>
  <c r="C11" i="14"/>
  <c r="C10" i="14"/>
  <c r="C9" i="14"/>
  <c r="C8" i="14"/>
  <c r="B7" i="14"/>
  <c r="B16" i="14"/>
  <c r="B15" i="14"/>
  <c r="B14" i="14"/>
  <c r="B13" i="14"/>
  <c r="B11" i="14"/>
  <c r="B9" i="14"/>
  <c r="B8" i="14"/>
  <c r="G6" i="7" l="1"/>
  <c r="G7" i="7"/>
  <c r="C7" i="7"/>
  <c r="C6" i="7"/>
  <c r="F13" i="7"/>
  <c r="H38" i="7"/>
  <c r="E102" i="18" l="1"/>
  <c r="P87" i="18"/>
  <c r="P85" i="18"/>
  <c r="P83" i="18"/>
  <c r="U67" i="18"/>
  <c r="U66" i="18"/>
  <c r="U64" i="18"/>
  <c r="U63" i="18"/>
  <c r="V64" i="18" s="1"/>
  <c r="U61" i="18"/>
  <c r="U60" i="18"/>
  <c r="U58" i="18"/>
  <c r="U57" i="18"/>
  <c r="U55" i="18"/>
  <c r="U54" i="18"/>
  <c r="F29" i="18"/>
  <c r="C24" i="18"/>
  <c r="G24" i="18" s="1"/>
  <c r="I13" i="18"/>
  <c r="E11" i="7"/>
  <c r="E10" i="7"/>
  <c r="B6" i="8"/>
  <c r="B4" i="17"/>
  <c r="C7" i="17"/>
  <c r="B7" i="17"/>
  <c r="H7" i="14"/>
  <c r="F7" i="14"/>
  <c r="C16" i="14"/>
  <c r="C14" i="14"/>
  <c r="C12" i="14"/>
  <c r="C7" i="14"/>
  <c r="I15" i="14"/>
  <c r="I13" i="14"/>
  <c r="B12" i="14"/>
  <c r="G11" i="14"/>
  <c r="B10" i="14"/>
  <c r="G9" i="14"/>
  <c r="I7" i="14"/>
  <c r="C16" i="7"/>
  <c r="B65" i="8"/>
  <c r="B64" i="8"/>
  <c r="B63" i="8"/>
  <c r="B68" i="8"/>
  <c r="B67" i="8"/>
  <c r="C26" i="7"/>
  <c r="C25" i="7"/>
  <c r="C24" i="7"/>
  <c r="C5" i="10"/>
  <c r="B42" i="8"/>
  <c r="C30" i="10" s="1"/>
  <c r="B43" i="8"/>
  <c r="C31" i="10" s="1"/>
  <c r="B41" i="8"/>
  <c r="C29" i="10" s="1"/>
  <c r="B48" i="8"/>
  <c r="C36" i="10" s="1"/>
  <c r="B49" i="8"/>
  <c r="C37" i="10" s="1"/>
  <c r="B47" i="8"/>
  <c r="C35" i="10" s="1"/>
  <c r="B45" i="8"/>
  <c r="C33" i="10" s="1"/>
  <c r="B46" i="8"/>
  <c r="C34" i="10" s="1"/>
  <c r="B44" i="8"/>
  <c r="C32" i="10" s="1"/>
  <c r="B57" i="8"/>
  <c r="C45" i="10" s="1"/>
  <c r="B58" i="8"/>
  <c r="C46" i="10" s="1"/>
  <c r="B56" i="8"/>
  <c r="C44" i="10" s="1"/>
  <c r="B54" i="8"/>
  <c r="C42" i="10" s="1"/>
  <c r="B55" i="8"/>
  <c r="C43" i="10" s="1"/>
  <c r="B53" i="8"/>
  <c r="C41" i="10" s="1"/>
  <c r="B51" i="8"/>
  <c r="C39" i="10" s="1"/>
  <c r="B52" i="8"/>
  <c r="C40" i="10" s="1"/>
  <c r="B50" i="8"/>
  <c r="C38" i="10" s="1"/>
  <c r="C12" i="7"/>
  <c r="D9" i="7"/>
  <c r="D8" i="7"/>
  <c r="G9" i="7"/>
  <c r="C42" i="7"/>
  <c r="D43" i="7"/>
  <c r="H35" i="7"/>
  <c r="D39" i="7"/>
  <c r="D38" i="7"/>
  <c r="D37" i="7"/>
  <c r="D36" i="7"/>
  <c r="D35" i="7"/>
  <c r="C32" i="7"/>
  <c r="I18" i="7"/>
  <c r="I19" i="7"/>
  <c r="I20" i="7"/>
  <c r="I21" i="7"/>
  <c r="I22" i="7"/>
  <c r="I23" i="7"/>
  <c r="I24" i="7"/>
  <c r="I25" i="7"/>
  <c r="I26" i="7"/>
  <c r="I27" i="7"/>
  <c r="I28" i="7"/>
  <c r="I29" i="7"/>
  <c r="H18" i="7"/>
  <c r="H19" i="7"/>
  <c r="H20" i="7"/>
  <c r="H21" i="7"/>
  <c r="H22" i="7"/>
  <c r="H23" i="7"/>
  <c r="H24" i="7"/>
  <c r="H25" i="7"/>
  <c r="H26" i="7"/>
  <c r="H27" i="7"/>
  <c r="H28" i="7"/>
  <c r="H29" i="7"/>
  <c r="G21" i="7"/>
  <c r="G22" i="7"/>
  <c r="G23" i="7"/>
  <c r="G24" i="7"/>
  <c r="G25" i="7"/>
  <c r="G26" i="7"/>
  <c r="G27" i="7"/>
  <c r="G28" i="7"/>
  <c r="G29" i="7"/>
  <c r="F24" i="7"/>
  <c r="F25" i="7"/>
  <c r="F26" i="7"/>
  <c r="F27" i="7"/>
  <c r="F28" i="7"/>
  <c r="F29" i="7"/>
  <c r="F21" i="7"/>
  <c r="F22" i="7"/>
  <c r="F23" i="7"/>
  <c r="C21" i="7"/>
  <c r="C22" i="7"/>
  <c r="C23" i="7"/>
  <c r="H30" i="7"/>
  <c r="C30" i="7"/>
  <c r="C13" i="7"/>
  <c r="V55" i="18" l="1"/>
  <c r="V67" i="18"/>
  <c r="V58" i="18"/>
  <c r="V61" i="18"/>
  <c r="V54" i="1"/>
  <c r="E7" i="14" s="1"/>
  <c r="V60" i="1"/>
  <c r="E11" i="14" s="1"/>
  <c r="V57" i="1"/>
  <c r="E9" i="14" s="1"/>
  <c r="V66" i="1"/>
  <c r="E15" i="14" s="1"/>
  <c r="V63" i="1"/>
  <c r="E13" i="14" s="1"/>
  <c r="B66" i="8"/>
  <c r="G13" i="14"/>
  <c r="I9" i="14"/>
  <c r="G7" i="14"/>
  <c r="G15" i="14"/>
  <c r="I11" i="14"/>
  <c r="C10" i="7"/>
  <c r="H10" i="7" s="1"/>
  <c r="E12" i="7"/>
  <c r="E12" i="14" l="1"/>
  <c r="E10" i="14"/>
  <c r="E8" i="14"/>
  <c r="E16" i="14"/>
  <c r="E14" i="14"/>
  <c r="B75" i="8"/>
  <c r="B74" i="8"/>
  <c r="B73" i="8"/>
  <c r="B72" i="8"/>
  <c r="B71" i="8"/>
  <c r="B70" i="8"/>
  <c r="B69" i="8"/>
  <c r="B62" i="8"/>
  <c r="C48" i="10" s="1"/>
  <c r="B61" i="8"/>
  <c r="B60" i="8"/>
  <c r="C47" i="10" s="1"/>
  <c r="B59" i="8"/>
  <c r="B39" i="8"/>
  <c r="C27" i="10" s="1"/>
  <c r="B40" i="8"/>
  <c r="C28" i="10" s="1"/>
  <c r="B38" i="8"/>
  <c r="C26" i="10" s="1"/>
  <c r="B36" i="8"/>
  <c r="C24" i="10" s="1"/>
  <c r="B37" i="8"/>
  <c r="C25" i="10" s="1"/>
  <c r="B35" i="8"/>
  <c r="C23" i="10" s="1"/>
  <c r="B33" i="8"/>
  <c r="C21" i="10" s="1"/>
  <c r="B34" i="8"/>
  <c r="C22" i="10" s="1"/>
  <c r="B32" i="8"/>
  <c r="C20" i="10" s="1"/>
  <c r="B30" i="8"/>
  <c r="C18" i="10" s="1"/>
  <c r="B31" i="8"/>
  <c r="C19" i="10" s="1"/>
  <c r="B29" i="8"/>
  <c r="C17" i="10" s="1"/>
  <c r="B27" i="8"/>
  <c r="C15" i="10" s="1"/>
  <c r="B28" i="8"/>
  <c r="C16" i="10" s="1"/>
  <c r="B26" i="8"/>
  <c r="C14" i="10" s="1"/>
  <c r="B24" i="8"/>
  <c r="C12" i="10" s="1"/>
  <c r="B25" i="8"/>
  <c r="C13" i="10" s="1"/>
  <c r="B23" i="8"/>
  <c r="C11" i="10" s="1"/>
  <c r="B21" i="8"/>
  <c r="C9" i="10" s="1"/>
  <c r="B22" i="8"/>
  <c r="C10" i="10" s="1"/>
  <c r="B20" i="8"/>
  <c r="C8" i="10" s="1"/>
  <c r="B18" i="8"/>
  <c r="C6" i="10" s="1"/>
  <c r="B19" i="8"/>
  <c r="C7" i="10" s="1"/>
  <c r="B15" i="8"/>
  <c r="C3" i="10" s="1"/>
  <c r="B16" i="8"/>
  <c r="C4" i="10" s="1"/>
  <c r="B14" i="8"/>
  <c r="C2" i="10" s="1"/>
  <c r="B13" i="8"/>
  <c r="B12" i="8"/>
  <c r="B11" i="8"/>
  <c r="B10" i="8"/>
  <c r="B9" i="8"/>
  <c r="B8" i="8"/>
  <c r="B7" i="8"/>
  <c r="B5" i="8"/>
  <c r="B4" i="8"/>
  <c r="B3" i="8"/>
  <c r="C1" i="10" s="1"/>
  <c r="B2" i="8"/>
  <c r="B1" i="8"/>
  <c r="H16" i="7"/>
  <c r="H17" i="7"/>
  <c r="H15" i="7"/>
  <c r="F16" i="7"/>
  <c r="F17" i="7"/>
  <c r="F18" i="7"/>
  <c r="F19" i="7"/>
  <c r="F20" i="7"/>
  <c r="F15" i="7"/>
  <c r="I16" i="7"/>
  <c r="I17" i="7"/>
  <c r="I15" i="7"/>
  <c r="G16" i="7"/>
  <c r="G17" i="7"/>
  <c r="G18" i="7"/>
  <c r="G19" i="7"/>
  <c r="G20" i="7"/>
  <c r="G15" i="7"/>
  <c r="C17" i="7"/>
  <c r="C18" i="7"/>
  <c r="C19" i="7"/>
  <c r="C20" i="7"/>
  <c r="C27" i="7"/>
  <c r="C28" i="7"/>
  <c r="C29" i="7"/>
  <c r="C15" i="7"/>
  <c r="E30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 亮</author>
  </authors>
  <commentList>
    <comment ref="C11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36" authorId="0" shapeId="0" xr:uid="{00000000-0006-0000-0100-000002000000}">
      <text>
        <r>
          <rPr>
            <b/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73" authorId="0" shapeId="0" xr:uid="{00000000-0006-0000-0100-000003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76" authorId="0" shapeId="0" xr:uid="{00000000-0006-0000-0100-000004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79" authorId="0" shapeId="0" xr:uid="{00000000-0006-0000-0100-000005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 亮</author>
  </authors>
  <commentList>
    <comment ref="C11" authorId="0" shapeId="0" xr:uid="{00000000-0006-0000-0300-000001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35" authorId="0" shapeId="0" xr:uid="{00000000-0006-0000-0300-000002000000}">
      <text>
        <r>
          <rPr>
            <b/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72" authorId="0" shapeId="0" xr:uid="{00000000-0006-0000-0300-000003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75" authorId="0" shapeId="0" xr:uid="{00000000-0006-0000-0300-000004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78" authorId="0" shapeId="0" xr:uid="{00000000-0006-0000-0300-000005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</commentList>
</comments>
</file>

<file path=xl/sharedStrings.xml><?xml version="1.0" encoding="utf-8"?>
<sst xmlns="http://schemas.openxmlformats.org/spreadsheetml/2006/main" count="796" uniqueCount="417">
  <si>
    <t>正式団体名</t>
    <rPh sb="0" eb="2">
      <t>セイシキ</t>
    </rPh>
    <rPh sb="2" eb="5">
      <t>ダンタイメイ</t>
    </rPh>
    <phoneticPr fontId="2"/>
  </si>
  <si>
    <t>編成</t>
    <rPh sb="0" eb="2">
      <t>ヘンセイ</t>
    </rPh>
    <phoneticPr fontId="2"/>
  </si>
  <si>
    <t>形態</t>
    <rPh sb="0" eb="2">
      <t>ケイタイ</t>
    </rPh>
    <phoneticPr fontId="2"/>
  </si>
  <si>
    <t>ピアノ</t>
    <phoneticPr fontId="2"/>
  </si>
  <si>
    <t>指揮台</t>
    <rPh sb="0" eb="3">
      <t>シキダイ</t>
    </rPh>
    <phoneticPr fontId="2"/>
  </si>
  <si>
    <t>譜面台</t>
    <rPh sb="0" eb="3">
      <t>フメンダイ</t>
    </rPh>
    <phoneticPr fontId="2"/>
  </si>
  <si>
    <t>電源</t>
    <rPh sb="0" eb="2">
      <t>デンゲン</t>
    </rPh>
    <phoneticPr fontId="2"/>
  </si>
  <si>
    <t>譜めくり椅子</t>
    <rPh sb="0" eb="1">
      <t>フ</t>
    </rPh>
    <rPh sb="4" eb="6">
      <t>イス</t>
    </rPh>
    <phoneticPr fontId="2"/>
  </si>
  <si>
    <t>単独</t>
    <rPh sb="0" eb="2">
      <t>タンドク</t>
    </rPh>
    <phoneticPr fontId="2"/>
  </si>
  <si>
    <t>合同</t>
    <rPh sb="0" eb="2">
      <t>ゴウドウ</t>
    </rPh>
    <phoneticPr fontId="2"/>
  </si>
  <si>
    <t>混声</t>
    <rPh sb="0" eb="2">
      <t>コンセイ</t>
    </rPh>
    <phoneticPr fontId="2"/>
  </si>
  <si>
    <t>女声</t>
    <rPh sb="0" eb="2">
      <t>ジョセイ</t>
    </rPh>
    <phoneticPr fontId="2"/>
  </si>
  <si>
    <t>男声</t>
    <rPh sb="0" eb="2">
      <t>ダンセイ</t>
    </rPh>
    <phoneticPr fontId="2"/>
  </si>
  <si>
    <t>全開</t>
    <rPh sb="0" eb="2">
      <t>ゼンカイ</t>
    </rPh>
    <phoneticPr fontId="2"/>
  </si>
  <si>
    <t>半開</t>
    <rPh sb="0" eb="2">
      <t>ハンカイ</t>
    </rPh>
    <phoneticPr fontId="2"/>
  </si>
  <si>
    <t>コマ</t>
    <phoneticPr fontId="2"/>
  </si>
  <si>
    <t>閉</t>
    <rPh sb="0" eb="1">
      <t>ヘイ</t>
    </rPh>
    <phoneticPr fontId="2"/>
  </si>
  <si>
    <t>有</t>
    <rPh sb="0" eb="1">
      <t>アリ</t>
    </rPh>
    <phoneticPr fontId="2"/>
  </si>
  <si>
    <t>無</t>
    <rPh sb="0" eb="1">
      <t>ナシ</t>
    </rPh>
    <phoneticPr fontId="2"/>
  </si>
  <si>
    <t>連絡先</t>
    <rPh sb="0" eb="3">
      <t>レンラクサキ</t>
    </rPh>
    <phoneticPr fontId="2"/>
  </si>
  <si>
    <t>郵便番号</t>
    <rPh sb="0" eb="4">
      <t>ユウビンバンゴウ</t>
    </rPh>
    <phoneticPr fontId="2"/>
  </si>
  <si>
    <t>住所</t>
    <rPh sb="0" eb="2">
      <t>ジュウショ</t>
    </rPh>
    <phoneticPr fontId="2"/>
  </si>
  <si>
    <t>１曲目</t>
    <rPh sb="1" eb="3">
      <t>キョクメ</t>
    </rPh>
    <phoneticPr fontId="2"/>
  </si>
  <si>
    <t>２曲目</t>
    <rPh sb="1" eb="3">
      <t>キョクメ</t>
    </rPh>
    <phoneticPr fontId="2"/>
  </si>
  <si>
    <t>３曲目</t>
    <rPh sb="1" eb="3">
      <t>キョクメ</t>
    </rPh>
    <phoneticPr fontId="2"/>
  </si>
  <si>
    <t>４曲目</t>
    <rPh sb="1" eb="3">
      <t>キョクメ</t>
    </rPh>
    <phoneticPr fontId="2"/>
  </si>
  <si>
    <t>【選択】</t>
    <rPh sb="1" eb="3">
      <t>センタク</t>
    </rPh>
    <phoneticPr fontId="2"/>
  </si>
  <si>
    <t>ピアノふた</t>
    <phoneticPr fontId="2"/>
  </si>
  <si>
    <t>要</t>
    <rPh sb="0" eb="1">
      <t>ヨウ</t>
    </rPh>
    <phoneticPr fontId="2"/>
  </si>
  <si>
    <t>不要</t>
    <rPh sb="0" eb="2">
      <t>フヨウ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</si>
  <si>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【記入例】012-345-6789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</si>
  <si>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【記入例】010-1234-5678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</si>
  <si>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【記入例】987-6543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</si>
  <si>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t>ピアノふた</t>
  </si>
  <si>
    <t>正式団体名</t>
    <rPh sb="0" eb="1">
      <t>セイ</t>
    </rPh>
    <rPh sb="1" eb="2">
      <t>シキ</t>
    </rPh>
    <rPh sb="2" eb="5">
      <t>ダンタイメイ</t>
    </rPh>
    <phoneticPr fontId="13"/>
  </si>
  <si>
    <t>ふりがな</t>
    <phoneticPr fontId="13"/>
  </si>
  <si>
    <t>譜面台</t>
    <rPh sb="0" eb="3">
      <t>フメンダイ</t>
    </rPh>
    <phoneticPr fontId="13"/>
  </si>
  <si>
    <t>指揮台</t>
    <rPh sb="0" eb="3">
      <t>シキダイ</t>
    </rPh>
    <phoneticPr fontId="13"/>
  </si>
  <si>
    <t>ピアノ蓋</t>
    <rPh sb="3" eb="4">
      <t>フタ</t>
    </rPh>
    <phoneticPr fontId="13"/>
  </si>
  <si>
    <t>曲　名</t>
    <rPh sb="0" eb="1">
      <t>キョク</t>
    </rPh>
    <rPh sb="2" eb="3">
      <t>ナ</t>
    </rPh>
    <phoneticPr fontId="13"/>
  </si>
  <si>
    <t>演奏曲目</t>
    <rPh sb="0" eb="4">
      <t>エンソウキョクモク</t>
    </rPh>
    <phoneticPr fontId="13"/>
  </si>
  <si>
    <t>伴奏者</t>
    <rPh sb="0" eb="3">
      <t>バンソウシャ</t>
    </rPh>
    <phoneticPr fontId="13"/>
  </si>
  <si>
    <t>指揮者</t>
    <rPh sb="0" eb="3">
      <t>シキシャ</t>
    </rPh>
    <phoneticPr fontId="13"/>
  </si>
  <si>
    <r>
      <t xml:space="preserve">*出演順
</t>
    </r>
    <r>
      <rPr>
        <sz val="8"/>
        <color theme="1"/>
        <rFont val="ＭＳ 明朝"/>
        <family val="1"/>
        <charset val="128"/>
      </rPr>
      <t>事務局記載</t>
    </r>
    <phoneticPr fontId="13"/>
  </si>
  <si>
    <t>ふりがな</t>
    <phoneticPr fontId="2"/>
  </si>
  <si>
    <t>担当者氏名</t>
    <rPh sb="0" eb="2">
      <t>タントウ</t>
    </rPh>
    <rPh sb="2" eb="3">
      <t>シャ</t>
    </rPh>
    <rPh sb="3" eb="5">
      <t>シメイ</t>
    </rPh>
    <phoneticPr fontId="2"/>
  </si>
  <si>
    <t>電話番号</t>
    <rPh sb="0" eb="2">
      <t>デンワ</t>
    </rPh>
    <rPh sb="2" eb="4">
      <t>バンゴウ</t>
    </rPh>
    <phoneticPr fontId="2"/>
  </si>
  <si>
    <t>団体長・校長名</t>
    <rPh sb="0" eb="3">
      <t>ダンタイチョウ</t>
    </rPh>
    <rPh sb="4" eb="7">
      <t>コウチョウメイ</t>
    </rPh>
    <phoneticPr fontId="2"/>
  </si>
  <si>
    <t>参加人数</t>
    <rPh sb="0" eb="2">
      <t>サンカ</t>
    </rPh>
    <rPh sb="2" eb="4">
      <t>ニンズウ</t>
    </rPh>
    <phoneticPr fontId="2"/>
  </si>
  <si>
    <t>担当者（顧問）氏名</t>
    <rPh sb="0" eb="3">
      <t>タントウシャ</t>
    </rPh>
    <rPh sb="4" eb="6">
      <t>コモン</t>
    </rPh>
    <rPh sb="7" eb="9">
      <t>シメイ</t>
    </rPh>
    <phoneticPr fontId="2"/>
  </si>
  <si>
    <t>緊急連絡先携帯番号</t>
    <rPh sb="0" eb="2">
      <t>キンキュウ</t>
    </rPh>
    <rPh sb="2" eb="5">
      <t>レンラクサキ</t>
    </rPh>
    <rPh sb="5" eb="7">
      <t>ケイタイ</t>
    </rPh>
    <rPh sb="7" eb="9">
      <t>バンゴウ</t>
    </rPh>
    <phoneticPr fontId="2"/>
  </si>
  <si>
    <t>FAX番号</t>
    <rPh sb="3" eb="5">
      <t>バンゴウ</t>
    </rPh>
    <phoneticPr fontId="2"/>
  </si>
  <si>
    <t>バス使用の有無</t>
    <rPh sb="2" eb="4">
      <t>シヨウ</t>
    </rPh>
    <rPh sb="5" eb="7">
      <t>ウム</t>
    </rPh>
    <phoneticPr fontId="2"/>
  </si>
  <si>
    <t>バス使用</t>
    <rPh sb="2" eb="4">
      <t>シヨウ</t>
    </rPh>
    <phoneticPr fontId="2"/>
  </si>
  <si>
    <t>申込書記入日</t>
    <rPh sb="0" eb="3">
      <t>モウシコミショ</t>
    </rPh>
    <rPh sb="3" eb="5">
      <t>キニュウ</t>
    </rPh>
    <rPh sb="5" eb="6">
      <t>ビ</t>
    </rPh>
    <phoneticPr fontId="2"/>
  </si>
  <si>
    <t>指揮者氏名</t>
    <rPh sb="0" eb="3">
      <t>シキシャ</t>
    </rPh>
    <rPh sb="3" eb="5">
      <t>シメイ</t>
    </rPh>
    <phoneticPr fontId="2"/>
  </si>
  <si>
    <t>指揮者ふりがな</t>
    <rPh sb="0" eb="3">
      <t>シキシャ</t>
    </rPh>
    <phoneticPr fontId="2"/>
  </si>
  <si>
    <t>伴奏者ふりがな</t>
    <rPh sb="0" eb="2">
      <t>バンソウ</t>
    </rPh>
    <rPh sb="2" eb="3">
      <t>シャ</t>
    </rPh>
    <phoneticPr fontId="2"/>
  </si>
  <si>
    <t>伴奏者氏名</t>
    <rPh sb="0" eb="2">
      <t>バンソウ</t>
    </rPh>
    <rPh sb="2" eb="3">
      <t>シャ</t>
    </rPh>
    <rPh sb="3" eb="5">
      <t>シメイ</t>
    </rPh>
    <phoneticPr fontId="2"/>
  </si>
  <si>
    <t>訳詞</t>
    <rPh sb="0" eb="2">
      <t>ヤクシ</t>
    </rPh>
    <phoneticPr fontId="2"/>
  </si>
  <si>
    <t>作曲</t>
    <rPh sb="0" eb="2">
      <t>サッキョク</t>
    </rPh>
    <phoneticPr fontId="2"/>
  </si>
  <si>
    <t>編曲</t>
    <rPh sb="0" eb="2">
      <t>ヘンキョク</t>
    </rPh>
    <phoneticPr fontId="2"/>
  </si>
  <si>
    <t>作曲・編曲　等</t>
    <rPh sb="0" eb="2">
      <t>サッキョク</t>
    </rPh>
    <rPh sb="3" eb="5">
      <t>ヘンキョク</t>
    </rPh>
    <rPh sb="6" eb="7">
      <t>トウ</t>
    </rPh>
    <phoneticPr fontId="2"/>
  </si>
  <si>
    <t>作詞者</t>
    <rPh sb="0" eb="2">
      <t>サクシ</t>
    </rPh>
    <rPh sb="2" eb="3">
      <t>シャ</t>
    </rPh>
    <phoneticPr fontId="2"/>
  </si>
  <si>
    <t>作詞</t>
    <rPh sb="0" eb="2">
      <t>サクシ</t>
    </rPh>
    <phoneticPr fontId="2"/>
  </si>
  <si>
    <t>作詩</t>
    <rPh sb="0" eb="2">
      <t>サクシ</t>
    </rPh>
    <phoneticPr fontId="2"/>
  </si>
  <si>
    <t>補作</t>
    <rPh sb="0" eb="2">
      <t>ホサク</t>
    </rPh>
    <phoneticPr fontId="2"/>
  </si>
  <si>
    <t>作曲者</t>
    <rPh sb="0" eb="2">
      <t>サッキョク</t>
    </rPh>
    <rPh sb="2" eb="3">
      <t>シャ</t>
    </rPh>
    <phoneticPr fontId="2"/>
  </si>
  <si>
    <t>ピアノを使用しない</t>
    <rPh sb="4" eb="6">
      <t>シヨウ</t>
    </rPh>
    <phoneticPr fontId="2"/>
  </si>
  <si>
    <t>ピアノ以外の楽器使用</t>
    <rPh sb="3" eb="5">
      <t>イガイ</t>
    </rPh>
    <rPh sb="6" eb="8">
      <t>ガッキ</t>
    </rPh>
    <rPh sb="8" eb="10">
      <t>シヨウ</t>
    </rPh>
    <phoneticPr fontId="2"/>
  </si>
  <si>
    <t>　※使用する場合のみ記入</t>
    <rPh sb="2" eb="4">
      <t>シヨウ</t>
    </rPh>
    <rPh sb="6" eb="8">
      <t>バアイ</t>
    </rPh>
    <rPh sb="10" eb="12">
      <t>キニュウ</t>
    </rPh>
    <phoneticPr fontId="2"/>
  </si>
  <si>
    <t>指揮者・伴奏者の
他団体重複</t>
    <rPh sb="0" eb="3">
      <t>シキシャ</t>
    </rPh>
    <rPh sb="4" eb="7">
      <t>バンソウシャ</t>
    </rPh>
    <rPh sb="9" eb="10">
      <t>タ</t>
    </rPh>
    <rPh sb="10" eb="12">
      <t>ダンタイ</t>
    </rPh>
    <rPh sb="12" eb="14">
      <t>チョウフク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</si>
  <si>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</si>
  <si>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3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</si>
  <si>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t>　【入力例】　3 / 21　→３月２１日に変換されます。</t>
    <rPh sb="2" eb="4">
      <t>ニュウリョク</t>
    </rPh>
    <rPh sb="4" eb="5">
      <t>レイ</t>
    </rPh>
    <rPh sb="16" eb="17">
      <t>ガツ</t>
    </rPh>
    <rPh sb="19" eb="20">
      <t>ニチ</t>
    </rPh>
    <rPh sb="21" eb="23">
      <t>ヘンカン</t>
    </rPh>
    <phoneticPr fontId="2"/>
  </si>
  <si>
    <r>
      <t>　※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2" eb="3">
      <t>セイ</t>
    </rPh>
    <rPh sb="3" eb="4">
      <t>シセイ</t>
    </rPh>
    <rPh sb="4" eb="5">
      <t>ナ</t>
    </rPh>
    <rPh sb="6" eb="7">
      <t>アイダ</t>
    </rPh>
    <rPh sb="11" eb="12">
      <t>ア</t>
    </rPh>
    <phoneticPr fontId="2"/>
  </si>
  <si>
    <t>ふりがな</t>
  </si>
  <si>
    <t>曲名1-1</t>
    <rPh sb="0" eb="2">
      <t>キョクメイ</t>
    </rPh>
    <phoneticPr fontId="2"/>
  </si>
  <si>
    <t>曲名1-2</t>
    <rPh sb="0" eb="2">
      <t>キョクメイ</t>
    </rPh>
    <phoneticPr fontId="2"/>
  </si>
  <si>
    <t>曲名1-3</t>
    <rPh sb="0" eb="2">
      <t>キョクメイ</t>
    </rPh>
    <phoneticPr fontId="2"/>
  </si>
  <si>
    <t>曲名2-1</t>
    <rPh sb="0" eb="2">
      <t>キョクメイ</t>
    </rPh>
    <phoneticPr fontId="2"/>
  </si>
  <si>
    <t>作詩1-1</t>
    <rPh sb="0" eb="2">
      <t>サクシ</t>
    </rPh>
    <phoneticPr fontId="2"/>
  </si>
  <si>
    <t>作詩1-2</t>
    <rPh sb="0" eb="2">
      <t>サクシ</t>
    </rPh>
    <phoneticPr fontId="2"/>
  </si>
  <si>
    <t>作詩1-3</t>
    <rPh sb="0" eb="2">
      <t>サクシ</t>
    </rPh>
    <phoneticPr fontId="2"/>
  </si>
  <si>
    <t>作曲1-1</t>
    <rPh sb="0" eb="2">
      <t>サッキョク</t>
    </rPh>
    <phoneticPr fontId="2"/>
  </si>
  <si>
    <t>作曲1-2</t>
    <rPh sb="0" eb="2">
      <t>サッキョク</t>
    </rPh>
    <phoneticPr fontId="2"/>
  </si>
  <si>
    <t>作曲1-3</t>
    <rPh sb="0" eb="2">
      <t>サッキョク</t>
    </rPh>
    <phoneticPr fontId="2"/>
  </si>
  <si>
    <t>曲名2-2</t>
    <rPh sb="0" eb="2">
      <t>キョクメイ</t>
    </rPh>
    <phoneticPr fontId="2"/>
  </si>
  <si>
    <t>曲名2-3</t>
    <rPh sb="0" eb="2">
      <t>キョクメイ</t>
    </rPh>
    <phoneticPr fontId="2"/>
  </si>
  <si>
    <t>作詩2-1</t>
    <rPh sb="0" eb="2">
      <t>サクシ</t>
    </rPh>
    <phoneticPr fontId="2"/>
  </si>
  <si>
    <t>作詩2-2</t>
    <rPh sb="0" eb="2">
      <t>サクシ</t>
    </rPh>
    <phoneticPr fontId="2"/>
  </si>
  <si>
    <t>作詩2-3</t>
    <rPh sb="0" eb="2">
      <t>サクシ</t>
    </rPh>
    <phoneticPr fontId="2"/>
  </si>
  <si>
    <t>作曲2-1</t>
    <rPh sb="0" eb="2">
      <t>サッキョク</t>
    </rPh>
    <phoneticPr fontId="2"/>
  </si>
  <si>
    <t>作曲2-2</t>
    <rPh sb="0" eb="2">
      <t>サッキョク</t>
    </rPh>
    <phoneticPr fontId="2"/>
  </si>
  <si>
    <t>作曲2-3</t>
    <rPh sb="0" eb="2">
      <t>サッキョク</t>
    </rPh>
    <phoneticPr fontId="2"/>
  </si>
  <si>
    <t>曲名3-1</t>
    <rPh sb="0" eb="2">
      <t>キョクメイ</t>
    </rPh>
    <phoneticPr fontId="2"/>
  </si>
  <si>
    <t>曲名3-2</t>
    <rPh sb="0" eb="2">
      <t>キョクメイ</t>
    </rPh>
    <phoneticPr fontId="2"/>
  </si>
  <si>
    <t>曲名3-3</t>
    <rPh sb="0" eb="2">
      <t>キョクメイ</t>
    </rPh>
    <phoneticPr fontId="2"/>
  </si>
  <si>
    <t>作詩3-1</t>
    <rPh sb="0" eb="2">
      <t>サクシ</t>
    </rPh>
    <phoneticPr fontId="2"/>
  </si>
  <si>
    <t>作詩3-2</t>
    <rPh sb="0" eb="2">
      <t>サクシ</t>
    </rPh>
    <phoneticPr fontId="2"/>
  </si>
  <si>
    <t>作詩3-3</t>
    <rPh sb="0" eb="2">
      <t>サクシ</t>
    </rPh>
    <phoneticPr fontId="2"/>
  </si>
  <si>
    <t>作曲3-1</t>
    <rPh sb="0" eb="2">
      <t>サッキョク</t>
    </rPh>
    <phoneticPr fontId="2"/>
  </si>
  <si>
    <t>作曲3-2</t>
    <rPh sb="0" eb="2">
      <t>サッキョク</t>
    </rPh>
    <phoneticPr fontId="2"/>
  </si>
  <si>
    <t>作曲3-3</t>
    <rPh sb="0" eb="2">
      <t>サッキョク</t>
    </rPh>
    <phoneticPr fontId="2"/>
  </si>
  <si>
    <t>曲名4-1</t>
    <rPh sb="0" eb="2">
      <t>キョクメイ</t>
    </rPh>
    <phoneticPr fontId="2"/>
  </si>
  <si>
    <t>曲名4-2</t>
    <rPh sb="0" eb="2">
      <t>キョクメイ</t>
    </rPh>
    <phoneticPr fontId="2"/>
  </si>
  <si>
    <t>曲名4-3</t>
    <rPh sb="0" eb="2">
      <t>キョクメイ</t>
    </rPh>
    <phoneticPr fontId="2"/>
  </si>
  <si>
    <t>作詩4-1</t>
    <rPh sb="0" eb="2">
      <t>サクシ</t>
    </rPh>
    <phoneticPr fontId="2"/>
  </si>
  <si>
    <t>作詩4-2</t>
    <rPh sb="0" eb="2">
      <t>サクシ</t>
    </rPh>
    <phoneticPr fontId="2"/>
  </si>
  <si>
    <t>作詩4-3</t>
    <rPh sb="0" eb="2">
      <t>サクシ</t>
    </rPh>
    <phoneticPr fontId="2"/>
  </si>
  <si>
    <t>作曲4-1</t>
    <rPh sb="0" eb="2">
      <t>サッキョク</t>
    </rPh>
    <phoneticPr fontId="2"/>
  </si>
  <si>
    <t>作曲4-2</t>
    <rPh sb="0" eb="2">
      <t>サッキョク</t>
    </rPh>
    <phoneticPr fontId="2"/>
  </si>
  <si>
    <t>作曲4-3</t>
    <rPh sb="0" eb="2">
      <t>サッキョク</t>
    </rPh>
    <phoneticPr fontId="2"/>
  </si>
  <si>
    <t>指揮者用譜面台</t>
    <rPh sb="0" eb="4">
      <t>シキシャヨウ</t>
    </rPh>
    <rPh sb="4" eb="7">
      <t>フメンダイ</t>
    </rPh>
    <phoneticPr fontId="2"/>
  </si>
  <si>
    <t>作詞・訳詞　等</t>
    <rPh sb="0" eb="1">
      <t>サクシ</t>
    </rPh>
    <rPh sb="2" eb="4">
      <t>ヤクシ</t>
    </rPh>
    <rPh sb="5" eb="6">
      <t>トウ</t>
    </rPh>
    <phoneticPr fontId="2"/>
  </si>
  <si>
    <t>名　　　→</t>
    <rPh sb="0" eb="1">
      <t>メイ</t>
    </rPh>
    <phoneticPr fontId="2"/>
  </si>
  <si>
    <t>参加料振込確認</t>
    <rPh sb="0" eb="3">
      <t>サンカリョウ</t>
    </rPh>
    <rPh sb="3" eb="5">
      <t>フリコミ</t>
    </rPh>
    <rPh sb="5" eb="7">
      <t>カクニン</t>
    </rPh>
    <phoneticPr fontId="2"/>
  </si>
  <si>
    <t>納入済</t>
    <rPh sb="0" eb="2">
      <t>ノウニュウ</t>
    </rPh>
    <rPh sb="2" eb="3">
      <t>スミ</t>
    </rPh>
    <phoneticPr fontId="2"/>
  </si>
  <si>
    <t>未納</t>
    <rPh sb="0" eb="2">
      <t>ミノウ</t>
    </rPh>
    <phoneticPr fontId="2"/>
  </si>
  <si>
    <t>貸切バス使用の有無</t>
    <rPh sb="0" eb="2">
      <t>カシキリ</t>
    </rPh>
    <rPh sb="4" eb="6">
      <t>シヨウ</t>
    </rPh>
    <rPh sb="7" eb="9">
      <t>ウム</t>
    </rPh>
    <phoneticPr fontId="2"/>
  </si>
  <si>
    <r>
      <t xml:space="preserve">参加人数
</t>
    </r>
    <r>
      <rPr>
        <sz val="11"/>
        <color rgb="FFFF0000"/>
        <rFont val="ＭＳ Ｐゴシック"/>
        <family val="3"/>
        <charset val="128"/>
      </rPr>
      <t>※指揮者・伴奏者を除く</t>
    </r>
    <rPh sb="0" eb="2">
      <t>サンカ</t>
    </rPh>
    <rPh sb="2" eb="4">
      <t>ニンズウ</t>
    </rPh>
    <rPh sb="6" eb="9">
      <t>シキシャ</t>
    </rPh>
    <rPh sb="10" eb="13">
      <t>バンソウシャ</t>
    </rPh>
    <rPh sb="14" eb="15">
      <t>ノゾ</t>
    </rPh>
    <phoneticPr fontId="2"/>
  </si>
  <si>
    <t>参加料の納入確認</t>
    <rPh sb="0" eb="2">
      <t>サンカ</t>
    </rPh>
    <rPh sb="4" eb="6">
      <t>ノウニュウ</t>
    </rPh>
    <rPh sb="6" eb="8">
      <t>カクニン</t>
    </rPh>
    <phoneticPr fontId="2"/>
  </si>
  <si>
    <t>メールアドレス
（要項等送付先）</t>
    <rPh sb="9" eb="11">
      <t>ヨウコウ</t>
    </rPh>
    <rPh sb="11" eb="12">
      <t>トウ</t>
    </rPh>
    <rPh sb="12" eb="14">
      <t>ソウフ</t>
    </rPh>
    <rPh sb="14" eb="15">
      <t>サキ</t>
    </rPh>
    <phoneticPr fontId="2"/>
  </si>
  <si>
    <t>有（1台）</t>
    <rPh sb="0" eb="1">
      <t>アリ</t>
    </rPh>
    <rPh sb="3" eb="4">
      <t>ダイ</t>
    </rPh>
    <phoneticPr fontId="2"/>
  </si>
  <si>
    <t>無</t>
    <rPh sb="0" eb="1">
      <t>ナシ</t>
    </rPh>
    <phoneticPr fontId="2"/>
  </si>
  <si>
    <t>有（2台）</t>
    <rPh sb="0" eb="1">
      <t>アリ</t>
    </rPh>
    <rPh sb="3" eb="4">
      <t>ダイ</t>
    </rPh>
    <phoneticPr fontId="2"/>
  </si>
  <si>
    <t>有（3台）</t>
    <rPh sb="0" eb="1">
      <t>アリ</t>
    </rPh>
    <rPh sb="3" eb="4">
      <t>ダイ</t>
    </rPh>
    <phoneticPr fontId="2"/>
  </si>
  <si>
    <t>(作詞・作詩・訳詞・訳詩等）</t>
    <rPh sb="1" eb="3">
      <t>サクシ</t>
    </rPh>
    <rPh sb="4" eb="6">
      <t>サクシ</t>
    </rPh>
    <rPh sb="7" eb="9">
      <t>ヤクシ</t>
    </rPh>
    <rPh sb="10" eb="12">
      <t>ヤクシ</t>
    </rPh>
    <rPh sb="12" eb="13">
      <t>トウ</t>
    </rPh>
    <phoneticPr fontId="2"/>
  </si>
  <si>
    <t>（作曲・編曲・補作等）</t>
    <rPh sb="1" eb="3">
      <t>サッキョク</t>
    </rPh>
    <rPh sb="4" eb="6">
      <t>ヘンキョク</t>
    </rPh>
    <rPh sb="7" eb="8">
      <t>ホ</t>
    </rPh>
    <rPh sb="8" eb="9">
      <t>サク</t>
    </rPh>
    <rPh sb="9" eb="10">
      <t>トウ</t>
    </rPh>
    <phoneticPr fontId="2"/>
  </si>
  <si>
    <t>※楽譜記載と同様に記入する</t>
    <rPh sb="1" eb="3">
      <t>ガクフ</t>
    </rPh>
    <rPh sb="3" eb="5">
      <t>キサイ</t>
    </rPh>
    <rPh sb="6" eb="8">
      <t>ドウヨウ</t>
    </rPh>
    <rPh sb="9" eb="11">
      <t>キニュウ</t>
    </rPh>
    <phoneticPr fontId="2"/>
  </si>
  <si>
    <t>Web申込用</t>
    <rPh sb="3" eb="5">
      <t>モウシコミ</t>
    </rPh>
    <rPh sb="5" eb="6">
      <t>ヨウ</t>
    </rPh>
    <phoneticPr fontId="2"/>
  </si>
  <si>
    <t>部門</t>
    <rPh sb="0" eb="2">
      <t>ブモン</t>
    </rPh>
    <phoneticPr fontId="2"/>
  </si>
  <si>
    <t>小学校部門</t>
    <rPh sb="0" eb="3">
      <t>ショウガッコウ</t>
    </rPh>
    <rPh sb="3" eb="5">
      <t>ブモン</t>
    </rPh>
    <phoneticPr fontId="2"/>
  </si>
  <si>
    <t>大学・職場・一般（室内）</t>
    <rPh sb="0" eb="2">
      <t>ダイガク</t>
    </rPh>
    <rPh sb="3" eb="5">
      <t>ショクバ</t>
    </rPh>
    <rPh sb="6" eb="8">
      <t>イッパン</t>
    </rPh>
    <rPh sb="9" eb="11">
      <t>シツナイ</t>
    </rPh>
    <phoneticPr fontId="2"/>
  </si>
  <si>
    <t>大学・職場・一般（混声）</t>
    <rPh sb="0" eb="2">
      <t>ダイガク</t>
    </rPh>
    <rPh sb="3" eb="5">
      <t>ショクバ</t>
    </rPh>
    <rPh sb="6" eb="8">
      <t>イッパン</t>
    </rPh>
    <rPh sb="9" eb="11">
      <t>コンセイ</t>
    </rPh>
    <phoneticPr fontId="2"/>
  </si>
  <si>
    <t>大学・職場・一般（同声）</t>
    <rPh sb="0" eb="2">
      <t>ダイガク</t>
    </rPh>
    <rPh sb="3" eb="5">
      <t>ショクバ</t>
    </rPh>
    <rPh sb="6" eb="8">
      <t>イッパン</t>
    </rPh>
    <rPh sb="9" eb="11">
      <t>ドウセイ</t>
    </rPh>
    <phoneticPr fontId="2"/>
  </si>
  <si>
    <t>【選択】</t>
    <rPh sb="1" eb="3">
      <t>センタク</t>
    </rPh>
    <phoneticPr fontId="2"/>
  </si>
  <si>
    <t>５曲目</t>
    <rPh sb="1" eb="3">
      <t>キョクメ</t>
    </rPh>
    <phoneticPr fontId="2"/>
  </si>
  <si>
    <t>自由曲演奏時間</t>
    <rPh sb="0" eb="2">
      <t>ジユウ</t>
    </rPh>
    <rPh sb="2" eb="3">
      <t>キョク</t>
    </rPh>
    <rPh sb="3" eb="5">
      <t>エンソウ</t>
    </rPh>
    <rPh sb="5" eb="7">
      <t>ジカン</t>
    </rPh>
    <phoneticPr fontId="2"/>
  </si>
  <si>
    <t>自由曲</t>
    <rPh sb="0" eb="2">
      <t>ジユウ</t>
    </rPh>
    <rPh sb="2" eb="3">
      <t>キョク</t>
    </rPh>
    <phoneticPr fontId="2"/>
  </si>
  <si>
    <t>課題曲</t>
    <rPh sb="0" eb="3">
      <t>カダイキョク</t>
    </rPh>
    <phoneticPr fontId="2"/>
  </si>
  <si>
    <t>ふりがな</t>
    <phoneticPr fontId="2"/>
  </si>
  <si>
    <t>ピアノ伴奏者氏名</t>
    <rPh sb="3" eb="5">
      <t>バンソウ</t>
    </rPh>
    <rPh sb="5" eb="6">
      <t>シャ</t>
    </rPh>
    <rPh sb="6" eb="8">
      <t>シメイ</t>
    </rPh>
    <phoneticPr fontId="2"/>
  </si>
  <si>
    <t>ピアノ伴奏者ふりがな</t>
    <rPh sb="3" eb="5">
      <t>バンソウ</t>
    </rPh>
    <rPh sb="5" eb="6">
      <t>シャ</t>
    </rPh>
    <phoneticPr fontId="2"/>
  </si>
  <si>
    <t>楽器名等</t>
    <rPh sb="0" eb="2">
      <t>ガッキ</t>
    </rPh>
    <rPh sb="2" eb="3">
      <t>メイ</t>
    </rPh>
    <rPh sb="3" eb="4">
      <t>トウ</t>
    </rPh>
    <phoneticPr fontId="2"/>
  </si>
  <si>
    <t>　※振込人名義は団体の略称でお願いします。（個人名不可）</t>
    <rPh sb="15" eb="16">
      <t>ネガ</t>
    </rPh>
    <rPh sb="22" eb="25">
      <t>コジンメイ</t>
    </rPh>
    <rPh sb="25" eb="27">
      <t>フカ</t>
    </rPh>
    <phoneticPr fontId="2"/>
  </si>
  <si>
    <t>高等学校　Ａ</t>
    <rPh sb="0" eb="4">
      <t>コウトウガッコウ</t>
    </rPh>
    <phoneticPr fontId="2"/>
  </si>
  <si>
    <t>高等学校　Ｂ</t>
    <rPh sb="0" eb="4">
      <t>コウトウガッコウ</t>
    </rPh>
    <phoneticPr fontId="2"/>
  </si>
  <si>
    <t>中学校　同声</t>
    <rPh sb="0" eb="3">
      <t>チュウガッコウ</t>
    </rPh>
    <rPh sb="4" eb="6">
      <t>ドウセイ</t>
    </rPh>
    <phoneticPr fontId="2"/>
  </si>
  <si>
    <t>中学校　混声</t>
    <rPh sb="0" eb="3">
      <t>チュウガッコウ</t>
    </rPh>
    <rPh sb="4" eb="6">
      <t>コンセイ</t>
    </rPh>
    <phoneticPr fontId="2"/>
  </si>
  <si>
    <t>円　　　→</t>
    <rPh sb="0" eb="1">
      <t>エン</t>
    </rPh>
    <phoneticPr fontId="2"/>
  </si>
  <si>
    <t>名</t>
    <rPh sb="0" eb="1">
      <t>メイ</t>
    </rPh>
    <phoneticPr fontId="2"/>
  </si>
  <si>
    <r>
      <t xml:space="preserve">指揮者・伴奏者等がいない場合は，
</t>
    </r>
    <r>
      <rPr>
        <b/>
        <sz val="11"/>
        <color rgb="FFFF0000"/>
        <rFont val="ＭＳ Ｐゴシック"/>
        <family val="3"/>
        <charset val="128"/>
      </rPr>
      <t>「なし」</t>
    </r>
    <r>
      <rPr>
        <sz val="11"/>
        <color rgb="FFFF0000"/>
        <rFont val="ＭＳ Ｐゴシック"/>
        <family val="2"/>
        <charset val="128"/>
      </rPr>
      <t>とご記入ください。</t>
    </r>
    <rPh sb="0" eb="3">
      <t>シキシャ</t>
    </rPh>
    <rPh sb="4" eb="7">
      <t>バンソウシャ</t>
    </rPh>
    <rPh sb="7" eb="8">
      <t>トウ</t>
    </rPh>
    <rPh sb="12" eb="14">
      <t>バアイ</t>
    </rPh>
    <rPh sb="23" eb="25">
      <t>キニュウ</t>
    </rPh>
    <phoneticPr fontId="2"/>
  </si>
  <si>
    <t>【任意】</t>
    <rPh sb="1" eb="3">
      <t>ニンイ</t>
    </rPh>
    <phoneticPr fontId="2"/>
  </si>
  <si>
    <t>参加部門</t>
    <rPh sb="0" eb="2">
      <t>サンカ</t>
    </rPh>
    <rPh sb="2" eb="4">
      <t>ブモン</t>
    </rPh>
    <phoneticPr fontId="2"/>
  </si>
  <si>
    <t>課題曲</t>
    <rPh sb="0" eb="3">
      <t>カダイキョク</t>
    </rPh>
    <phoneticPr fontId="2"/>
  </si>
  <si>
    <t>納入金内訳</t>
    <rPh sb="0" eb="3">
      <t>ノウニュウキン</t>
    </rPh>
    <rPh sb="3" eb="5">
      <t>ウチワケ</t>
    </rPh>
    <phoneticPr fontId="2"/>
  </si>
  <si>
    <t>課題曲
演奏時間</t>
    <rPh sb="0" eb="3">
      <t>カダイキョク</t>
    </rPh>
    <rPh sb="4" eb="8">
      <t>エンソウジカン</t>
    </rPh>
    <phoneticPr fontId="13"/>
  </si>
  <si>
    <t>自由曲
演奏時間</t>
    <rPh sb="0" eb="3">
      <t>ジユウキョク</t>
    </rPh>
    <rPh sb="4" eb="8">
      <t>エンソウジカン</t>
    </rPh>
    <phoneticPr fontId="2"/>
  </si>
  <si>
    <t>合計
演奏時間</t>
    <rPh sb="0" eb="2">
      <t>ゴウケイ</t>
    </rPh>
    <rPh sb="3" eb="7">
      <t>エンソウジカン</t>
    </rPh>
    <phoneticPr fontId="2"/>
  </si>
  <si>
    <t>課題曲演奏時間</t>
    <rPh sb="0" eb="2">
      <t>カダイ</t>
    </rPh>
    <rPh sb="2" eb="3">
      <t>キョク</t>
    </rPh>
    <rPh sb="3" eb="5">
      <t>エンソウ</t>
    </rPh>
    <rPh sb="5" eb="7">
      <t>ジカン</t>
    </rPh>
    <phoneticPr fontId="2"/>
  </si>
  <si>
    <t>合計演奏時間</t>
    <rPh sb="0" eb="2">
      <t>ゴウケイ</t>
    </rPh>
    <rPh sb="2" eb="4">
      <t>エンソウ</t>
    </rPh>
    <rPh sb="4" eb="6">
      <t>ジカン</t>
    </rPh>
    <phoneticPr fontId="2"/>
  </si>
  <si>
    <t>【記入例】３分２５秒の場合→「０：３：２５」と入力してください。</t>
    <phoneticPr fontId="2"/>
  </si>
  <si>
    <t>作・訳詩者</t>
    <rPh sb="0" eb="1">
      <t>サク</t>
    </rPh>
    <rPh sb="2" eb="4">
      <t>ヤクシ</t>
    </rPh>
    <phoneticPr fontId="13"/>
  </si>
  <si>
    <t>作・編曲者</t>
    <rPh sb="0" eb="1">
      <t>サク</t>
    </rPh>
    <rPh sb="2" eb="5">
      <t>ヘンキョクシャ</t>
    </rPh>
    <phoneticPr fontId="13"/>
  </si>
  <si>
    <t>その他の楽器の伴奏者・独奏者等
（楽器等の名称）</t>
    <rPh sb="2" eb="3">
      <t>タ</t>
    </rPh>
    <rPh sb="4" eb="6">
      <t>ガッキ</t>
    </rPh>
    <rPh sb="7" eb="10">
      <t>バンソウシャ</t>
    </rPh>
    <rPh sb="11" eb="14">
      <t>ドクソウシャ</t>
    </rPh>
    <rPh sb="14" eb="15">
      <t>トウ</t>
    </rPh>
    <rPh sb="17" eb="19">
      <t>ガッキ</t>
    </rPh>
    <rPh sb="19" eb="20">
      <t>トウ</t>
    </rPh>
    <rPh sb="21" eb="23">
      <t>メイショウ</t>
    </rPh>
    <phoneticPr fontId="2"/>
  </si>
  <si>
    <t>要望事項</t>
    <rPh sb="0" eb="2">
      <t>ヨウボウ</t>
    </rPh>
    <rPh sb="2" eb="4">
      <t>ジコウ</t>
    </rPh>
    <phoneticPr fontId="13"/>
  </si>
  <si>
    <t>ピアノ以外
の使用楽器</t>
    <rPh sb="7" eb="9">
      <t>シヨウ</t>
    </rPh>
    <phoneticPr fontId="13"/>
  </si>
  <si>
    <t>ピアノ以外の使用楽器</t>
    <rPh sb="3" eb="5">
      <t>イガイ</t>
    </rPh>
    <rPh sb="6" eb="8">
      <t>シヨウ</t>
    </rPh>
    <rPh sb="8" eb="10">
      <t>ガッキ</t>
    </rPh>
    <phoneticPr fontId="2"/>
  </si>
  <si>
    <t>緊急連絡先携帯番号</t>
    <phoneticPr fontId="2"/>
  </si>
  <si>
    <r>
      <t xml:space="preserve">ＦＡＸ番号
</t>
    </r>
    <r>
      <rPr>
        <sz val="9"/>
        <color theme="1"/>
        <rFont val="ＭＳ 明朝"/>
        <family val="1"/>
        <charset val="128"/>
      </rPr>
      <t>お持ちでない場合は省略可</t>
    </r>
    <rPh sb="3" eb="5">
      <t>バンゴウ</t>
    </rPh>
    <rPh sb="7" eb="8">
      <t>モ</t>
    </rPh>
    <rPh sb="12" eb="14">
      <t>バアイ</t>
    </rPh>
    <rPh sb="15" eb="17">
      <t>ショウリャク</t>
    </rPh>
    <rPh sb="17" eb="18">
      <t>カ</t>
    </rPh>
    <phoneticPr fontId="2"/>
  </si>
  <si>
    <t>FAX番号（省略可）</t>
    <rPh sb="3" eb="5">
      <t>バンゴウ</t>
    </rPh>
    <rPh sb="6" eb="8">
      <t>ショウリャク</t>
    </rPh>
    <rPh sb="8" eb="9">
      <t>カ</t>
    </rPh>
    <phoneticPr fontId="2"/>
  </si>
  <si>
    <t>要望事項</t>
    <rPh sb="0" eb="2">
      <t>ヨウボウ</t>
    </rPh>
    <rPh sb="2" eb="4">
      <t>ジコウ</t>
    </rPh>
    <phoneticPr fontId="2"/>
  </si>
  <si>
    <t>指揮者・
伴奏者重複</t>
    <rPh sb="0" eb="2">
      <t>シキ</t>
    </rPh>
    <rPh sb="2" eb="3">
      <t>シャ</t>
    </rPh>
    <rPh sb="5" eb="7">
      <t>バンソウ</t>
    </rPh>
    <rPh sb="7" eb="8">
      <t>シャ</t>
    </rPh>
    <rPh sb="8" eb="10">
      <t>チョウフク</t>
    </rPh>
    <phoneticPr fontId="2"/>
  </si>
  <si>
    <t>楽器名等</t>
    <rPh sb="0" eb="3">
      <t>ガッキメイ</t>
    </rPh>
    <rPh sb="3" eb="4">
      <t>トウ</t>
    </rPh>
    <phoneticPr fontId="2"/>
  </si>
  <si>
    <t>　※始めの音を出してから課題曲・自由曲がそれぞれ終わるまでの時間を記入してください。</t>
    <rPh sb="2" eb="3">
      <t>ハジ</t>
    </rPh>
    <rPh sb="5" eb="6">
      <t>オト</t>
    </rPh>
    <rPh sb="7" eb="8">
      <t>ダ</t>
    </rPh>
    <rPh sb="12" eb="15">
      <t>カダイキョク</t>
    </rPh>
    <rPh sb="16" eb="19">
      <t>ジユウキョク</t>
    </rPh>
    <rPh sb="24" eb="25">
      <t>オ</t>
    </rPh>
    <rPh sb="30" eb="32">
      <t>ジカン</t>
    </rPh>
    <rPh sb="33" eb="35">
      <t>キニュウ</t>
    </rPh>
    <phoneticPr fontId="2"/>
  </si>
  <si>
    <t>　　中学校は合計演奏時間の欄にのみ記入してください。</t>
    <rPh sb="2" eb="5">
      <t>チュウガッコウ</t>
    </rPh>
    <rPh sb="6" eb="8">
      <t>ゴウケイ</t>
    </rPh>
    <rPh sb="8" eb="12">
      <t>エンソウジカン</t>
    </rPh>
    <rPh sb="13" eb="14">
      <t>ラン</t>
    </rPh>
    <rPh sb="17" eb="19">
      <t>キニュウ</t>
    </rPh>
    <phoneticPr fontId="2"/>
  </si>
  <si>
    <t>印
（職印）</t>
    <rPh sb="0" eb="1">
      <t>イン</t>
    </rPh>
    <rPh sb="3" eb="5">
      <t>ショクイン</t>
    </rPh>
    <phoneticPr fontId="2"/>
  </si>
  <si>
    <r>
      <t xml:space="preserve">連絡先
</t>
    </r>
    <r>
      <rPr>
        <sz val="9"/>
        <color theme="1"/>
        <rFont val="ＭＳ 明朝"/>
        <family val="1"/>
        <charset val="128"/>
      </rPr>
      <t>（文書送付先）</t>
    </r>
    <r>
      <rPr>
        <sz val="11"/>
        <color theme="1"/>
        <rFont val="ＭＳ 明朝"/>
        <family val="1"/>
        <charset val="128"/>
      </rPr>
      <t xml:space="preserve">
</t>
    </r>
    <r>
      <rPr>
        <sz val="9"/>
        <color theme="1"/>
        <rFont val="ＭＳ 明朝"/>
        <family val="1"/>
        <charset val="128"/>
      </rPr>
      <t>※参加者要項
（２次要項）の
送付等に使用</t>
    </r>
    <rPh sb="0" eb="3">
      <t>レンラクサキ</t>
    </rPh>
    <rPh sb="5" eb="7">
      <t>ブンショ</t>
    </rPh>
    <rPh sb="7" eb="10">
      <t>ソウフサキ</t>
    </rPh>
    <rPh sb="14" eb="16">
      <t>サンカ</t>
    </rPh>
    <rPh sb="16" eb="17">
      <t>シャ</t>
    </rPh>
    <rPh sb="17" eb="19">
      <t>ヨウコウ</t>
    </rPh>
    <rPh sb="22" eb="23">
      <t>ジ</t>
    </rPh>
    <rPh sb="23" eb="25">
      <t>ヨウコウ</t>
    </rPh>
    <rPh sb="28" eb="30">
      <t>ソウフ</t>
    </rPh>
    <rPh sb="30" eb="31">
      <t>トウ</t>
    </rPh>
    <rPh sb="32" eb="34">
      <t>シヨウ</t>
    </rPh>
    <phoneticPr fontId="13"/>
  </si>
  <si>
    <t>参加料納入確認</t>
    <rPh sb="0" eb="3">
      <t>サンカリョウ</t>
    </rPh>
    <rPh sb="3" eb="5">
      <t>ノウニュウ</t>
    </rPh>
    <rPh sb="5" eb="7">
      <t>カクニン</t>
    </rPh>
    <phoneticPr fontId="2"/>
  </si>
  <si>
    <t>白地部分</t>
    <rPh sb="0" eb="2">
      <t>シロジ</t>
    </rPh>
    <rPh sb="2" eb="4">
      <t>ブブン</t>
    </rPh>
    <phoneticPr fontId="2"/>
  </si>
  <si>
    <t>曲名5-1</t>
    <rPh sb="0" eb="2">
      <t>キョクメイ</t>
    </rPh>
    <phoneticPr fontId="2"/>
  </si>
  <si>
    <t>曲名5-2</t>
    <rPh sb="0" eb="2">
      <t>キョクメイ</t>
    </rPh>
    <phoneticPr fontId="2"/>
  </si>
  <si>
    <t>曲名5-3</t>
    <rPh sb="0" eb="2">
      <t>キョクメイ</t>
    </rPh>
    <phoneticPr fontId="2"/>
  </si>
  <si>
    <t>作詩5-1</t>
    <rPh sb="0" eb="2">
      <t>サクシ</t>
    </rPh>
    <phoneticPr fontId="2"/>
  </si>
  <si>
    <t>作詩5-2</t>
    <rPh sb="0" eb="2">
      <t>サクシ</t>
    </rPh>
    <phoneticPr fontId="2"/>
  </si>
  <si>
    <t>作詩5-3</t>
    <rPh sb="0" eb="2">
      <t>サクシ</t>
    </rPh>
    <phoneticPr fontId="2"/>
  </si>
  <si>
    <t>作曲5-1</t>
    <rPh sb="0" eb="2">
      <t>サッキョク</t>
    </rPh>
    <phoneticPr fontId="2"/>
  </si>
  <si>
    <t>作曲5-2</t>
    <rPh sb="0" eb="2">
      <t>サッキョク</t>
    </rPh>
    <phoneticPr fontId="2"/>
  </si>
  <si>
    <t>作曲5-3</t>
    <rPh sb="0" eb="2">
      <t>サッキョク</t>
    </rPh>
    <phoneticPr fontId="2"/>
  </si>
  <si>
    <t>作曲</t>
    <rPh sb="0" eb="1">
      <t>サッキョク</t>
    </rPh>
    <phoneticPr fontId="2"/>
  </si>
  <si>
    <t>↑　作詞・訳詞等の別を入力</t>
    <rPh sb="2" eb="4">
      <t>サクシ</t>
    </rPh>
    <rPh sb="5" eb="7">
      <t>ヤクシ</t>
    </rPh>
    <rPh sb="7" eb="8">
      <t>トウ</t>
    </rPh>
    <rPh sb="9" eb="10">
      <t>ベツ</t>
    </rPh>
    <rPh sb="11" eb="13">
      <t>ニュウリョク</t>
    </rPh>
    <phoneticPr fontId="2"/>
  </si>
  <si>
    <t>↑　作曲・編曲等の別を入力</t>
    <rPh sb="2" eb="4">
      <t>サッキョク</t>
    </rPh>
    <rPh sb="5" eb="7">
      <t>ヘンキョク</t>
    </rPh>
    <rPh sb="7" eb="8">
      <t>トウ</t>
    </rPh>
    <rPh sb="9" eb="10">
      <t>ベツ</t>
    </rPh>
    <rPh sb="11" eb="13">
      <t>ニュウリョク</t>
    </rPh>
    <phoneticPr fontId="2"/>
  </si>
  <si>
    <t>課題曲演奏時間</t>
    <rPh sb="0" eb="3">
      <t>カダイキョク</t>
    </rPh>
    <rPh sb="3" eb="7">
      <t>エンソウジカン</t>
    </rPh>
    <phoneticPr fontId="2"/>
  </si>
  <si>
    <t>自由曲演奏時間</t>
    <rPh sb="0" eb="3">
      <t>ジユウキョク</t>
    </rPh>
    <rPh sb="3" eb="7">
      <t>エンソウジカン</t>
    </rPh>
    <phoneticPr fontId="2"/>
  </si>
  <si>
    <t>その他の楽器の伴奏者・
独奏者等の氏名</t>
    <phoneticPr fontId="2"/>
  </si>
  <si>
    <t>ふりがな</t>
    <phoneticPr fontId="2"/>
  </si>
  <si>
    <t>楽器名</t>
    <rPh sb="0" eb="2">
      <t>ガッキ</t>
    </rPh>
    <rPh sb="2" eb="3">
      <t>メイ</t>
    </rPh>
    <phoneticPr fontId="2"/>
  </si>
  <si>
    <t>Ave Maria</t>
  </si>
  <si>
    <t>買っておけばよかった</t>
    <rPh sb="0" eb="1">
      <t>カ</t>
    </rPh>
    <phoneticPr fontId="2"/>
  </si>
  <si>
    <t>スパイシーチキン</t>
  </si>
  <si>
    <t>唐　辛子</t>
    <rPh sb="0" eb="1">
      <t>トウ</t>
    </rPh>
    <rPh sb="2" eb="4">
      <t>カラシ</t>
    </rPh>
    <phoneticPr fontId="2"/>
  </si>
  <si>
    <t>宝　久慈</t>
    <rPh sb="0" eb="1">
      <t>タカラ</t>
    </rPh>
    <rPh sb="2" eb="4">
      <t>クジ</t>
    </rPh>
    <phoneticPr fontId="2"/>
  </si>
  <si>
    <t>現代語詞</t>
    <rPh sb="0" eb="2">
      <t>ゲンダイ</t>
    </rPh>
    <rPh sb="2" eb="3">
      <t>ゴ</t>
    </rPh>
    <rPh sb="3" eb="4">
      <t>シ</t>
    </rPh>
    <phoneticPr fontId="2"/>
  </si>
  <si>
    <t>我与　たれそ</t>
    <rPh sb="0" eb="1">
      <t>ワガ</t>
    </rPh>
    <rPh sb="1" eb="2">
      <t>ヨ</t>
    </rPh>
    <phoneticPr fontId="2"/>
  </si>
  <si>
    <t>A.ターメリック</t>
    <phoneticPr fontId="2"/>
  </si>
  <si>
    <t>粉山　椒</t>
    <rPh sb="0" eb="1">
      <t>コナ</t>
    </rPh>
    <rPh sb="1" eb="2">
      <t>ヤマ</t>
    </rPh>
    <rPh sb="3" eb="4">
      <t>ハジカミ</t>
    </rPh>
    <phoneticPr fontId="2"/>
  </si>
  <si>
    <t>楼津　真理</t>
    <rPh sb="0" eb="1">
      <t>ロウ</t>
    </rPh>
    <rPh sb="1" eb="2">
      <t>ツ</t>
    </rPh>
    <rPh sb="3" eb="5">
      <t>マリ</t>
    </rPh>
    <phoneticPr fontId="2"/>
  </si>
  <si>
    <t>abc@def.ghijklm.no.pq</t>
    <phoneticPr fontId="2"/>
  </si>
  <si>
    <t>090-1234-5678</t>
    <phoneticPr fontId="2"/>
  </si>
  <si>
    <t>　※中学校部門は空欄</t>
    <rPh sb="2" eb="5">
      <t>チュウガッコウ</t>
    </rPh>
    <rPh sb="5" eb="7">
      <t>ブモン</t>
    </rPh>
    <rPh sb="8" eb="10">
      <t>クウラン</t>
    </rPh>
    <phoneticPr fontId="2"/>
  </si>
  <si>
    <t>名古屋　高珍</t>
    <rPh sb="0" eb="3">
      <t>ナゴヤ</t>
    </rPh>
    <rPh sb="4" eb="6">
      <t>コウチン</t>
    </rPh>
    <phoneticPr fontId="2"/>
  </si>
  <si>
    <t xml:space="preserve">　　※小・中・高校以外の団体は押印不要  </t>
    <rPh sb="3" eb="4">
      <t>ショウ</t>
    </rPh>
    <rPh sb="5" eb="6">
      <t>チュウ</t>
    </rPh>
    <rPh sb="7" eb="9">
      <t>コウコウ</t>
    </rPh>
    <rPh sb="8" eb="9">
      <t>コウ</t>
    </rPh>
    <rPh sb="9" eb="11">
      <t>イガイ</t>
    </rPh>
    <rPh sb="12" eb="14">
      <t>ダンタイ</t>
    </rPh>
    <rPh sb="15" eb="17">
      <t>オウイン</t>
    </rPh>
    <rPh sb="17" eb="19">
      <t>フヨウ</t>
    </rPh>
    <phoneticPr fontId="2"/>
  </si>
  <si>
    <t>奥山　今日子</t>
    <rPh sb="0" eb="2">
      <t>オクヤマ</t>
    </rPh>
    <rPh sb="3" eb="6">
      <t>キョウコ</t>
    </rPh>
    <phoneticPr fontId="2"/>
  </si>
  <si>
    <t>２　京越えて</t>
    <rPh sb="2" eb="3">
      <t>キョウ</t>
    </rPh>
    <rPh sb="3" eb="4">
      <t>コ</t>
    </rPh>
    <phoneticPr fontId="2"/>
  </si>
  <si>
    <t>３　浅き夢</t>
    <rPh sb="2" eb="3">
      <t>アサ</t>
    </rPh>
    <rPh sb="4" eb="5">
      <t>ユメ</t>
    </rPh>
    <phoneticPr fontId="2"/>
  </si>
  <si>
    <t>○○　○○</t>
    <phoneticPr fontId="2"/>
  </si>
  <si>
    <t>●●●●　●●●</t>
    <phoneticPr fontId="2"/>
  </si>
  <si>
    <t>●●●　●●</t>
    <phoneticPr fontId="2"/>
  </si>
  <si>
    <t>●●●　●●●</t>
    <phoneticPr fontId="2"/>
  </si>
  <si>
    <t>▲▲▲▲</t>
    <phoneticPr fontId="2"/>
  </si>
  <si>
    <t>宮城県一二三高等学校音楽部</t>
    <rPh sb="0" eb="2">
      <t>ミヤギ</t>
    </rPh>
    <rPh sb="2" eb="3">
      <t>ケン</t>
    </rPh>
    <rPh sb="3" eb="4">
      <t>イチ</t>
    </rPh>
    <rPh sb="4" eb="5">
      <t>フタ</t>
    </rPh>
    <rPh sb="6" eb="8">
      <t>コウトウ</t>
    </rPh>
    <rPh sb="8" eb="10">
      <t>ガッコウ</t>
    </rPh>
    <rPh sb="10" eb="12">
      <t>オンガク</t>
    </rPh>
    <rPh sb="12" eb="13">
      <t>ブ</t>
    </rPh>
    <phoneticPr fontId="2"/>
  </si>
  <si>
    <t>宮城県○○市○○区○○町１２３－１２３</t>
    <rPh sb="0" eb="3">
      <t>ミヤギケン</t>
    </rPh>
    <rPh sb="5" eb="6">
      <t>イチ</t>
    </rPh>
    <rPh sb="8" eb="9">
      <t>ク</t>
    </rPh>
    <rPh sb="11" eb="12">
      <t>マチ</t>
    </rPh>
    <phoneticPr fontId="2"/>
  </si>
  <si>
    <t>典礼文</t>
    <rPh sb="0" eb="3">
      <t>テンレイブン</t>
    </rPh>
    <phoneticPr fontId="2"/>
  </si>
  <si>
    <t>佐間阿　醤慕</t>
    <rPh sb="0" eb="1">
      <t>サ</t>
    </rPh>
    <rPh sb="1" eb="2">
      <t>マ</t>
    </rPh>
    <rPh sb="2" eb="3">
      <t>ア</t>
    </rPh>
    <rPh sb="4" eb="5">
      <t>ビシオ</t>
    </rPh>
    <rPh sb="5" eb="6">
      <t>ボ</t>
    </rPh>
    <phoneticPr fontId="2"/>
  </si>
  <si>
    <t>012-123-4567</t>
    <phoneticPr fontId="2"/>
  </si>
  <si>
    <t>○○　○○○</t>
    <phoneticPr fontId="2"/>
  </si>
  <si>
    <t>　※振込手数料は各団でご負担ください。</t>
    <rPh sb="4" eb="7">
      <t>テスウリョウ</t>
    </rPh>
    <rPh sb="8" eb="10">
      <t>カクダン</t>
    </rPh>
    <rPh sb="12" eb="14">
      <t>フタン</t>
    </rPh>
    <phoneticPr fontId="2"/>
  </si>
  <si>
    <r>
      <t xml:space="preserve">曲名（組曲名等も記入）
</t>
    </r>
    <r>
      <rPr>
        <b/>
        <sz val="11"/>
        <color rgb="FFFF0000"/>
        <rFont val="ＭＳ Ｐゴシック"/>
        <family val="3"/>
        <charset val="128"/>
      </rPr>
      <t>※省略せず、楽譜の表紙等の記載どおりに記入</t>
    </r>
    <r>
      <rPr>
        <sz val="11"/>
        <color theme="1"/>
        <rFont val="ＭＳ Ｐゴシック"/>
        <family val="2"/>
        <charset val="128"/>
      </rPr>
      <t xml:space="preserve">
</t>
    </r>
    <r>
      <rPr>
        <b/>
        <sz val="11"/>
        <color rgb="FFFF0000"/>
        <rFont val="ＭＳ Ｐゴシック"/>
        <family val="3"/>
        <charset val="128"/>
      </rPr>
      <t>※外国作品は原則原語で記入</t>
    </r>
    <rPh sb="0" eb="2">
      <t>キョクメイ</t>
    </rPh>
    <rPh sb="3" eb="6">
      <t>クミキョクメイ</t>
    </rPh>
    <rPh sb="6" eb="7">
      <t>トウ</t>
    </rPh>
    <rPh sb="8" eb="10">
      <t>キニュウ</t>
    </rPh>
    <rPh sb="13" eb="15">
      <t>ショウリャク</t>
    </rPh>
    <rPh sb="40" eb="42">
      <t>ゲンソク</t>
    </rPh>
    <phoneticPr fontId="2"/>
  </si>
  <si>
    <r>
      <t>　</t>
    </r>
    <r>
      <rPr>
        <sz val="11"/>
        <color rgb="FFFF0000"/>
        <rFont val="ＭＳ Ｐゴシック"/>
        <family val="3"/>
        <charset val="128"/>
      </rPr>
      <t>※複数曲を演奏する場合は、曲間を含めた部門毎の規定時間内でご記入ください。</t>
    </r>
    <rPh sb="2" eb="5">
      <t>フクスウキョク</t>
    </rPh>
    <rPh sb="6" eb="8">
      <t>エンソウ</t>
    </rPh>
    <rPh sb="10" eb="12">
      <t>バアイ</t>
    </rPh>
    <rPh sb="14" eb="16">
      <t>キョクカン</t>
    </rPh>
    <rPh sb="17" eb="18">
      <t>フク</t>
    </rPh>
    <rPh sb="20" eb="22">
      <t>ブモン</t>
    </rPh>
    <rPh sb="22" eb="23">
      <t>ゴト</t>
    </rPh>
    <rPh sb="24" eb="28">
      <t>キテイジカン</t>
    </rPh>
    <rPh sb="28" eb="29">
      <t>ナイ</t>
    </rPh>
    <rPh sb="31" eb="33">
      <t>キニュウ</t>
    </rPh>
    <phoneticPr fontId="2"/>
  </si>
  <si>
    <t>　※入退場時間を除く、課題曲と自由曲の曲間を含めた時間をご記入ください。</t>
    <rPh sb="2" eb="5">
      <t>ニュウタイジョウ</t>
    </rPh>
    <rPh sb="5" eb="7">
      <t>ジカン</t>
    </rPh>
    <rPh sb="8" eb="9">
      <t>ノゾ</t>
    </rPh>
    <rPh sb="11" eb="14">
      <t>カダイキョク</t>
    </rPh>
    <rPh sb="15" eb="18">
      <t>ジユウキョク</t>
    </rPh>
    <phoneticPr fontId="2"/>
  </si>
  <si>
    <r>
      <t>　※</t>
    </r>
    <r>
      <rPr>
        <sz val="11"/>
        <color rgb="FFFF0000"/>
        <rFont val="ＭＳ Ｐゴシック"/>
        <family val="3"/>
        <charset val="128"/>
      </rPr>
      <t>指揮者、伴奏者に限り</t>
    </r>
    <r>
      <rPr>
        <sz val="11"/>
        <rFont val="ＭＳ Ｐゴシック"/>
        <family val="3"/>
        <charset val="128"/>
      </rPr>
      <t>、同部門の</t>
    </r>
    <r>
      <rPr>
        <sz val="11"/>
        <color theme="1"/>
        <rFont val="ＭＳ Ｐゴシック"/>
        <family val="2"/>
        <charset val="128"/>
      </rPr>
      <t>複数団体に出演を予定している場合は、その団体名をお書きください。</t>
    </r>
    <rPh sb="13" eb="16">
      <t>ドウブモン</t>
    </rPh>
    <phoneticPr fontId="2"/>
  </si>
  <si>
    <t>に入力（打ち込み または ドロップダウン選択）してください。</t>
    <rPh sb="1" eb="3">
      <t>ニュウリョク</t>
    </rPh>
    <rPh sb="4" eb="5">
      <t>ウ</t>
    </rPh>
    <rPh sb="6" eb="7">
      <t>コ</t>
    </rPh>
    <rPh sb="20" eb="22">
      <t>センタク</t>
    </rPh>
    <phoneticPr fontId="2"/>
  </si>
  <si>
    <t>参加料は部門によって異なります。金額をご確認の上、録音ＣＤ代（1,000円）
を含めた金額を指定の口座へお振込みください。</t>
    <rPh sb="0" eb="3">
      <t>サンカリョウ</t>
    </rPh>
    <rPh sb="4" eb="6">
      <t>ブモン</t>
    </rPh>
    <rPh sb="10" eb="11">
      <t>コト</t>
    </rPh>
    <rPh sb="16" eb="18">
      <t>キンガク</t>
    </rPh>
    <rPh sb="20" eb="22">
      <t>カクニン</t>
    </rPh>
    <rPh sb="23" eb="24">
      <t>ウエ</t>
    </rPh>
    <rPh sb="25" eb="27">
      <t>ロクオン</t>
    </rPh>
    <rPh sb="29" eb="30">
      <t>ダイ</t>
    </rPh>
    <rPh sb="32" eb="37">
      <t>000エン</t>
    </rPh>
    <rPh sb="40" eb="41">
      <t>フク</t>
    </rPh>
    <rPh sb="43" eb="45">
      <t>キンガク</t>
    </rPh>
    <phoneticPr fontId="2"/>
  </si>
  <si>
    <t>演奏時間
（分）</t>
    <rPh sb="0" eb="3">
      <t>エンソウジカン</t>
    </rPh>
    <rPh sb="6" eb="7">
      <t>フン</t>
    </rPh>
    <phoneticPr fontId="2"/>
  </si>
  <si>
    <t>利用方法</t>
    <rPh sb="0" eb="1">
      <t>リヨウ</t>
    </rPh>
    <rPh sb="1" eb="3">
      <t>ホウホウ</t>
    </rPh>
    <phoneticPr fontId="2"/>
  </si>
  <si>
    <t>演奏時間</t>
    <rPh sb="0" eb="2">
      <t>エンソウ</t>
    </rPh>
    <rPh sb="2" eb="4">
      <t>ジカン</t>
    </rPh>
    <phoneticPr fontId="2"/>
  </si>
  <si>
    <t>利用方法</t>
    <rPh sb="0" eb="2">
      <t>リヨウ</t>
    </rPh>
    <rPh sb="2" eb="4">
      <t>ホウホウ</t>
    </rPh>
    <phoneticPr fontId="2"/>
  </si>
  <si>
    <t>2.訳詞</t>
    <rPh sb="2" eb="4">
      <t>ヤクシ</t>
    </rPh>
    <phoneticPr fontId="2"/>
  </si>
  <si>
    <t xml:space="preserve"> </t>
    <phoneticPr fontId="2"/>
  </si>
  <si>
    <t>1.原詞</t>
    <rPh sb="2" eb="3">
      <t>ゲン</t>
    </rPh>
    <rPh sb="3" eb="4">
      <t>シ</t>
    </rPh>
    <phoneticPr fontId="2"/>
  </si>
  <si>
    <t>みやぎけんひふみこうとうがっこうおんがくぶ</t>
  </si>
  <si>
    <t>○○　○○</t>
  </si>
  <si>
    <t>123-0123</t>
  </si>
  <si>
    <t>012-123-1234</t>
  </si>
  <si>
    <t>特になし</t>
    <rPh sb="0" eb="1">
      <t>トク</t>
    </rPh>
    <phoneticPr fontId="2"/>
  </si>
  <si>
    <t>名　　　→</t>
    <rPh sb="0" eb="1">
      <t>メイ</t>
    </rPh>
    <phoneticPr fontId="2"/>
  </si>
  <si>
    <t>※参加者と同額</t>
    <rPh sb="1" eb="4">
      <t>サンカシャ</t>
    </rPh>
    <rPh sb="5" eb="7">
      <t>ドウガク</t>
    </rPh>
    <phoneticPr fontId="2"/>
  </si>
  <si>
    <t>譜めくり・付き添い・引率者人数</t>
    <rPh sb="0" eb="1">
      <t>フ</t>
    </rPh>
    <rPh sb="5" eb="6">
      <t>ツ</t>
    </rPh>
    <rPh sb="7" eb="8">
      <t>ソ</t>
    </rPh>
    <rPh sb="10" eb="12">
      <t>インソツ</t>
    </rPh>
    <rPh sb="12" eb="13">
      <t>シャ</t>
    </rPh>
    <rPh sb="13" eb="15">
      <t>ニンズウ</t>
    </rPh>
    <phoneticPr fontId="2"/>
  </si>
  <si>
    <t>申込手順（はじめにお読みください）</t>
    <phoneticPr fontId="2"/>
  </si>
  <si>
    <t>②審査員用自由曲楽譜</t>
    <phoneticPr fontId="2"/>
  </si>
  <si>
    <t>※添付するエクセルデータのファイル名は、</t>
    <phoneticPr fontId="2"/>
  </si>
  <si>
    <r>
      <rPr>
        <sz val="11"/>
        <color rgb="FFFF0000"/>
        <rFont val="ＭＳ Ｐゴシック"/>
        <family val="3"/>
        <charset val="128"/>
      </rPr>
      <t>「名前を付けて保存」</t>
    </r>
    <r>
      <rPr>
        <sz val="11"/>
        <color theme="1"/>
        <rFont val="ＭＳ Ｐゴシック"/>
        <family val="2"/>
        <charset val="128"/>
      </rPr>
      <t>してください。</t>
    </r>
    <r>
      <rPr>
        <sz val="11"/>
        <color rgb="FFFF0000"/>
        <rFont val="ＭＳ Ｐゴシック"/>
        <family val="3"/>
        <charset val="128"/>
      </rPr>
      <t>必ず（ 団体略称 ）の箇所は団体名に替えて</t>
    </r>
    <r>
      <rPr>
        <sz val="11"/>
        <color theme="1"/>
        <rFont val="ＭＳ Ｐゴシック"/>
        <family val="2"/>
        <charset val="128"/>
      </rPr>
      <t>ください。</t>
    </r>
    <phoneticPr fontId="2"/>
  </si>
  <si>
    <r>
      <t>４）　この</t>
    </r>
    <r>
      <rPr>
        <sz val="11"/>
        <color rgb="FFFF0000"/>
        <rFont val="ＭＳ Ｐゴシック"/>
        <family val="3"/>
        <charset val="128"/>
      </rPr>
      <t>エクセルファイル全て</t>
    </r>
    <r>
      <rPr>
        <sz val="11"/>
        <color theme="1"/>
        <rFont val="ＭＳ Ｐゴシック"/>
        <family val="2"/>
        <charset val="128"/>
      </rPr>
      <t>を</t>
    </r>
    <r>
      <rPr>
        <sz val="11"/>
        <color rgb="FFFF0000"/>
        <rFont val="ＭＳ Ｐゴシック"/>
        <family val="3"/>
        <charset val="128"/>
      </rPr>
      <t>メールに添付</t>
    </r>
    <r>
      <rPr>
        <sz val="11"/>
        <color theme="1"/>
        <rFont val="ＭＳ Ｐゴシック"/>
        <family val="2"/>
        <charset val="128"/>
      </rPr>
      <t>して、下記申込担当へ送付する。</t>
    </r>
    <phoneticPr fontId="2"/>
  </si>
  <si>
    <t>団体名</t>
    <rPh sb="0" eb="3">
      <t>ダンタイメイ</t>
    </rPh>
    <phoneticPr fontId="57"/>
  </si>
  <si>
    <t>氏名</t>
    <rPh sb="0" eb="2">
      <t>シメイ</t>
    </rPh>
    <phoneticPr fontId="57"/>
  </si>
  <si>
    <t>年齢</t>
    <rPh sb="0" eb="2">
      <t>ネンレイ</t>
    </rPh>
    <phoneticPr fontId="57"/>
  </si>
  <si>
    <t>《全日本合唱コンクール宮城県大会実行委員会行き》</t>
    <rPh sb="1" eb="4">
      <t>ゼンニッポン</t>
    </rPh>
    <rPh sb="4" eb="6">
      <t>ガッショウ</t>
    </rPh>
    <rPh sb="11" eb="14">
      <t>ミヤギケン</t>
    </rPh>
    <rPh sb="14" eb="16">
      <t>タイカイ</t>
    </rPh>
    <rPh sb="16" eb="18">
      <t>ジッコウ</t>
    </rPh>
    <rPh sb="18" eb="21">
      <t>イインカイ</t>
    </rPh>
    <rPh sb="21" eb="22">
      <t>イ</t>
    </rPh>
    <phoneticPr fontId="57"/>
  </si>
  <si>
    <t>合計</t>
    <rPh sb="0" eb="2">
      <t>ゴウケイ</t>
    </rPh>
    <phoneticPr fontId="57"/>
  </si>
  <si>
    <t>名</t>
    <rPh sb="0" eb="1">
      <t>メイ</t>
    </rPh>
    <phoneticPr fontId="57"/>
  </si>
  <si>
    <t>正式団体名</t>
    <rPh sb="0" eb="2">
      <t>セイシキ</t>
    </rPh>
    <rPh sb="2" eb="5">
      <t>ダンタイメイ</t>
    </rPh>
    <phoneticPr fontId="57"/>
  </si>
  <si>
    <t>「４つのマリア賛歌」から</t>
  </si>
  <si>
    <t>「４つのマリア賛歌」から</t>
    <rPh sb="7" eb="9">
      <t>サンカ</t>
    </rPh>
    <phoneticPr fontId="2"/>
  </si>
  <si>
    <t>女声合唱組曲「あの日の失敗」から</t>
  </si>
  <si>
    <t>女声合唱組曲「あの日の失敗」から</t>
    <rPh sb="0" eb="2">
      <t>ジョセイ</t>
    </rPh>
    <rPh sb="2" eb="4">
      <t>ガッショウ</t>
    </rPh>
    <rPh sb="4" eb="6">
      <t>クミキョク</t>
    </rPh>
    <rPh sb="9" eb="10">
      <t>ヒ</t>
    </rPh>
    <rPh sb="11" eb="13">
      <t>シッパイ</t>
    </rPh>
    <phoneticPr fontId="2"/>
  </si>
  <si>
    <t>女声合唱とピアノのための「色は匂えど」から</t>
  </si>
  <si>
    <t>女声合唱とピアノのための「色は匂えど」から</t>
    <rPh sb="0" eb="4">
      <t>ジョセイガッショウ</t>
    </rPh>
    <rPh sb="13" eb="14">
      <t>イロ</t>
    </rPh>
    <rPh sb="15" eb="16">
      <t>ニオ</t>
    </rPh>
    <phoneticPr fontId="2"/>
  </si>
  <si>
    <t>女声合唱とピアノのための「色は匂えど」から</t>
    <rPh sb="0" eb="4">
      <t>ジョセイガッショウ</t>
    </rPh>
    <phoneticPr fontId="2"/>
  </si>
  <si>
    <t>譜めくり（１名まで）</t>
    <rPh sb="0" eb="1">
      <t>フ</t>
    </rPh>
    <rPh sb="6" eb="7">
      <t>メイ</t>
    </rPh>
    <phoneticPr fontId="2"/>
  </si>
  <si>
    <t>付き添い（6名まで）</t>
    <rPh sb="0" eb="1">
      <t>ツ</t>
    </rPh>
    <rPh sb="2" eb="3">
      <t>ソ</t>
    </rPh>
    <rPh sb="6" eb="7">
      <t>メイ</t>
    </rPh>
    <phoneticPr fontId="2"/>
  </si>
  <si>
    <t>引率（2名まで）</t>
    <rPh sb="0" eb="2">
      <t>インソツ</t>
    </rPh>
    <rPh sb="4" eb="5">
      <t>メイ</t>
    </rPh>
    <phoneticPr fontId="2"/>
  </si>
  <si>
    <t>ステージ上</t>
    <rPh sb="4" eb="5">
      <t>ジョウ</t>
    </rPh>
    <phoneticPr fontId="2"/>
  </si>
  <si>
    <t>ステージ袖</t>
    <rPh sb="4" eb="5">
      <t>ソデ</t>
    </rPh>
    <phoneticPr fontId="2"/>
  </si>
  <si>
    <t>客席</t>
    <rPh sb="0" eb="2">
      <t>キャクセキ</t>
    </rPh>
    <phoneticPr fontId="2"/>
  </si>
  <si>
    <t>パンフレット</t>
    <phoneticPr fontId="2"/>
  </si>
  <si>
    <t>○</t>
    <phoneticPr fontId="2"/>
  </si>
  <si>
    <t>×</t>
    <phoneticPr fontId="2"/>
  </si>
  <si>
    <t>　円　×</t>
    <rPh sb="1" eb="2">
      <t>エン</t>
    </rPh>
    <phoneticPr fontId="2"/>
  </si>
  <si>
    <t>宮城県一二三高等学校音楽部</t>
  </si>
  <si>
    <t>●●●　●●</t>
  </si>
  <si>
    <t>●●●●　●●●</t>
  </si>
  <si>
    <t>○○　○○○</t>
  </si>
  <si>
    <t>●●●　●●●</t>
  </si>
  <si>
    <t>▲▲▲▲</t>
  </si>
  <si>
    <t>1,000</t>
  </si>
  <si>
    <t>高等学校　Ｂ</t>
  </si>
  <si>
    <t/>
  </si>
  <si>
    <t>買っておけばよかった</t>
  </si>
  <si>
    <t>２　京越えて</t>
  </si>
  <si>
    <t>３　浅き夢</t>
  </si>
  <si>
    <t>訳詞</t>
  </si>
  <si>
    <t>作詞</t>
  </si>
  <si>
    <t>現代語詞</t>
  </si>
  <si>
    <t>典礼文</t>
  </si>
  <si>
    <t>作曲</t>
  </si>
  <si>
    <t>A.ターメリック</t>
  </si>
  <si>
    <t>唐　辛子</t>
  </si>
  <si>
    <t>宝　久慈</t>
  </si>
  <si>
    <t>佐間阿　醤慕</t>
  </si>
  <si>
    <t>奥山　今日子</t>
  </si>
  <si>
    <t>我与　たれそ</t>
  </si>
  <si>
    <t>名古屋　高珍</t>
  </si>
  <si>
    <t>粉山　椒</t>
  </si>
  <si>
    <t>編曲</t>
  </si>
  <si>
    <t>楼津　真理</t>
  </si>
  <si>
    <t>要</t>
  </si>
  <si>
    <t>不要</t>
  </si>
  <si>
    <t>特になし</t>
  </si>
  <si>
    <t>〒123-0123</t>
  </si>
  <si>
    <t>宮城県○○市○○区○○町１２３－１２３</t>
  </si>
  <si>
    <t>abc@def.ghijklm.no.pq</t>
  </si>
  <si>
    <t>012-123-4567</t>
  </si>
  <si>
    <t>090-1234-5678</t>
  </si>
  <si>
    <t>付き添い（3名まで）</t>
    <rPh sb="0" eb="1">
      <t>ツ</t>
    </rPh>
    <rPh sb="2" eb="3">
      <t>ソ</t>
    </rPh>
    <rPh sb="6" eb="7">
      <t>メイ</t>
    </rPh>
    <phoneticPr fontId="2"/>
  </si>
  <si>
    <t>計6名以内</t>
    <rPh sb="0" eb="1">
      <t>ケイ</t>
    </rPh>
    <rPh sb="2" eb="3">
      <t>メイ</t>
    </rPh>
    <rPh sb="3" eb="5">
      <t>イナイ</t>
    </rPh>
    <phoneticPr fontId="2"/>
  </si>
  <si>
    <t>譜めくり・付き添い・
引率者の合計人数</t>
    <rPh sb="0" eb="1">
      <t>フ</t>
    </rPh>
    <rPh sb="5" eb="6">
      <t>ツ</t>
    </rPh>
    <rPh sb="7" eb="8">
      <t>ソ</t>
    </rPh>
    <rPh sb="11" eb="13">
      <t>インソツ</t>
    </rPh>
    <rPh sb="13" eb="14">
      <t>シャ</t>
    </rPh>
    <rPh sb="15" eb="17">
      <t>ゴウケイ</t>
    </rPh>
    <rPh sb="17" eb="19">
      <t>ニンズウ</t>
    </rPh>
    <phoneticPr fontId="2"/>
  </si>
  <si>
    <r>
      <t>１）</t>
    </r>
    <r>
      <rPr>
        <b/>
        <sz val="11"/>
        <color rgb="FFFF0000"/>
        <rFont val="ＭＳ Ｐゴシック"/>
        <family val="3"/>
        <charset val="128"/>
      </rPr>
      <t>　『入力シート』</t>
    </r>
    <r>
      <rPr>
        <sz val="11"/>
        <color theme="1"/>
        <rFont val="ＭＳ Ｐゴシック"/>
        <family val="2"/>
        <charset val="128"/>
      </rPr>
      <t>への入力を完了する。</t>
    </r>
    <phoneticPr fontId="2"/>
  </si>
  <si>
    <t>Web申込受付開始</t>
    <rPh sb="3" eb="5">
      <t>モウシコミ</t>
    </rPh>
    <rPh sb="5" eb="7">
      <t>ウケツケ</t>
    </rPh>
    <rPh sb="7" eb="9">
      <t>カイシ</t>
    </rPh>
    <phoneticPr fontId="2"/>
  </si>
  <si>
    <t>※メールでお問い合わせの場合は、返信まで時間がかかることがありますので、ご了承ください。</t>
    <phoneticPr fontId="2"/>
  </si>
  <si>
    <r>
      <t>出演者要項・タイムテーブル　</t>
    </r>
    <r>
      <rPr>
        <b/>
        <sz val="10"/>
        <color rgb="FFFF0000"/>
        <rFont val="ＭＳ Ｐゴシック"/>
        <family val="3"/>
        <charset val="128"/>
      </rPr>
      <t>ＨＰ掲載</t>
    </r>
    <rPh sb="0" eb="3">
      <t>シュツエンシャ</t>
    </rPh>
    <rPh sb="3" eb="5">
      <t>ヨウコウ</t>
    </rPh>
    <rPh sb="16" eb="18">
      <t>ケイサイ</t>
    </rPh>
    <phoneticPr fontId="2"/>
  </si>
  <si>
    <t>その他の楽器の伴奏者・
独唱者等の氏名</t>
    <rPh sb="2" eb="3">
      <t>タ</t>
    </rPh>
    <rPh sb="4" eb="6">
      <t>ガッキ</t>
    </rPh>
    <rPh sb="7" eb="10">
      <t>バンソウシャ</t>
    </rPh>
    <rPh sb="12" eb="15">
      <t>ドクショウシャ</t>
    </rPh>
    <rPh sb="15" eb="16">
      <t>トウ</t>
    </rPh>
    <rPh sb="17" eb="19">
      <t>シメイ</t>
    </rPh>
    <phoneticPr fontId="2"/>
  </si>
  <si>
    <t>申込日程</t>
    <rPh sb="0" eb="2">
      <t>モウシコミ</t>
    </rPh>
    <rPh sb="2" eb="4">
      <t>ニッテイ</t>
    </rPh>
    <phoneticPr fontId="2"/>
  </si>
  <si>
    <r>
      <t>Web申込締切</t>
    </r>
    <r>
      <rPr>
        <b/>
        <sz val="10"/>
        <color rgb="FFFF0000"/>
        <rFont val="ＭＳ Ｐゴシック"/>
        <family val="3"/>
        <charset val="128"/>
      </rPr>
      <t>【１７時締切】</t>
    </r>
    <rPh sb="3" eb="5">
      <t>モウシコミ</t>
    </rPh>
    <rPh sb="5" eb="7">
      <t>シメキリ</t>
    </rPh>
    <rPh sb="10" eb="11">
      <t>ジ</t>
    </rPh>
    <rPh sb="11" eb="13">
      <t>シメキリ</t>
    </rPh>
    <phoneticPr fontId="2"/>
  </si>
  <si>
    <r>
      <t xml:space="preserve">*出演順
</t>
    </r>
    <r>
      <rPr>
        <sz val="8"/>
        <color theme="1"/>
        <rFont val="ＭＳ 明朝"/>
        <family val="1"/>
        <charset val="128"/>
      </rPr>
      <t>事務局記入</t>
    </r>
    <rPh sb="9" eb="10">
      <t>ニュウ</t>
    </rPh>
    <phoneticPr fontId="13"/>
  </si>
  <si>
    <t>第７６回全日本合唱コンクール宮城県大会参加申込書</t>
    <rPh sb="0" eb="1">
      <t>ダイ</t>
    </rPh>
    <rPh sb="3" eb="4">
      <t>カイ</t>
    </rPh>
    <rPh sb="4" eb="7">
      <t>ゼンニホン</t>
    </rPh>
    <rPh sb="7" eb="9">
      <t>ガッショウ</t>
    </rPh>
    <rPh sb="14" eb="16">
      <t>ミヤギ</t>
    </rPh>
    <rPh sb="16" eb="17">
      <t>ケン</t>
    </rPh>
    <rPh sb="17" eb="19">
      <t>タイカイ</t>
    </rPh>
    <rPh sb="19" eb="21">
      <t>サンカ</t>
    </rPh>
    <rPh sb="21" eb="23">
      <t>モウシコミ</t>
    </rPh>
    <rPh sb="22" eb="24">
      <t>サンカ</t>
    </rPh>
    <phoneticPr fontId="2"/>
  </si>
  <si>
    <t>　【入力例】　3 / 21　→　3月21日に変換されます。</t>
    <rPh sb="2" eb="4">
      <t>ニュウリョク</t>
    </rPh>
    <rPh sb="4" eb="5">
      <t>レイ</t>
    </rPh>
    <rPh sb="17" eb="18">
      <t>ガツ</t>
    </rPh>
    <rPh sb="20" eb="21">
      <t>ニチ</t>
    </rPh>
    <rPh sb="22" eb="24">
      <t>ヘンカン</t>
    </rPh>
    <phoneticPr fontId="2"/>
  </si>
  <si>
    <t>小学校</t>
    <rPh sb="0" eb="3">
      <t>ショウガッコウ</t>
    </rPh>
    <phoneticPr fontId="2"/>
  </si>
  <si>
    <t>・【任意】の項目は、必要に応じてご記入ください。</t>
    <phoneticPr fontId="2"/>
  </si>
  <si>
    <r>
      <t>２）　別シートの</t>
    </r>
    <r>
      <rPr>
        <b/>
        <sz val="11"/>
        <color rgb="FF0070C0"/>
        <rFont val="ＭＳ Ｐゴシック"/>
        <family val="3"/>
        <charset val="128"/>
      </rPr>
      <t>『⑤参加申込書』</t>
    </r>
    <r>
      <rPr>
        <sz val="11"/>
        <color theme="1"/>
        <rFont val="ＭＳ Ｐゴシック"/>
        <family val="2"/>
        <charset val="128"/>
      </rPr>
      <t>をプリントアウトする。</t>
    </r>
    <phoneticPr fontId="2"/>
  </si>
  <si>
    <r>
      <t>「第76回全日本合唱コンクール参加申込書</t>
    </r>
    <r>
      <rPr>
        <sz val="11"/>
        <color rgb="FFFF0000"/>
        <rFont val="ＭＳ Ｐゴシック"/>
        <family val="3"/>
        <charset val="128"/>
      </rPr>
      <t>（ 団体略称 ）</t>
    </r>
    <r>
      <rPr>
        <sz val="11"/>
        <color theme="1"/>
        <rFont val="ＭＳ Ｐゴシック"/>
        <family val="2"/>
        <charset val="128"/>
      </rPr>
      <t>」と改めて、</t>
    </r>
    <phoneticPr fontId="2"/>
  </si>
  <si>
    <r>
      <rPr>
        <sz val="11"/>
        <rFont val="ＭＳ Ｐゴシック"/>
        <family val="3"/>
        <charset val="128"/>
      </rPr>
      <t>・大学職場一般部門に</t>
    </r>
    <r>
      <rPr>
        <b/>
        <sz val="11"/>
        <color rgb="FFFF0000"/>
        <rFont val="ＭＳ Ｐゴシック"/>
        <family val="3"/>
        <charset val="128"/>
      </rPr>
      <t>「大学ユース枠」</t>
    </r>
    <r>
      <rPr>
        <sz val="11"/>
        <rFont val="ＭＳ Ｐゴシック"/>
        <family val="3"/>
        <charset val="128"/>
      </rPr>
      <t>で出演する団体は、</t>
    </r>
    <r>
      <rPr>
        <sz val="11"/>
        <color rgb="FFFC6E04"/>
        <rFont val="ＭＳ Ｐゴシック"/>
        <family val="3"/>
        <charset val="128"/>
      </rPr>
      <t>『⑥出演者名簿入力シート』</t>
    </r>
    <r>
      <rPr>
        <sz val="11"/>
        <rFont val="ＭＳ Ｐゴシック"/>
        <family val="3"/>
        <charset val="128"/>
      </rPr>
      <t>にも入力。　</t>
    </r>
    <rPh sb="1" eb="3">
      <t>ダイガク</t>
    </rPh>
    <rPh sb="8" eb="9">
      <t>モン</t>
    </rPh>
    <rPh sb="16" eb="17">
      <t>ワク</t>
    </rPh>
    <rPh sb="34" eb="36">
      <t>ニュウリョク</t>
    </rPh>
    <phoneticPr fontId="2"/>
  </si>
  <si>
    <t>注）著作権者に無断で、省略（パート、無伴奏化、繰り返し等）したり、男声・女声パートの入れ替え等はできません。【楽譜どおりの演奏】</t>
    <rPh sb="0" eb="1">
      <t>チュウ</t>
    </rPh>
    <rPh sb="2" eb="5">
      <t>チョサクケン</t>
    </rPh>
    <rPh sb="5" eb="6">
      <t>シャ</t>
    </rPh>
    <rPh sb="7" eb="9">
      <t>ムダン</t>
    </rPh>
    <rPh sb="11" eb="13">
      <t>ショウリャク</t>
    </rPh>
    <rPh sb="18" eb="21">
      <t>ムバンソウ</t>
    </rPh>
    <rPh sb="21" eb="22">
      <t>カ</t>
    </rPh>
    <rPh sb="23" eb="24">
      <t>ク</t>
    </rPh>
    <rPh sb="25" eb="26">
      <t>カエ</t>
    </rPh>
    <rPh sb="27" eb="28">
      <t>ナド</t>
    </rPh>
    <rPh sb="33" eb="35">
      <t>ダンセイ</t>
    </rPh>
    <rPh sb="36" eb="38">
      <t>ジョセイ</t>
    </rPh>
    <rPh sb="42" eb="43">
      <t>イ</t>
    </rPh>
    <rPh sb="44" eb="45">
      <t>カ</t>
    </rPh>
    <rPh sb="46" eb="47">
      <t>ナド</t>
    </rPh>
    <rPh sb="55" eb="57">
      <t>ガクフ</t>
    </rPh>
    <rPh sb="61" eb="63">
      <t>エンソウ</t>
    </rPh>
    <phoneticPr fontId="2"/>
  </si>
  <si>
    <t>【G1】　Ave Maria</t>
    <phoneticPr fontId="2"/>
  </si>
  <si>
    <t>【G2】　Deep River</t>
    <phoneticPr fontId="2"/>
  </si>
  <si>
    <t>【G3】　七里浜</t>
    <phoneticPr fontId="2"/>
  </si>
  <si>
    <t>【G4】　この船の行く先で</t>
    <phoneticPr fontId="2"/>
  </si>
  <si>
    <t>【M1】　Matona mia cara</t>
    <phoneticPr fontId="2"/>
  </si>
  <si>
    <t>【M2】　The Battle of Jericho</t>
    <phoneticPr fontId="2"/>
  </si>
  <si>
    <t>【M3】　秋の歌</t>
    <phoneticPr fontId="2"/>
  </si>
  <si>
    <t>【M4】　陥星</t>
    <phoneticPr fontId="2"/>
  </si>
  <si>
    <t>【F1】　O vos omnes</t>
    <phoneticPr fontId="2"/>
  </si>
  <si>
    <t>【F2】　This Train Is Bound for Glory</t>
    <phoneticPr fontId="2"/>
  </si>
  <si>
    <t>【F3】　ねむの花</t>
    <phoneticPr fontId="2"/>
  </si>
  <si>
    <t>【F4】　子守唄</t>
    <phoneticPr fontId="2"/>
  </si>
  <si>
    <t>【E1】　ゆきどけ</t>
    <phoneticPr fontId="2"/>
  </si>
  <si>
    <t>【E2】　もし、空になれたら</t>
    <phoneticPr fontId="2"/>
  </si>
  <si>
    <t>【E3】　一番はじめは</t>
    <phoneticPr fontId="2"/>
  </si>
  <si>
    <t>【E4】　朧月夜</t>
    <phoneticPr fontId="2"/>
  </si>
  <si>
    <t>【E5】　Ave Maria</t>
    <phoneticPr fontId="2"/>
  </si>
  <si>
    <t>【E6】　Szellö Zúg（風がうたう）</t>
    <phoneticPr fontId="2"/>
  </si>
  <si>
    <t>ピアノふたの開き</t>
    <rPh sb="6" eb="7">
      <t>ビラ</t>
    </rPh>
    <phoneticPr fontId="2"/>
  </si>
  <si>
    <t>【提出前に再度チェック！】　　　記入漏れ、漢字変換のミスなどがないよう、ご提出前に十分にご確認ください。</t>
    <rPh sb="1" eb="3">
      <t>テイシュツ</t>
    </rPh>
    <rPh sb="3" eb="4">
      <t>マエ</t>
    </rPh>
    <rPh sb="5" eb="7">
      <t>サイド</t>
    </rPh>
    <rPh sb="37" eb="39">
      <t>テイシュツ</t>
    </rPh>
    <rPh sb="41" eb="43">
      <t>ジュウブン</t>
    </rPh>
    <rPh sb="45" eb="47">
      <t>カクニン</t>
    </rPh>
    <phoneticPr fontId="2"/>
  </si>
  <si>
    <t>曲名・作者名・指揮者名・伴奏者名などは、そのままプログラムに掲載となりますので、特にご注意ください。</t>
    <rPh sb="0" eb="2">
      <t>キョクメイ</t>
    </rPh>
    <rPh sb="3" eb="6">
      <t>サクシャメイ</t>
    </rPh>
    <rPh sb="7" eb="10">
      <t>シキシャ</t>
    </rPh>
    <rPh sb="10" eb="11">
      <t>メイ</t>
    </rPh>
    <rPh sb="12" eb="15">
      <t>バンソウシャ</t>
    </rPh>
    <rPh sb="15" eb="16">
      <t>メイ</t>
    </rPh>
    <rPh sb="30" eb="32">
      <t>ケイサイ</t>
    </rPh>
    <rPh sb="40" eb="41">
      <t>トク</t>
    </rPh>
    <rPh sb="43" eb="45">
      <t>チュウイ</t>
    </rPh>
    <phoneticPr fontId="2"/>
  </si>
  <si>
    <t>第76回全日本合唱コンクール宮城県大会参加申込書</t>
    <rPh sb="4" eb="9">
      <t>ゼンニホンガッショウ</t>
    </rPh>
    <rPh sb="17" eb="19">
      <t>タイカイ</t>
    </rPh>
    <phoneticPr fontId="13"/>
  </si>
  <si>
    <r>
      <t>第76回全日本合唱コンクール宮城県大会
大学職場一般部門（大学ユース合唱の部）　出演者名簿</t>
    </r>
    <r>
      <rPr>
        <sz val="14"/>
        <color rgb="FFFF0000"/>
        <rFont val="ＭＳ Ｐゴシック"/>
        <family val="3"/>
        <charset val="128"/>
      </rPr>
      <t>【入力シート】</t>
    </r>
    <rPh sb="4" eb="5">
      <t>ゼン</t>
    </rPh>
    <rPh sb="46" eb="48">
      <t>ニュウリョク</t>
    </rPh>
    <phoneticPr fontId="2"/>
  </si>
  <si>
    <t>第76回全日本合唱コンクール宮城県大会　大学職場一般部門　出演者名簿（大学ユース合唱の部）</t>
    <rPh sb="3" eb="4">
      <t>カイ</t>
    </rPh>
    <rPh sb="4" eb="5">
      <t>ゼン</t>
    </rPh>
    <rPh sb="5" eb="7">
      <t>ニホン</t>
    </rPh>
    <rPh sb="7" eb="9">
      <t>ガッショウ</t>
    </rPh>
    <rPh sb="14" eb="17">
      <t>ミヤギケン</t>
    </rPh>
    <rPh sb="17" eb="19">
      <t>タイカイ</t>
    </rPh>
    <rPh sb="26" eb="28">
      <t>ブモン</t>
    </rPh>
    <rPh sb="29" eb="32">
      <t>シュツエンシャ</t>
    </rPh>
    <rPh sb="32" eb="34">
      <t>メイボ</t>
    </rPh>
    <rPh sb="35" eb="37">
      <t>ダイガク</t>
    </rPh>
    <rPh sb="40" eb="42">
      <t>ガッショウ</t>
    </rPh>
    <rPh sb="43" eb="44">
      <t>ブ</t>
    </rPh>
    <phoneticPr fontId="57"/>
  </si>
  <si>
    <t>譜めくり・付き添い・引率者数</t>
    <rPh sb="0" eb="1">
      <t>フ</t>
    </rPh>
    <rPh sb="5" eb="6">
      <t>ツ</t>
    </rPh>
    <rPh sb="7" eb="8">
      <t>ソ</t>
    </rPh>
    <rPh sb="10" eb="12">
      <t>インソツ</t>
    </rPh>
    <rPh sb="12" eb="13">
      <t>シャ</t>
    </rPh>
    <rPh sb="13" eb="14">
      <t>スウ</t>
    </rPh>
    <phoneticPr fontId="2"/>
  </si>
  <si>
    <r>
      <t>　　　※Web申込後、土・日・祝日を除いた</t>
    </r>
    <r>
      <rPr>
        <sz val="14"/>
        <color rgb="FFFF0000"/>
        <rFont val="ＭＳ Ｐゴシック"/>
        <family val="3"/>
        <charset val="128"/>
      </rPr>
      <t>３日以内に申込受理の返信メールが届かない場合</t>
    </r>
    <r>
      <rPr>
        <sz val="11"/>
        <color theme="1"/>
        <rFont val="ＭＳ Ｐゴシック"/>
        <family val="2"/>
        <charset val="128"/>
      </rPr>
      <t>は、
　　下記まで電話でお問い合わせください。</t>
    </r>
    <rPh sb="9" eb="10">
      <t>ゴ</t>
    </rPh>
    <rPh sb="52" eb="54">
      <t>デンワ</t>
    </rPh>
    <phoneticPr fontId="2"/>
  </si>
  <si>
    <r>
      <t>５）　</t>
    </r>
    <r>
      <rPr>
        <b/>
        <sz val="11"/>
        <color rgb="FFFF0000"/>
        <rFont val="ＭＳ Ｐゴシック"/>
        <family val="3"/>
        <charset val="128"/>
      </rPr>
      <t>Web申込</t>
    </r>
    <r>
      <rPr>
        <sz val="11"/>
        <color theme="1"/>
        <rFont val="ＭＳ Ｐゴシック"/>
        <family val="2"/>
        <charset val="128"/>
      </rPr>
      <t>の受付期間は、</t>
    </r>
    <r>
      <rPr>
        <sz val="18"/>
        <color rgb="FFFF0000"/>
        <rFont val="ＭＳ Ｐゴシック"/>
        <family val="3"/>
        <charset val="128"/>
      </rPr>
      <t>７月８日（月）～７月１９日（金）</t>
    </r>
    <r>
      <rPr>
        <sz val="11"/>
        <color theme="1"/>
        <rFont val="ＭＳ Ｐゴシック"/>
        <family val="2"/>
        <charset val="128"/>
      </rPr>
      <t>【１７時締切】とします。</t>
    </r>
    <rPh sb="20" eb="21">
      <t>ゲツ</t>
    </rPh>
    <rPh sb="29" eb="30">
      <t>キン</t>
    </rPh>
    <rPh sb="35" eb="37">
      <t>シメキリ</t>
    </rPh>
    <phoneticPr fontId="2"/>
  </si>
  <si>
    <r>
      <t>６）　Web申込後、下記の書類および楽譜を同封し、</t>
    </r>
    <r>
      <rPr>
        <u/>
        <sz val="18"/>
        <color rgb="FFFF0000"/>
        <rFont val="ＭＳ Ｐゴシック"/>
        <family val="3"/>
        <charset val="128"/>
      </rPr>
      <t>７月３１日（水）</t>
    </r>
    <r>
      <rPr>
        <u/>
        <sz val="11"/>
        <color rgb="FFFF0000"/>
        <rFont val="ＭＳ Ｐゴシック"/>
        <family val="3"/>
        <charset val="128"/>
      </rPr>
      <t>までに郵送</t>
    </r>
    <r>
      <rPr>
        <sz val="11"/>
        <color theme="1"/>
        <rFont val="ＭＳ Ｐゴシック"/>
        <family val="2"/>
        <charset val="128"/>
      </rPr>
      <t>する。【消印有効】</t>
    </r>
    <rPh sb="6" eb="8">
      <t>モウシコミ</t>
    </rPh>
    <rPh sb="8" eb="9">
      <t>ゴ</t>
    </rPh>
    <rPh sb="10" eb="12">
      <t>カキ</t>
    </rPh>
    <rPh sb="21" eb="23">
      <t>ドウフウ</t>
    </rPh>
    <rPh sb="31" eb="32">
      <t>スイ</t>
    </rPh>
    <rPh sb="42" eb="46">
      <t>ケシインユウコウ</t>
    </rPh>
    <phoneticPr fontId="2"/>
  </si>
  <si>
    <t>※郵送先はWeb申込の送り先と異なりますので、ご注意ください。</t>
    <rPh sb="11" eb="12">
      <t>オク</t>
    </rPh>
    <phoneticPr fontId="2"/>
  </si>
  <si>
    <t>③自由曲楽譜の部分コピー</t>
    <rPh sb="7" eb="9">
      <t>ブブン</t>
    </rPh>
    <phoneticPr fontId="2"/>
  </si>
  <si>
    <t>出演順抽選会（参加は任意です）</t>
    <rPh sb="0" eb="2">
      <t>シュツエン</t>
    </rPh>
    <rPh sb="2" eb="3">
      <t>ジュン</t>
    </rPh>
    <rPh sb="3" eb="5">
      <t>チュウセン</t>
    </rPh>
    <rPh sb="5" eb="6">
      <t>カイ</t>
    </rPh>
    <rPh sb="7" eb="9">
      <t>サンカ</t>
    </rPh>
    <rPh sb="10" eb="12">
      <t>ニンイ</t>
    </rPh>
    <phoneticPr fontId="2"/>
  </si>
  <si>
    <r>
      <t>書類（有印書類・楽譜コピー・講評用封筒）
審査員用楽譜原本
郵送提出締切</t>
    </r>
    <r>
      <rPr>
        <b/>
        <sz val="10"/>
        <color rgb="FFFF0000"/>
        <rFont val="ＭＳ Ｐゴシック"/>
        <family val="3"/>
        <charset val="128"/>
      </rPr>
      <t>【消印有効】</t>
    </r>
    <rPh sb="0" eb="2">
      <t>ショルイ</t>
    </rPh>
    <rPh sb="3" eb="5">
      <t>ユウイン</t>
    </rPh>
    <rPh sb="5" eb="7">
      <t>ショルイ</t>
    </rPh>
    <rPh sb="8" eb="10">
      <t>ガクフ</t>
    </rPh>
    <rPh sb="14" eb="16">
      <t>コウヒョウ</t>
    </rPh>
    <rPh sb="16" eb="17">
      <t>ヨウ</t>
    </rPh>
    <rPh sb="17" eb="19">
      <t>フウトウ</t>
    </rPh>
    <rPh sb="21" eb="24">
      <t>シンサイン</t>
    </rPh>
    <rPh sb="24" eb="25">
      <t>ヨウ</t>
    </rPh>
    <rPh sb="25" eb="27">
      <t>ガクフ</t>
    </rPh>
    <rPh sb="27" eb="29">
      <t>ゲンポン</t>
    </rPh>
    <rPh sb="30" eb="32">
      <t>ユウソウ</t>
    </rPh>
    <rPh sb="32" eb="34">
      <t>テイシュツ</t>
    </rPh>
    <rPh sb="34" eb="36">
      <t>シメキリ</t>
    </rPh>
    <rPh sb="37" eb="41">
      <t>ケシインユウコウ</t>
    </rPh>
    <phoneticPr fontId="2"/>
  </si>
  <si>
    <t>太枠内は、JASRACへの著作物使用申請に使用しますので、曲ごとの演奏時間を計測し、分単位（秒切り上げ）でご記入ください。
「利用方法」の欄は、原詞または訳詞の別を選択。</t>
    <rPh sb="0" eb="2">
      <t>フトワク</t>
    </rPh>
    <rPh sb="2" eb="3">
      <t>ナイ</t>
    </rPh>
    <rPh sb="13" eb="16">
      <t>チョサクブツ</t>
    </rPh>
    <rPh sb="16" eb="18">
      <t>シヨウ</t>
    </rPh>
    <rPh sb="18" eb="20">
      <t>シンセイ</t>
    </rPh>
    <rPh sb="21" eb="23">
      <t>シヨウ</t>
    </rPh>
    <rPh sb="29" eb="30">
      <t>キョク</t>
    </rPh>
    <rPh sb="33" eb="35">
      <t>エンソウ</t>
    </rPh>
    <rPh sb="35" eb="37">
      <t>ジカン</t>
    </rPh>
    <rPh sb="38" eb="40">
      <t>ケイソク</t>
    </rPh>
    <rPh sb="42" eb="43">
      <t>フン</t>
    </rPh>
    <rPh sb="43" eb="45">
      <t>タンイ</t>
    </rPh>
    <rPh sb="46" eb="47">
      <t>ビョウ</t>
    </rPh>
    <rPh sb="47" eb="48">
      <t>キ</t>
    </rPh>
    <rPh sb="49" eb="50">
      <t>ア</t>
    </rPh>
    <rPh sb="54" eb="56">
      <t>キニュウ</t>
    </rPh>
    <rPh sb="70" eb="71">
      <t>ラン</t>
    </rPh>
    <rPh sb="74" eb="75">
      <t>シ</t>
    </rPh>
    <rPh sb="83" eb="85">
      <t>センタク</t>
    </rPh>
    <phoneticPr fontId="2"/>
  </si>
  <si>
    <r>
      <t>３）　プリントアウトした</t>
    </r>
    <r>
      <rPr>
        <b/>
        <sz val="11"/>
        <color rgb="FF0070C0"/>
        <rFont val="ＭＳ Ｐゴシック"/>
        <family val="3"/>
        <charset val="128"/>
      </rPr>
      <t>『⑤参加申込書』</t>
    </r>
    <r>
      <rPr>
        <sz val="11"/>
        <color theme="1"/>
        <rFont val="ＭＳ Ｐゴシック"/>
        <family val="2"/>
        <charset val="128"/>
      </rPr>
      <t>に</t>
    </r>
    <r>
      <rPr>
        <sz val="11"/>
        <color rgb="FFFF0000"/>
        <rFont val="ＭＳ Ｐゴシック"/>
        <family val="3"/>
        <charset val="128"/>
      </rPr>
      <t>小・中・高校は職印を押印</t>
    </r>
    <r>
      <rPr>
        <sz val="11"/>
        <rFont val="ＭＳ Ｐゴシック"/>
        <family val="3"/>
        <charset val="128"/>
      </rPr>
      <t>してください</t>
    </r>
    <r>
      <rPr>
        <sz val="11"/>
        <color theme="1"/>
        <rFont val="ＭＳ Ｐゴシック"/>
        <family val="2"/>
        <charset val="128"/>
      </rPr>
      <t>。</t>
    </r>
    <r>
      <rPr>
        <b/>
        <sz val="11"/>
        <color rgb="FFFF0000"/>
        <rFont val="ＭＳ Ｐゴシック"/>
        <family val="3"/>
        <charset val="128"/>
      </rPr>
      <t xml:space="preserve">→審査員用楽譜等に同封 </t>
    </r>
    <rPh sb="28" eb="29">
      <t>ショク</t>
    </rPh>
    <rPh sb="41" eb="45">
      <t>シンサインヨウ</t>
    </rPh>
    <rPh sb="45" eb="47">
      <t>ガクフ</t>
    </rPh>
    <rPh sb="47" eb="48">
      <t>トウ</t>
    </rPh>
    <rPh sb="49" eb="51">
      <t>ドウフウ</t>
    </rPh>
    <phoneticPr fontId="2"/>
  </si>
  <si>
    <r>
      <t>太枠内は、JASRACへの著作物使用申請に使用しますので、曲ごとの演奏時間を計測し、</t>
    </r>
    <r>
      <rPr>
        <b/>
        <sz val="11"/>
        <color rgb="FFFF0000"/>
        <rFont val="ＭＳ Ｐゴシック"/>
        <family val="3"/>
        <charset val="128"/>
      </rPr>
      <t>分単位（秒切り上げ）</t>
    </r>
    <r>
      <rPr>
        <sz val="11"/>
        <color theme="1"/>
        <rFont val="ＭＳ Ｐゴシック"/>
        <family val="2"/>
        <charset val="128"/>
      </rPr>
      <t>でご記入ください。
「利用方法」の欄は、</t>
    </r>
    <r>
      <rPr>
        <sz val="11"/>
        <color rgb="FFFF0000"/>
        <rFont val="ＭＳ Ｐゴシック"/>
        <family val="3"/>
        <charset val="128"/>
      </rPr>
      <t>原詞</t>
    </r>
    <r>
      <rPr>
        <sz val="11"/>
        <color theme="1"/>
        <rFont val="ＭＳ Ｐゴシック"/>
        <family val="2"/>
        <charset val="128"/>
      </rPr>
      <t>または</t>
    </r>
    <r>
      <rPr>
        <sz val="11"/>
        <color rgb="FFFF0000"/>
        <rFont val="ＭＳ Ｐゴシック"/>
        <family val="3"/>
        <charset val="128"/>
      </rPr>
      <t>訳詞</t>
    </r>
    <r>
      <rPr>
        <sz val="11"/>
        <color theme="1"/>
        <rFont val="ＭＳ Ｐゴシック"/>
        <family val="2"/>
        <charset val="128"/>
      </rPr>
      <t>の別を選択。</t>
    </r>
    <rPh sb="0" eb="2">
      <t>フトワク</t>
    </rPh>
    <rPh sb="2" eb="3">
      <t>ナイ</t>
    </rPh>
    <rPh sb="13" eb="16">
      <t>チョサクブツ</t>
    </rPh>
    <rPh sb="16" eb="18">
      <t>シヨウ</t>
    </rPh>
    <rPh sb="18" eb="20">
      <t>シンセイ</t>
    </rPh>
    <rPh sb="21" eb="23">
      <t>シヨウ</t>
    </rPh>
    <rPh sb="29" eb="30">
      <t>キョク</t>
    </rPh>
    <rPh sb="33" eb="35">
      <t>エンソウ</t>
    </rPh>
    <rPh sb="35" eb="37">
      <t>ジカン</t>
    </rPh>
    <rPh sb="38" eb="40">
      <t>ケイソク</t>
    </rPh>
    <rPh sb="42" eb="43">
      <t>フン</t>
    </rPh>
    <rPh sb="43" eb="45">
      <t>タンイ</t>
    </rPh>
    <rPh sb="46" eb="47">
      <t>ビョウ</t>
    </rPh>
    <rPh sb="47" eb="48">
      <t>キ</t>
    </rPh>
    <rPh sb="49" eb="50">
      <t>ア</t>
    </rPh>
    <rPh sb="54" eb="56">
      <t>キニュウ</t>
    </rPh>
    <rPh sb="70" eb="71">
      <t>ラン</t>
    </rPh>
    <rPh sb="74" eb="75">
      <t>シ</t>
    </rPh>
    <rPh sb="83" eb="85">
      <t>センタク</t>
    </rPh>
    <phoneticPr fontId="2"/>
  </si>
  <si>
    <t>利用
方法</t>
    <rPh sb="0" eb="1">
      <t>リヨウ</t>
    </rPh>
    <rPh sb="3" eb="5">
      <t>ホウホウ</t>
    </rPh>
    <phoneticPr fontId="2"/>
  </si>
  <si>
    <t>作詞・訳詞者　等</t>
    <rPh sb="0" eb="1">
      <t>サクシ</t>
    </rPh>
    <rPh sb="2" eb="4">
      <t>ヤクシ</t>
    </rPh>
    <rPh sb="5" eb="6">
      <t>シャ</t>
    </rPh>
    <rPh sb="6" eb="7">
      <t>トウ</t>
    </rPh>
    <phoneticPr fontId="2"/>
  </si>
  <si>
    <t>作曲・編曲者　等</t>
    <rPh sb="0" eb="2">
      <t>サッキョク</t>
    </rPh>
    <rPh sb="3" eb="5">
      <t>ヘンキョク</t>
    </rPh>
    <rPh sb="5" eb="6">
      <t>シャ</t>
    </rPh>
    <rPh sb="7" eb="8">
      <t>トウ</t>
    </rPh>
    <phoneticPr fontId="2"/>
  </si>
  <si>
    <t>演奏
時間
（分）</t>
    <rPh sb="0" eb="2">
      <t>エンソウ</t>
    </rPh>
    <rPh sb="3" eb="5">
      <t>ジカン</t>
    </rPh>
    <rPh sb="7" eb="8">
      <t>フン</t>
    </rPh>
    <phoneticPr fontId="2"/>
  </si>
  <si>
    <t>指揮者・伴奏者等がいない場合は、
「なし」とご記入ください。</t>
    <rPh sb="0" eb="3">
      <t>シキシャ</t>
    </rPh>
    <rPh sb="4" eb="7">
      <t>バンソウシャ</t>
    </rPh>
    <rPh sb="7" eb="8">
      <t>トウ</t>
    </rPh>
    <rPh sb="12" eb="14">
      <t>バアイ</t>
    </rPh>
    <rPh sb="23" eb="25">
      <t>キニュウ</t>
    </rPh>
    <phoneticPr fontId="2"/>
  </si>
  <si>
    <t>※小中高校以外の団体は、「⑤参加申込書」の添付不要です。</t>
    <rPh sb="1" eb="4">
      <t>ショウチュウコウ</t>
    </rPh>
    <rPh sb="4" eb="5">
      <t>コウ</t>
    </rPh>
    <rPh sb="5" eb="7">
      <t>イガイ</t>
    </rPh>
    <rPh sb="14" eb="16">
      <t>サンカ</t>
    </rPh>
    <rPh sb="16" eb="19">
      <t>モウシコミショ</t>
    </rPh>
    <rPh sb="21" eb="23">
      <t>テンプ</t>
    </rPh>
    <phoneticPr fontId="2"/>
  </si>
  <si>
    <t>　※１団体１アドレスでお願いします。</t>
    <rPh sb="3" eb="5">
      <t>ダンタイ</t>
    </rPh>
    <rPh sb="12" eb="13">
      <t>ネガ</t>
    </rPh>
    <phoneticPr fontId="2"/>
  </si>
  <si>
    <t>　※受理確認のメールは「返信」で送ります。</t>
    <rPh sb="2" eb="4">
      <t>ジュリ</t>
    </rPh>
    <rPh sb="4" eb="6">
      <t>カクニン</t>
    </rPh>
    <rPh sb="12" eb="14">
      <t>ヘンシン</t>
    </rPh>
    <rPh sb="16" eb="17">
      <t>オク</t>
    </rPh>
    <phoneticPr fontId="2"/>
  </si>
  <si>
    <t>メール（申込発信元）</t>
    <rPh sb="4" eb="6">
      <t>モウシコミ</t>
    </rPh>
    <rPh sb="6" eb="9">
      <t>ハッシンモト</t>
    </rPh>
    <rPh sb="9" eb="10">
      <t>オクリサキ</t>
    </rPh>
    <phoneticPr fontId="2"/>
  </si>
  <si>
    <t>↑作曲・編曲等の別を入力</t>
    <rPh sb="1" eb="3">
      <t>サッキョク</t>
    </rPh>
    <rPh sb="4" eb="6">
      <t>ヘンキョク</t>
    </rPh>
    <rPh sb="6" eb="7">
      <t>トウ</t>
    </rPh>
    <rPh sb="8" eb="9">
      <t>ベツ</t>
    </rPh>
    <rPh sb="10" eb="12">
      <t>ニュウリョク</t>
    </rPh>
    <phoneticPr fontId="2"/>
  </si>
  <si>
    <t>指揮者・伴奏者の
団体重複（同日のみ）</t>
    <rPh sb="0" eb="3">
      <t>シキシャ</t>
    </rPh>
    <rPh sb="4" eb="7">
      <t>バンソウシャ</t>
    </rPh>
    <rPh sb="9" eb="11">
      <t>ダンタイ</t>
    </rPh>
    <rPh sb="11" eb="13">
      <t>チョウフク</t>
    </rPh>
    <rPh sb="14" eb="16">
      <t>ドウジツ</t>
    </rPh>
    <phoneticPr fontId="2"/>
  </si>
  <si>
    <t>藤原　持家</t>
    <rPh sb="0" eb="2">
      <t>フジワラ</t>
    </rPh>
    <rPh sb="3" eb="5">
      <t>モチイエ</t>
    </rPh>
    <rPh sb="4" eb="5">
      <t>イエアサ</t>
    </rPh>
    <phoneticPr fontId="2"/>
  </si>
  <si>
    <t>藤原　持家</t>
    <rPh sb="0" eb="2">
      <t>フジワラ</t>
    </rPh>
    <rPh sb="3" eb="4">
      <t>モ</t>
    </rPh>
    <rPh sb="4" eb="5">
      <t>イエアサ</t>
    </rPh>
    <phoneticPr fontId="2"/>
  </si>
  <si>
    <t>　※会場に駐車場はありません。各団で手配をお願いします。</t>
    <rPh sb="2" eb="4">
      <t>カイジョウ</t>
    </rPh>
    <rPh sb="5" eb="8">
      <t>チュウシャジョウ</t>
    </rPh>
    <rPh sb="15" eb="17">
      <t>カクダン</t>
    </rPh>
    <rPh sb="18" eb="20">
      <t>テハイ</t>
    </rPh>
    <rPh sb="22" eb="23">
      <t>ネガ</t>
    </rPh>
    <phoneticPr fontId="2"/>
  </si>
  <si>
    <r>
      <t>・その他の項目は</t>
    </r>
    <r>
      <rPr>
        <sz val="11"/>
        <color rgb="FFFF0000"/>
        <rFont val="ＭＳ Ｐゴシック"/>
        <family val="3"/>
        <charset val="128"/>
      </rPr>
      <t>必須項目</t>
    </r>
    <r>
      <rPr>
        <sz val="11"/>
        <color theme="1"/>
        <rFont val="ＭＳ Ｐゴシック"/>
        <family val="2"/>
        <charset val="128"/>
      </rPr>
      <t>ですので、漏れなくご記入ください。</t>
    </r>
    <phoneticPr fontId="2"/>
  </si>
  <si>
    <r>
      <t>・【選択】の項目は、</t>
    </r>
    <r>
      <rPr>
        <sz val="11"/>
        <color rgb="FFFF0000"/>
        <rFont val="ＭＳ Ｐゴシック"/>
        <family val="3"/>
        <charset val="128"/>
      </rPr>
      <t>必須項目</t>
    </r>
    <r>
      <rPr>
        <sz val="11"/>
        <color theme="1"/>
        <rFont val="ＭＳ Ｐゴシック"/>
        <family val="2"/>
        <charset val="128"/>
      </rPr>
      <t>です。ドロップダウンからいずれかを選択してください。</t>
    </r>
    <rPh sb="10" eb="12">
      <t>ヒッス</t>
    </rPh>
    <rPh sb="12" eb="14">
      <t>コウモク</t>
    </rPh>
    <rPh sb="31" eb="33">
      <t>センタク</t>
    </rPh>
    <phoneticPr fontId="2"/>
  </si>
  <si>
    <t>↓部門ごとの参加料を設定</t>
    <rPh sb="1" eb="3">
      <t>ブモン</t>
    </rPh>
    <rPh sb="6" eb="9">
      <t>サンカリョウ</t>
    </rPh>
    <rPh sb="10" eb="12">
      <t>セッテイ</t>
    </rPh>
    <phoneticPr fontId="2"/>
  </si>
  <si>
    <t>譜めくり（1名）</t>
    <rPh sb="0" eb="1">
      <t>フ</t>
    </rPh>
    <rPh sb="6" eb="7">
      <t>メイ</t>
    </rPh>
    <phoneticPr fontId="2"/>
  </si>
  <si>
    <t>７）　申込後に参加人数が増えた場合には、増額分の参加負担金を８月１８日（日）までに振り込んでください。
　　　※以降の増員は認めません。</t>
    <rPh sb="3" eb="5">
      <t>モウシコミ</t>
    </rPh>
    <rPh sb="5" eb="6">
      <t>ゴ</t>
    </rPh>
    <rPh sb="7" eb="9">
      <t>サンカ</t>
    </rPh>
    <rPh sb="9" eb="11">
      <t>ニンズウ</t>
    </rPh>
    <rPh sb="12" eb="13">
      <t>フ</t>
    </rPh>
    <rPh sb="15" eb="17">
      <t>バアイ</t>
    </rPh>
    <rPh sb="20" eb="23">
      <t>ゾウガクブン</t>
    </rPh>
    <rPh sb="24" eb="26">
      <t>サンカ</t>
    </rPh>
    <rPh sb="26" eb="29">
      <t>フタンキン</t>
    </rPh>
    <rPh sb="31" eb="32">
      <t>ガツ</t>
    </rPh>
    <rPh sb="34" eb="35">
      <t>ニチ</t>
    </rPh>
    <rPh sb="36" eb="37">
      <t>ニチ</t>
    </rPh>
    <rPh sb="41" eb="42">
      <t>フ</t>
    </rPh>
    <rPh sb="43" eb="44">
      <t>コ</t>
    </rPh>
    <rPh sb="56" eb="58">
      <t>イコウ</t>
    </rPh>
    <rPh sb="59" eb="61">
      <t>ゾウイン</t>
    </rPh>
    <rPh sb="62" eb="63">
      <t>ミト</t>
    </rPh>
    <phoneticPr fontId="2"/>
  </si>
  <si>
    <t>藤原　持家</t>
    <rPh sb="3" eb="4">
      <t>モ</t>
    </rPh>
    <phoneticPr fontId="2"/>
  </si>
  <si>
    <t>　※会場に駐車場はありません。</t>
    <rPh sb="2" eb="4">
      <t>カイジョウ</t>
    </rPh>
    <rPh sb="5" eb="8">
      <t>チュウシャジョウ</t>
    </rPh>
    <phoneticPr fontId="2"/>
  </si>
  <si>
    <t>○○小学校合唱団の伴奏者は、当部の伴奏者です。</t>
    <rPh sb="15" eb="16">
      <t>ブ</t>
    </rPh>
    <phoneticPr fontId="2"/>
  </si>
  <si>
    <t>○○小学校合唱団の伴奏者は、当部の伴奏者です。</t>
    <rPh sb="2" eb="5">
      <t>ショウガッコウ</t>
    </rPh>
    <rPh sb="5" eb="8">
      <t>ガッショウダン</t>
    </rPh>
    <rPh sb="9" eb="11">
      <t>バンソウ</t>
    </rPh>
    <rPh sb="11" eb="12">
      <t>シャ</t>
    </rPh>
    <rPh sb="14" eb="15">
      <t>トウ</t>
    </rPh>
    <rPh sb="15" eb="16">
      <t>ブ</t>
    </rPh>
    <rPh sb="17" eb="19">
      <t>バンソウ</t>
    </rPh>
    <rPh sb="19" eb="20">
      <t>シャ</t>
    </rPh>
    <phoneticPr fontId="2"/>
  </si>
  <si>
    <t>　　　上記のとおり、第76回全日本合唱コンクール宮城県大会の参加を申し込みます。</t>
    <rPh sb="3" eb="5">
      <t>ジョウキ</t>
    </rPh>
    <rPh sb="10" eb="11">
      <t>ダイ</t>
    </rPh>
    <rPh sb="13" eb="14">
      <t>カイ</t>
    </rPh>
    <rPh sb="14" eb="19">
      <t>ゼンニホンガッショウ</t>
    </rPh>
    <rPh sb="24" eb="27">
      <t>ミヤギケン</t>
    </rPh>
    <rPh sb="27" eb="29">
      <t>タイカイ</t>
    </rPh>
    <rPh sb="30" eb="32">
      <t>サンカ</t>
    </rPh>
    <rPh sb="33" eb="34">
      <t>モウ</t>
    </rPh>
    <rPh sb="35" eb="36">
      <t>コ</t>
    </rPh>
    <phoneticPr fontId="2"/>
  </si>
  <si>
    <t>連絡先</t>
    <rPh sb="0" eb="3">
      <t>レンラクサキ</t>
    </rPh>
    <phoneticPr fontId="13"/>
  </si>
  <si>
    <t>押印原本を楽譜等に同封してお送りください。（7月31日締切・当日消印有効）</t>
    <rPh sb="0" eb="2">
      <t>オウイン</t>
    </rPh>
    <rPh sb="2" eb="4">
      <t>ゲンポン</t>
    </rPh>
    <rPh sb="5" eb="7">
      <t>ガクフ</t>
    </rPh>
    <rPh sb="7" eb="8">
      <t>トウ</t>
    </rPh>
    <rPh sb="9" eb="11">
      <t>ドウフウ</t>
    </rPh>
    <rPh sb="14" eb="15">
      <t>オク</t>
    </rPh>
    <rPh sb="23" eb="24">
      <t>ガツ</t>
    </rPh>
    <rPh sb="26" eb="27">
      <t>ニチ</t>
    </rPh>
    <rPh sb="27" eb="29">
      <t>シメキリ</t>
    </rPh>
    <rPh sb="30" eb="32">
      <t>トウジツ</t>
    </rPh>
    <rPh sb="32" eb="36">
      <t>ケシインユウコウ</t>
    </rPh>
    <phoneticPr fontId="2"/>
  </si>
  <si>
    <t>小中高校のみ</t>
    <rPh sb="0" eb="3">
      <t>ショウチュウコウ</t>
    </rPh>
    <rPh sb="3" eb="4">
      <t>コウ</t>
    </rPh>
    <phoneticPr fontId="2"/>
  </si>
  <si>
    <t>全団体</t>
    <rPh sb="0" eb="3">
      <t>ゼンダンタイ</t>
    </rPh>
    <phoneticPr fontId="2"/>
  </si>
  <si>
    <t>①職印押印済みの参加申込書</t>
    <rPh sb="2" eb="3">
      <t>イン</t>
    </rPh>
    <phoneticPr fontId="2"/>
  </si>
  <si>
    <t>押印原本を楽譜等に同封してお送りください。（７月３１日締切・当日消印有効）</t>
    <rPh sb="0" eb="2">
      <t>オウイン</t>
    </rPh>
    <rPh sb="2" eb="4">
      <t>ゲンポン</t>
    </rPh>
    <rPh sb="5" eb="7">
      <t>ガクフ</t>
    </rPh>
    <rPh sb="7" eb="8">
      <t>トウ</t>
    </rPh>
    <rPh sb="9" eb="11">
      <t>ドウフウ</t>
    </rPh>
    <rPh sb="14" eb="15">
      <t>オク</t>
    </rPh>
    <rPh sb="23" eb="24">
      <t>ガツ</t>
    </rPh>
    <rPh sb="26" eb="27">
      <t>ニチ</t>
    </rPh>
    <rPh sb="27" eb="29">
      <t>シメキリ</t>
    </rPh>
    <rPh sb="30" eb="32">
      <t>トウジツ</t>
    </rPh>
    <rPh sb="32" eb="36">
      <t>ケシインユウコウ</t>
    </rPh>
    <phoneticPr fontId="2"/>
  </si>
  <si>
    <t>　宮城県合唱連盟理事長　水口 裕子　様</t>
    <rPh sb="1" eb="4">
      <t>ミヤギケン</t>
    </rPh>
    <rPh sb="4" eb="8">
      <t>ガッショウレンメイ</t>
    </rPh>
    <rPh sb="8" eb="11">
      <t>リジチョウ</t>
    </rPh>
    <rPh sb="12" eb="14">
      <t>ミズグチ</t>
    </rPh>
    <rPh sb="15" eb="17">
      <t>ヒロコ</t>
    </rPh>
    <rPh sb="18" eb="19">
      <t>サマ</t>
    </rPh>
    <phoneticPr fontId="2"/>
  </si>
  <si>
    <t>※手書き申込書はありません。</t>
    <rPh sb="1" eb="3">
      <t>テガ</t>
    </rPh>
    <rPh sb="4" eb="6">
      <t>モウシコミ</t>
    </rPh>
    <rPh sb="6" eb="7">
      <t>ショ</t>
    </rPh>
    <phoneticPr fontId="2"/>
  </si>
  <si>
    <t>参加負担金は部門によって異なります。金額をご確認の上、録音ＣＤ代（1,000円）
を含めた金額を指定の口座へお振込みください。</t>
    <rPh sb="0" eb="2">
      <t>サンカ</t>
    </rPh>
    <rPh sb="2" eb="5">
      <t>フタンキン</t>
    </rPh>
    <rPh sb="6" eb="8">
      <t>ブモン</t>
    </rPh>
    <rPh sb="12" eb="13">
      <t>コト</t>
    </rPh>
    <rPh sb="18" eb="20">
      <t>キンガク</t>
    </rPh>
    <rPh sb="22" eb="24">
      <t>カクニン</t>
    </rPh>
    <rPh sb="25" eb="26">
      <t>ウエ</t>
    </rPh>
    <rPh sb="27" eb="29">
      <t>ロクオン</t>
    </rPh>
    <rPh sb="31" eb="32">
      <t>ダイ</t>
    </rPh>
    <rPh sb="42" eb="43">
      <t>フク</t>
    </rPh>
    <rPh sb="45" eb="47">
      <t>キンガク</t>
    </rPh>
    <phoneticPr fontId="2"/>
  </si>
  <si>
    <t>参加負担金（部門別・1人）</t>
    <rPh sb="0" eb="2">
      <t>サンカ</t>
    </rPh>
    <rPh sb="2" eb="5">
      <t>フタンキン</t>
    </rPh>
    <rPh sb="6" eb="8">
      <t>ブモン</t>
    </rPh>
    <rPh sb="8" eb="9">
      <t>ベツ</t>
    </rPh>
    <rPh sb="11" eb="12">
      <t>ニン</t>
    </rPh>
    <phoneticPr fontId="2"/>
  </si>
  <si>
    <t>参加負担金計</t>
    <rPh sb="0" eb="2">
      <t>サンカ</t>
    </rPh>
    <rPh sb="2" eb="5">
      <t>フタンキン</t>
    </rPh>
    <rPh sb="5" eb="6">
      <t>ケイ</t>
    </rPh>
    <phoneticPr fontId="2"/>
  </si>
  <si>
    <t>円（録音ＣD代を含む）</t>
    <rPh sb="0" eb="1">
      <t>エン</t>
    </rPh>
    <rPh sb="2" eb="4">
      <t>ロクオン</t>
    </rPh>
    <rPh sb="6" eb="7">
      <t>ダイ</t>
    </rPh>
    <rPh sb="8" eb="9">
      <t>フク</t>
    </rPh>
    <phoneticPr fontId="2"/>
  </si>
  <si>
    <t>円（録音ＣD代 \1,000を含む）</t>
    <rPh sb="0" eb="1">
      <t>エン</t>
    </rPh>
    <rPh sb="2" eb="4">
      <t>ロクオン</t>
    </rPh>
    <rPh sb="6" eb="7">
      <t>ダイ</t>
    </rPh>
    <rPh sb="15" eb="16">
      <t>フク</t>
    </rPh>
    <phoneticPr fontId="2"/>
  </si>
  <si>
    <r>
      <t>※</t>
    </r>
    <r>
      <rPr>
        <sz val="14"/>
        <color rgb="FFFF0000"/>
        <rFont val="ＭＳ Ｐゴシック"/>
        <family val="3"/>
        <charset val="128"/>
      </rPr>
      <t>「大学ユース合唱の部」の出演団体は</t>
    </r>
    <r>
      <rPr>
        <sz val="14"/>
        <color theme="1"/>
        <rFont val="ＭＳ Ｐゴシック"/>
        <family val="3"/>
        <charset val="128"/>
      </rPr>
      <t>ご提出ください。
※2024年4月1日現在の満年齢をご記入ください。（満28歳以下）</t>
    </r>
    <rPh sb="40" eb="41">
      <t>マン</t>
    </rPh>
    <rPh sb="53" eb="54">
      <t>マン</t>
    </rPh>
    <rPh sb="56" eb="57">
      <t>サイ</t>
    </rPh>
    <rPh sb="57" eb="59">
      <t>イカ</t>
    </rPh>
    <phoneticPr fontId="2"/>
  </si>
  <si>
    <t xml:space="preserve">※「大学ユース合唱の部」の出演団体のみご提出ください。※2024年4月1日現在の満年齢をご記入ください。
※満29歳以上の方は、大学ユース合唱の部には出場できません。
</t>
    <rPh sb="2" eb="4">
      <t>ダイガク</t>
    </rPh>
    <rPh sb="7" eb="9">
      <t>ガッショウ</t>
    </rPh>
    <rPh sb="10" eb="11">
      <t>ブ</t>
    </rPh>
    <rPh sb="13" eb="15">
      <t>シュツエン</t>
    </rPh>
    <rPh sb="15" eb="17">
      <t>ダンタイ</t>
    </rPh>
    <rPh sb="20" eb="22">
      <t>テイシュツ</t>
    </rPh>
    <rPh sb="32" eb="33">
      <t>ネン</t>
    </rPh>
    <rPh sb="34" eb="35">
      <t>ガツ</t>
    </rPh>
    <rPh sb="36" eb="37">
      <t>ニチ</t>
    </rPh>
    <rPh sb="37" eb="39">
      <t>ゲンザイ</t>
    </rPh>
    <rPh sb="40" eb="41">
      <t>マン</t>
    </rPh>
    <rPh sb="41" eb="43">
      <t>ネンレイ</t>
    </rPh>
    <rPh sb="45" eb="47">
      <t>キニュウ</t>
    </rPh>
    <rPh sb="54" eb="55">
      <t>マン</t>
    </rPh>
    <rPh sb="57" eb="58">
      <t>サイ</t>
    </rPh>
    <rPh sb="58" eb="60">
      <t>イジョウ</t>
    </rPh>
    <rPh sb="61" eb="62">
      <t>カタ</t>
    </rPh>
    <rPh sb="64" eb="66">
      <t>ダイガク</t>
    </rPh>
    <rPh sb="69" eb="71">
      <t>ガッショウ</t>
    </rPh>
    <rPh sb="72" eb="73">
      <t>ブ</t>
    </rPh>
    <rPh sb="75" eb="77">
      <t>シュツジョウ</t>
    </rPh>
    <phoneticPr fontId="57"/>
  </si>
  <si>
    <t>ULPW</t>
    <phoneticPr fontId="2"/>
  </si>
  <si>
    <t>未納</t>
    <rPh sb="0" eb="2">
      <t>ミノウ</t>
    </rPh>
    <phoneticPr fontId="2"/>
  </si>
  <si>
    <t>→納入後に申込書を送付してください。</t>
    <rPh sb="1" eb="4">
      <t>ノウニュウゴ</t>
    </rPh>
    <rPh sb="5" eb="8">
      <t>モウシコミショ</t>
    </rPh>
    <rPh sb="9" eb="11">
      <t>ソウフ</t>
    </rPh>
    <phoneticPr fontId="2"/>
  </si>
  <si>
    <t>９）　出演者要項（２次要項）等は、宮城県合唱連盟ホームページへ７月末日までに掲載します。</t>
    <rPh sb="32" eb="33">
      <t>ガツ</t>
    </rPh>
    <rPh sb="33" eb="35">
      <t>マツジツ</t>
    </rPh>
    <phoneticPr fontId="2"/>
  </si>
  <si>
    <r>
      <t>８）　７月２２日（月）１８時より、仙台三桜高等学校　三桜会館において抽選会を実施します。駐車場に限りがご
　　ざいますので、</t>
    </r>
    <r>
      <rPr>
        <sz val="11"/>
        <color rgb="FFFF0000"/>
        <rFont val="ＭＳ Ｐゴシック"/>
        <family val="3"/>
        <charset val="128"/>
      </rPr>
      <t>ご来場の際は公共交通機関をご利用ください</t>
    </r>
    <r>
      <rPr>
        <sz val="11"/>
        <color theme="1"/>
        <rFont val="ＭＳ Ｐゴシック"/>
        <family val="2"/>
        <charset val="128"/>
      </rPr>
      <t>。</t>
    </r>
    <phoneticPr fontId="2"/>
  </si>
  <si>
    <r>
      <t>④講評・楽譜・録音ＣＤ返却用封筒　</t>
    </r>
    <r>
      <rPr>
        <sz val="11"/>
        <color rgb="FFFF0000"/>
        <rFont val="ＭＳ Ｐゴシック"/>
        <family val="3"/>
        <charset val="128"/>
      </rPr>
      <t>角形２号（A4版が折らずに入る）、団体名記入</t>
    </r>
    <r>
      <rPr>
        <sz val="11"/>
        <color theme="1"/>
        <rFont val="ＭＳ Ｐゴシック"/>
        <family val="2"/>
        <charset val="128"/>
      </rPr>
      <t>・・・・・・・１枚</t>
    </r>
    <rPh sb="4" eb="6">
      <t>ガクフ</t>
    </rPh>
    <rPh sb="7" eb="9">
      <t>ロクオン</t>
    </rPh>
    <rPh sb="17" eb="18">
      <t>カク</t>
    </rPh>
    <rPh sb="24" eb="25">
      <t>ハン</t>
    </rPh>
    <rPh sb="26" eb="27">
      <t>オ</t>
    </rPh>
    <rPh sb="30" eb="31">
      <t>ハイ</t>
    </rPh>
    <rPh sb="34" eb="36">
      <t>ダンタイ</t>
    </rPh>
    <rPh sb="37" eb="39">
      <t>キニュウ</t>
    </rPh>
    <rPh sb="47" eb="48">
      <t>マイ</t>
    </rPh>
    <phoneticPr fontId="2"/>
  </si>
  <si>
    <t>※④を郵送希望の場合は、レターパックをご用意ください。※開催要項参照</t>
    <rPh sb="20" eb="22">
      <t>ヨウイ</t>
    </rPh>
    <rPh sb="28" eb="30">
      <t>カイサイ</t>
    </rPh>
    <rPh sb="30" eb="32">
      <t>ヨウコウ</t>
    </rPh>
    <rPh sb="32" eb="34">
      <t>サンショウ</t>
    </rPh>
    <phoneticPr fontId="2"/>
  </si>
  <si>
    <t>0123</t>
    <phoneticPr fontId="2"/>
  </si>
  <si>
    <t>※公共交通機関をご利用ください。</t>
    <rPh sb="1" eb="7">
      <t>コウキョウコウツウキカン</t>
    </rPh>
    <rPh sb="9" eb="11">
      <t>リヨウ</t>
    </rPh>
    <phoneticPr fontId="2"/>
  </si>
  <si>
    <t>増員分参加負担金振込締切</t>
    <rPh sb="0" eb="3">
      <t>ゾウインブン</t>
    </rPh>
    <rPh sb="3" eb="8">
      <t>サンカフタンキン</t>
    </rPh>
    <rPh sb="8" eb="10">
      <t>フリコミ</t>
    </rPh>
    <rPh sb="10" eb="12">
      <t>シメキリ</t>
    </rPh>
    <phoneticPr fontId="2"/>
  </si>
  <si>
    <t>※参加負担金の振込完了後に送信してください。</t>
    <rPh sb="1" eb="6">
      <t>サンカフタンキン</t>
    </rPh>
    <rPh sb="7" eb="9">
      <t>フリコミ</t>
    </rPh>
    <rPh sb="9" eb="11">
      <t>カンリョウ</t>
    </rPh>
    <rPh sb="11" eb="12">
      <t>ゴ</t>
    </rPh>
    <rPh sb="13" eb="15">
      <t>ソウシン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</si>
</sst>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m&quot;分&quot;ss&quot;秒&quot;"/>
    <numFmt numFmtId="177" formatCode="&quot;¥&quot;#,##0_);[Red]\(&quot;¥&quot;#,##0\)"/>
  </numFmts>
  <fonts count="79"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6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1"/>
      <color theme="10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20"/>
      <color theme="1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1"/>
      <color rgb="FFFF0000"/>
      <name val="游ゴシック"/>
      <family val="3"/>
      <charset val="128"/>
      <scheme val="minor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3"/>
      <charset val="128"/>
    </font>
    <font>
      <b/>
      <sz val="11"/>
      <color rgb="FFCCFF99"/>
      <name val="ＭＳ Ｐゴシック"/>
      <family val="3"/>
      <charset val="128"/>
    </font>
    <font>
      <sz val="9"/>
      <color theme="1"/>
      <name val="ＭＳ Ｐゴシック"/>
      <family val="2"/>
      <charset val="128"/>
    </font>
    <font>
      <sz val="12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rgb="FFCCFF99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color theme="1"/>
      <name val="ＭＳ Ｐゴシック"/>
      <family val="2"/>
      <charset val="128"/>
    </font>
    <font>
      <b/>
      <sz val="16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rgb="FFCCFF99"/>
      <name val="ＭＳ Ｐゴシック"/>
      <family val="2"/>
      <charset val="128"/>
    </font>
    <font>
      <sz val="16"/>
      <color theme="1"/>
      <name val="ＭＳ Ｐゴシック"/>
      <family val="2"/>
      <charset val="128"/>
    </font>
    <font>
      <b/>
      <sz val="11"/>
      <color rgb="FFCCFFCC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b/>
      <sz val="22"/>
      <color rgb="FFFF0000"/>
      <name val="ＭＳ Ｐゴシック"/>
      <family val="3"/>
      <charset val="128"/>
    </font>
    <font>
      <u/>
      <sz val="18"/>
      <color rgb="FFFF0000"/>
      <name val="ＭＳ Ｐゴシック"/>
      <family val="3"/>
      <charset val="128"/>
    </font>
    <font>
      <sz val="9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Ｐゴシック"/>
      <family val="3"/>
      <charset val="128"/>
    </font>
    <font>
      <sz val="14"/>
      <name val="ＭＳ ゴシック"/>
      <family val="3"/>
      <charset val="128"/>
    </font>
    <font>
      <sz val="12"/>
      <name val="ＭＳ 明朝"/>
      <family val="1"/>
      <charset val="128"/>
    </font>
    <font>
      <b/>
      <sz val="16"/>
      <name val="ＭＳ 明朝"/>
      <family val="1"/>
      <charset val="128"/>
    </font>
    <font>
      <sz val="14"/>
      <color theme="1"/>
      <name val="ＭＳ Ｐゴシック"/>
      <family val="3"/>
      <charset val="128"/>
    </font>
    <font>
      <b/>
      <sz val="14"/>
      <color rgb="FFFF0000"/>
      <name val="UD デジタル 教科書体 NK-B"/>
      <family val="1"/>
      <charset val="128"/>
    </font>
    <font>
      <sz val="10"/>
      <name val="ＭＳ 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FC6E04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sz val="11"/>
      <color theme="0" tint="-0.14999847407452621"/>
      <name val="ＭＳ Ｐゴシック"/>
      <family val="3"/>
      <charset val="128"/>
    </font>
    <font>
      <u/>
      <sz val="11"/>
      <color rgb="FFFF0000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ゴシック"/>
      <family val="3"/>
      <charset val="128"/>
    </font>
    <font>
      <b/>
      <sz val="11"/>
      <color theme="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3366FF"/>
      </left>
      <right/>
      <top style="thick">
        <color rgb="FF3366FF"/>
      </top>
      <bottom/>
      <diagonal/>
    </border>
    <border>
      <left/>
      <right/>
      <top style="thick">
        <color rgb="FF3366FF"/>
      </top>
      <bottom/>
      <diagonal/>
    </border>
    <border>
      <left/>
      <right style="thick">
        <color rgb="FF3366FF"/>
      </right>
      <top style="thick">
        <color rgb="FF3366FF"/>
      </top>
      <bottom/>
      <diagonal/>
    </border>
    <border>
      <left style="thick">
        <color rgb="FF3366FF"/>
      </left>
      <right/>
      <top/>
      <bottom style="thick">
        <color rgb="FF3366FF"/>
      </bottom>
      <diagonal/>
    </border>
    <border>
      <left/>
      <right/>
      <top/>
      <bottom style="thick">
        <color rgb="FF3366FF"/>
      </bottom>
      <diagonal/>
    </border>
    <border>
      <left/>
      <right style="thick">
        <color rgb="FF3366FF"/>
      </right>
      <top/>
      <bottom style="thick">
        <color rgb="FF3366FF"/>
      </bottom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/>
      <diagonal/>
    </border>
    <border>
      <left style="thin">
        <color indexed="64"/>
      </left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/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slantDashDot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slantDashDot">
        <color indexed="64"/>
      </right>
      <top/>
      <bottom/>
      <diagonal/>
    </border>
    <border>
      <left style="thin">
        <color indexed="64"/>
      </left>
      <right style="slantDashDot">
        <color indexed="64"/>
      </right>
      <top/>
      <bottom style="slantDashDot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slantDashDot">
        <color indexed="64"/>
      </left>
      <right style="thin">
        <color indexed="64"/>
      </right>
      <top/>
      <bottom style="slantDashDot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2" fillId="0" borderId="0">
      <alignment vertical="center"/>
    </xf>
  </cellStyleXfs>
  <cellXfs count="515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left" vertical="center"/>
    </xf>
    <xf numFmtId="0" fontId="14" fillId="0" borderId="0" xfId="3" applyFont="1">
      <alignment vertical="center"/>
    </xf>
    <xf numFmtId="0" fontId="16" fillId="0" borderId="35" xfId="3" applyFont="1" applyBorder="1" applyAlignment="1">
      <alignment horizontal="center" vertical="center"/>
    </xf>
    <xf numFmtId="0" fontId="5" fillId="0" borderId="0" xfId="3" applyFont="1">
      <alignment vertical="center"/>
    </xf>
    <xf numFmtId="0" fontId="6" fillId="0" borderId="0" xfId="3" applyFont="1" applyAlignment="1">
      <alignment horizontal="right" vertical="center"/>
    </xf>
    <xf numFmtId="0" fontId="5" fillId="0" borderId="40" xfId="3" applyFont="1" applyBorder="1" applyAlignment="1">
      <alignment horizontal="center" vertical="center"/>
    </xf>
    <xf numFmtId="0" fontId="5" fillId="0" borderId="45" xfId="3" applyFont="1" applyBorder="1" applyAlignment="1">
      <alignment horizontal="center" vertical="center"/>
    </xf>
    <xf numFmtId="0" fontId="5" fillId="0" borderId="47" xfId="3" applyFont="1" applyBorder="1" applyAlignment="1">
      <alignment horizontal="center" vertical="center"/>
    </xf>
    <xf numFmtId="0" fontId="19" fillId="0" borderId="0" xfId="3" applyFont="1">
      <alignment vertical="center"/>
    </xf>
    <xf numFmtId="0" fontId="16" fillId="0" borderId="48" xfId="3" applyFont="1" applyBorder="1" applyAlignment="1">
      <alignment horizontal="center" vertical="center"/>
    </xf>
    <xf numFmtId="0" fontId="5" fillId="0" borderId="30" xfId="3" applyFont="1" applyBorder="1" applyAlignment="1">
      <alignment horizontal="center" vertical="center"/>
    </xf>
    <xf numFmtId="0" fontId="16" fillId="0" borderId="42" xfId="3" applyFont="1" applyBorder="1" applyAlignment="1">
      <alignment horizontal="center" vertical="center"/>
    </xf>
    <xf numFmtId="0" fontId="16" fillId="0" borderId="0" xfId="3" applyFont="1" applyAlignment="1">
      <alignment horizontal="right" vertical="center"/>
    </xf>
    <xf numFmtId="0" fontId="5" fillId="0" borderId="49" xfId="3" applyFont="1" applyBorder="1" applyAlignment="1">
      <alignment horizontal="center" vertical="center"/>
    </xf>
    <xf numFmtId="56" fontId="6" fillId="0" borderId="0" xfId="3" applyNumberFormat="1" applyFont="1" applyAlignment="1">
      <alignment horizontal="left" vertical="center"/>
    </xf>
    <xf numFmtId="0" fontId="5" fillId="0" borderId="45" xfId="3" applyFont="1" applyBorder="1" applyAlignment="1">
      <alignment horizontal="center" vertical="center" wrapText="1"/>
    </xf>
    <xf numFmtId="0" fontId="18" fillId="0" borderId="35" xfId="3" applyFont="1" applyBorder="1" applyAlignment="1">
      <alignment horizontal="center" vertical="center" wrapText="1"/>
    </xf>
    <xf numFmtId="0" fontId="9" fillId="2" borderId="0" xfId="0" applyFont="1" applyFill="1" applyAlignment="1">
      <alignment vertical="top" wrapText="1"/>
    </xf>
    <xf numFmtId="45" fontId="0" fillId="0" borderId="0" xfId="0" applyNumberFormat="1">
      <alignment vertical="center"/>
    </xf>
    <xf numFmtId="0" fontId="5" fillId="2" borderId="0" xfId="3" applyFont="1" applyFill="1">
      <alignment vertical="center"/>
    </xf>
    <xf numFmtId="0" fontId="26" fillId="0" borderId="51" xfId="3" applyFont="1" applyBorder="1" applyAlignment="1">
      <alignment vertical="center" shrinkToFit="1"/>
    </xf>
    <xf numFmtId="0" fontId="26" fillId="0" borderId="52" xfId="3" applyFont="1" applyBorder="1" applyAlignment="1">
      <alignment vertical="center" shrinkToFit="1"/>
    </xf>
    <xf numFmtId="0" fontId="26" fillId="0" borderId="53" xfId="3" applyFont="1" applyBorder="1" applyAlignment="1">
      <alignment vertical="center" shrinkToFit="1"/>
    </xf>
    <xf numFmtId="0" fontId="31" fillId="0" borderId="38" xfId="3" applyFont="1" applyBorder="1" applyAlignment="1">
      <alignment horizontal="center" vertical="distributed"/>
    </xf>
    <xf numFmtId="0" fontId="31" fillId="0" borderId="44" xfId="3" applyFont="1" applyBorder="1" applyAlignment="1">
      <alignment horizontal="center" vertical="center"/>
    </xf>
    <xf numFmtId="0" fontId="31" fillId="0" borderId="43" xfId="3" applyFont="1" applyBorder="1" applyAlignment="1">
      <alignment horizontal="center" vertical="center"/>
    </xf>
    <xf numFmtId="0" fontId="5" fillId="0" borderId="35" xfId="3" applyFont="1" applyBorder="1" applyAlignment="1">
      <alignment horizontal="center" vertical="center" wrapText="1"/>
    </xf>
    <xf numFmtId="0" fontId="0" fillId="4" borderId="0" xfId="0" applyFill="1">
      <alignment vertical="center"/>
    </xf>
    <xf numFmtId="0" fontId="3" fillId="4" borderId="0" xfId="0" applyFont="1" applyFill="1" applyAlignment="1">
      <alignment horizontal="left" vertical="center" shrinkToFit="1"/>
    </xf>
    <xf numFmtId="0" fontId="3" fillId="4" borderId="0" xfId="0" applyFont="1" applyFill="1" applyAlignment="1">
      <alignment horizontal="left" vertical="center"/>
    </xf>
    <xf numFmtId="0" fontId="8" fillId="4" borderId="0" xfId="0" applyFont="1" applyFill="1" applyAlignment="1">
      <alignment vertical="top" wrapText="1"/>
    </xf>
    <xf numFmtId="0" fontId="0" fillId="4" borderId="0" xfId="0" applyFill="1" applyAlignment="1">
      <alignment horizontal="right" vertical="center"/>
    </xf>
    <xf numFmtId="0" fontId="0" fillId="4" borderId="0" xfId="0" applyFill="1" applyAlignment="1">
      <alignment horizontal="left" vertical="center"/>
    </xf>
    <xf numFmtId="176" fontId="1" fillId="4" borderId="0" xfId="0" applyNumberFormat="1" applyFont="1" applyFill="1">
      <alignment vertical="center"/>
    </xf>
    <xf numFmtId="0" fontId="22" fillId="4" borderId="0" xfId="0" applyFont="1" applyFill="1">
      <alignment vertical="center"/>
    </xf>
    <xf numFmtId="0" fontId="1" fillId="4" borderId="0" xfId="0" applyFont="1" applyFill="1" applyAlignment="1">
      <alignment horizontal="left" vertical="center"/>
    </xf>
    <xf numFmtId="176" fontId="23" fillId="4" borderId="0" xfId="0" applyNumberFormat="1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" fillId="4" borderId="0" xfId="0" applyFont="1" applyFill="1">
      <alignment vertical="center"/>
    </xf>
    <xf numFmtId="0" fontId="21" fillId="4" borderId="0" xfId="0" applyFont="1" applyFill="1">
      <alignment vertical="center"/>
    </xf>
    <xf numFmtId="0" fontId="0" fillId="4" borderId="3" xfId="0" applyFill="1" applyBorder="1">
      <alignment vertical="center"/>
    </xf>
    <xf numFmtId="0" fontId="4" fillId="4" borderId="0" xfId="0" applyFont="1" applyFill="1">
      <alignment vertical="center"/>
    </xf>
    <xf numFmtId="0" fontId="22" fillId="4" borderId="0" xfId="0" applyFont="1" applyFill="1" applyAlignment="1">
      <alignment vertical="top" wrapText="1"/>
    </xf>
    <xf numFmtId="0" fontId="1" fillId="4" borderId="0" xfId="0" applyFont="1" applyFill="1" applyAlignment="1">
      <alignment horizontal="left" vertical="center" wrapText="1"/>
    </xf>
    <xf numFmtId="176" fontId="3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vertical="center" wrapText="1"/>
    </xf>
    <xf numFmtId="0" fontId="28" fillId="0" borderId="16" xfId="3" applyFont="1" applyBorder="1">
      <alignment vertical="center"/>
    </xf>
    <xf numFmtId="0" fontId="28" fillId="0" borderId="14" xfId="3" applyFont="1" applyBorder="1">
      <alignment vertical="center"/>
    </xf>
    <xf numFmtId="0" fontId="28" fillId="0" borderId="28" xfId="3" applyFont="1" applyBorder="1">
      <alignment vertical="center"/>
    </xf>
    <xf numFmtId="0" fontId="21" fillId="4" borderId="0" xfId="0" applyFont="1" applyFill="1" applyAlignment="1">
      <alignment horizontal="right" vertical="center"/>
    </xf>
    <xf numFmtId="0" fontId="0" fillId="4" borderId="9" xfId="0" applyFill="1" applyBorder="1">
      <alignment vertical="center"/>
    </xf>
    <xf numFmtId="0" fontId="5" fillId="0" borderId="69" xfId="3" applyFont="1" applyBorder="1" applyAlignment="1">
      <alignment horizontal="center" vertical="center"/>
    </xf>
    <xf numFmtId="0" fontId="5" fillId="0" borderId="32" xfId="3" applyFont="1" applyBorder="1">
      <alignment vertical="center"/>
    </xf>
    <xf numFmtId="176" fontId="31" fillId="0" borderId="43" xfId="3" applyNumberFormat="1" applyFont="1" applyBorder="1" applyAlignment="1">
      <alignment horizontal="center" vertical="center"/>
    </xf>
    <xf numFmtId="0" fontId="18" fillId="0" borderId="45" xfId="3" applyFont="1" applyBorder="1" applyAlignment="1">
      <alignment horizontal="center" vertical="center" wrapText="1"/>
    </xf>
    <xf numFmtId="0" fontId="26" fillId="0" borderId="54" xfId="3" applyFont="1" applyBorder="1" applyAlignment="1">
      <alignment horizontal="left" vertical="center" shrinkToFit="1"/>
    </xf>
    <xf numFmtId="0" fontId="26" fillId="0" borderId="55" xfId="3" applyFont="1" applyBorder="1" applyAlignment="1">
      <alignment horizontal="left" vertical="center" shrinkToFit="1"/>
    </xf>
    <xf numFmtId="0" fontId="26" fillId="0" borderId="56" xfId="3" applyFont="1" applyBorder="1" applyAlignment="1">
      <alignment horizontal="left" vertical="center" shrinkToFit="1"/>
    </xf>
    <xf numFmtId="0" fontId="26" fillId="0" borderId="57" xfId="3" applyFont="1" applyBorder="1" applyAlignment="1">
      <alignment horizontal="left" vertical="center" shrinkToFit="1"/>
    </xf>
    <xf numFmtId="0" fontId="26" fillId="0" borderId="58" xfId="3" applyFont="1" applyBorder="1" applyAlignment="1">
      <alignment horizontal="left" vertical="center" shrinkToFit="1"/>
    </xf>
    <xf numFmtId="0" fontId="26" fillId="0" borderId="59" xfId="3" applyFont="1" applyBorder="1" applyAlignment="1">
      <alignment horizontal="left" vertical="center" shrinkToFit="1"/>
    </xf>
    <xf numFmtId="0" fontId="14" fillId="0" borderId="45" xfId="3" applyFont="1" applyBorder="1" applyAlignment="1">
      <alignment horizontal="center" vertical="center" wrapText="1"/>
    </xf>
    <xf numFmtId="0" fontId="5" fillId="0" borderId="22" xfId="3" applyFont="1" applyBorder="1">
      <alignment vertical="center"/>
    </xf>
    <xf numFmtId="0" fontId="5" fillId="0" borderId="73" xfId="3" applyFont="1" applyBorder="1" applyAlignment="1">
      <alignment horizontal="center" vertical="center"/>
    </xf>
    <xf numFmtId="0" fontId="18" fillId="0" borderId="75" xfId="3" applyFont="1" applyBorder="1" applyAlignment="1">
      <alignment horizontal="center" vertical="center" wrapText="1"/>
    </xf>
    <xf numFmtId="0" fontId="7" fillId="0" borderId="33" xfId="3" applyFont="1" applyBorder="1">
      <alignment vertical="center"/>
    </xf>
    <xf numFmtId="0" fontId="5" fillId="0" borderId="33" xfId="3" applyFont="1" applyBorder="1">
      <alignment vertical="center"/>
    </xf>
    <xf numFmtId="0" fontId="5" fillId="0" borderId="0" xfId="3" applyFont="1" applyAlignment="1">
      <alignment horizontal="right" vertical="center"/>
    </xf>
    <xf numFmtId="0" fontId="41" fillId="4" borderId="0" xfId="0" applyFont="1" applyFill="1">
      <alignment vertical="center"/>
    </xf>
    <xf numFmtId="0" fontId="16" fillId="0" borderId="0" xfId="3" applyFont="1" applyAlignment="1">
      <alignment horizontal="center" vertical="center" wrapText="1"/>
    </xf>
    <xf numFmtId="31" fontId="6" fillId="0" borderId="0" xfId="3" applyNumberFormat="1" applyFont="1" applyAlignment="1">
      <alignment horizontal="right" vertical="center"/>
    </xf>
    <xf numFmtId="0" fontId="0" fillId="5" borderId="1" xfId="0" applyFill="1" applyBorder="1">
      <alignment vertical="center"/>
    </xf>
    <xf numFmtId="0" fontId="0" fillId="5" borderId="1" xfId="0" applyFill="1" applyBorder="1" applyAlignment="1">
      <alignment horizontal="left" vertical="center"/>
    </xf>
    <xf numFmtId="0" fontId="0" fillId="5" borderId="1" xfId="0" applyFill="1" applyBorder="1" applyAlignment="1">
      <alignment vertical="center" shrinkToFit="1"/>
    </xf>
    <xf numFmtId="0" fontId="36" fillId="0" borderId="1" xfId="0" applyFont="1" applyBorder="1" applyAlignment="1">
      <alignment horizontal="center" vertical="center" shrinkToFit="1"/>
    </xf>
    <xf numFmtId="0" fontId="1" fillId="4" borderId="0" xfId="0" applyFont="1" applyFill="1" applyAlignment="1">
      <alignment horizontal="right" vertical="center" shrinkToFit="1"/>
    </xf>
    <xf numFmtId="49" fontId="0" fillId="4" borderId="8" xfId="0" applyNumberFormat="1" applyFill="1" applyBorder="1">
      <alignment vertical="center"/>
    </xf>
    <xf numFmtId="49" fontId="0" fillId="4" borderId="0" xfId="0" applyNumberFormat="1" applyFill="1">
      <alignment vertical="center"/>
    </xf>
    <xf numFmtId="49" fontId="21" fillId="4" borderId="0" xfId="0" applyNumberFormat="1" applyFont="1" applyFill="1">
      <alignment vertical="center"/>
    </xf>
    <xf numFmtId="49" fontId="4" fillId="4" borderId="8" xfId="0" applyNumberFormat="1" applyFont="1" applyFill="1" applyBorder="1">
      <alignment vertical="center"/>
    </xf>
    <xf numFmtId="49" fontId="4" fillId="4" borderId="0" xfId="0" applyNumberFormat="1" applyFont="1" applyFill="1">
      <alignment vertical="center"/>
    </xf>
    <xf numFmtId="0" fontId="49" fillId="4" borderId="0" xfId="0" applyFont="1" applyFill="1">
      <alignment vertical="center"/>
    </xf>
    <xf numFmtId="38" fontId="21" fillId="4" borderId="1" xfId="2" applyFont="1" applyFill="1" applyBorder="1" applyAlignment="1">
      <alignment horizontal="center" vertical="center"/>
    </xf>
    <xf numFmtId="0" fontId="32" fillId="0" borderId="68" xfId="3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/>
    </xf>
    <xf numFmtId="0" fontId="25" fillId="4" borderId="0" xfId="0" applyFont="1" applyFill="1" applyAlignment="1">
      <alignment vertical="center" wrapText="1"/>
    </xf>
    <xf numFmtId="0" fontId="3" fillId="4" borderId="0" xfId="0" applyFont="1" applyFill="1" applyAlignment="1">
      <alignment shrinkToFit="1"/>
    </xf>
    <xf numFmtId="56" fontId="0" fillId="0" borderId="1" xfId="0" applyNumberFormat="1" applyBorder="1">
      <alignment vertical="center"/>
    </xf>
    <xf numFmtId="49" fontId="0" fillId="0" borderId="51" xfId="0" applyNumberFormat="1" applyBorder="1" applyAlignment="1">
      <alignment horizontal="center" vertical="center" shrinkToFit="1"/>
    </xf>
    <xf numFmtId="0" fontId="0" fillId="0" borderId="51" xfId="0" quotePrefix="1" applyBorder="1" applyAlignment="1">
      <alignment horizontal="center" vertical="center" shrinkToFit="1"/>
    </xf>
    <xf numFmtId="49" fontId="0" fillId="0" borderId="52" xfId="0" applyNumberFormat="1" applyBorder="1" applyAlignment="1">
      <alignment horizontal="center" vertical="center" shrinkToFit="1"/>
    </xf>
    <xf numFmtId="0" fontId="0" fillId="0" borderId="52" xfId="0" applyBorder="1" applyAlignment="1">
      <alignment horizontal="center" vertical="center" shrinkToFit="1"/>
    </xf>
    <xf numFmtId="49" fontId="0" fillId="0" borderId="53" xfId="0" applyNumberForma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0" fillId="0" borderId="1" xfId="0" applyBorder="1" applyAlignment="1">
      <alignment horizontal="left" vertical="center"/>
    </xf>
    <xf numFmtId="0" fontId="36" fillId="0" borderId="0" xfId="0" applyFont="1">
      <alignment vertical="center"/>
    </xf>
    <xf numFmtId="0" fontId="22" fillId="4" borderId="0" xfId="0" applyFont="1" applyFill="1" applyAlignment="1">
      <alignment horizontal="left" vertical="center" wrapText="1"/>
    </xf>
    <xf numFmtId="0" fontId="7" fillId="0" borderId="0" xfId="3" applyFont="1" applyAlignment="1">
      <alignment horizontal="right" vertical="center"/>
    </xf>
    <xf numFmtId="0" fontId="16" fillId="0" borderId="22" xfId="3" applyFont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vertical="center" wrapText="1"/>
    </xf>
    <xf numFmtId="0" fontId="21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center" vertical="center" shrinkToFit="1"/>
    </xf>
    <xf numFmtId="0" fontId="22" fillId="4" borderId="0" xfId="0" applyFont="1" applyFill="1" applyAlignment="1">
      <alignment horizontal="center" vertical="center" shrinkToFit="1"/>
    </xf>
    <xf numFmtId="0" fontId="5" fillId="0" borderId="0" xfId="3" applyFont="1" applyAlignment="1">
      <alignment horizontal="left" vertical="center"/>
    </xf>
    <xf numFmtId="0" fontId="0" fillId="3" borderId="0" xfId="0" applyFill="1">
      <alignment vertical="center"/>
    </xf>
    <xf numFmtId="0" fontId="1" fillId="3" borderId="0" xfId="0" applyFont="1" applyFill="1">
      <alignment vertical="center"/>
    </xf>
    <xf numFmtId="0" fontId="46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0" fillId="3" borderId="0" xfId="0" applyFill="1" applyAlignment="1">
      <alignment horizontal="left" vertical="top" wrapText="1"/>
    </xf>
    <xf numFmtId="0" fontId="15" fillId="0" borderId="0" xfId="0" applyFont="1">
      <alignment vertical="center"/>
    </xf>
    <xf numFmtId="0" fontId="56" fillId="0" borderId="96" xfId="0" applyFont="1" applyBorder="1" applyAlignment="1">
      <alignment horizontal="center" vertical="center"/>
    </xf>
    <xf numFmtId="0" fontId="43" fillId="0" borderId="0" xfId="0" applyFont="1">
      <alignment vertical="center"/>
    </xf>
    <xf numFmtId="0" fontId="46" fillId="0" borderId="0" xfId="0" applyFont="1">
      <alignment vertical="center"/>
    </xf>
    <xf numFmtId="0" fontId="58" fillId="7" borderId="1" xfId="0" applyFont="1" applyFill="1" applyBorder="1" applyAlignment="1">
      <alignment horizontal="center" vertical="center"/>
    </xf>
    <xf numFmtId="0" fontId="56" fillId="0" borderId="0" xfId="0" applyFont="1">
      <alignment vertical="center"/>
    </xf>
    <xf numFmtId="0" fontId="15" fillId="0" borderId="0" xfId="0" applyFont="1" applyAlignment="1">
      <alignment horizontal="right" vertical="center"/>
    </xf>
    <xf numFmtId="0" fontId="56" fillId="0" borderId="14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4" fillId="3" borderId="0" xfId="0" applyFont="1" applyFill="1">
      <alignment vertical="center"/>
    </xf>
    <xf numFmtId="0" fontId="56" fillId="0" borderId="49" xfId="0" applyFont="1" applyBorder="1" applyAlignment="1">
      <alignment horizontal="center" vertical="center"/>
    </xf>
    <xf numFmtId="0" fontId="56" fillId="0" borderId="98" xfId="0" applyFont="1" applyBorder="1" applyAlignment="1">
      <alignment horizontal="center" vertical="center"/>
    </xf>
    <xf numFmtId="0" fontId="56" fillId="0" borderId="99" xfId="0" applyFont="1" applyBorder="1" applyAlignment="1">
      <alignment horizontal="center" vertical="center"/>
    </xf>
    <xf numFmtId="0" fontId="60" fillId="0" borderId="49" xfId="0" applyFont="1" applyBorder="1" applyAlignment="1">
      <alignment horizontal="center" vertical="center"/>
    </xf>
    <xf numFmtId="0" fontId="60" fillId="0" borderId="99" xfId="0" applyFont="1" applyBorder="1" applyAlignment="1">
      <alignment horizontal="center" vertical="center"/>
    </xf>
    <xf numFmtId="0" fontId="61" fillId="0" borderId="11" xfId="0" applyFont="1" applyBorder="1" applyAlignment="1">
      <alignment horizontal="center" vertical="center"/>
    </xf>
    <xf numFmtId="0" fontId="62" fillId="0" borderId="0" xfId="0" applyFont="1" applyAlignment="1">
      <alignment vertical="center" wrapText="1"/>
    </xf>
    <xf numFmtId="0" fontId="62" fillId="0" borderId="0" xfId="0" applyFont="1">
      <alignment vertical="center"/>
    </xf>
    <xf numFmtId="0" fontId="22" fillId="7" borderId="1" xfId="0" applyFont="1" applyFill="1" applyBorder="1" applyAlignment="1" applyProtection="1">
      <alignment horizontal="center" vertical="center"/>
      <protection locked="0"/>
    </xf>
    <xf numFmtId="0" fontId="22" fillId="7" borderId="1" xfId="0" applyFont="1" applyFill="1" applyBorder="1" applyAlignment="1">
      <alignment horizontal="center" vertical="center"/>
    </xf>
    <xf numFmtId="38" fontId="39" fillId="0" borderId="23" xfId="3" applyNumberFormat="1" applyFont="1" applyBorder="1" applyAlignment="1">
      <alignment horizontal="right" vertical="center"/>
    </xf>
    <xf numFmtId="38" fontId="39" fillId="0" borderId="31" xfId="3" applyNumberFormat="1" applyFont="1" applyBorder="1" applyAlignment="1">
      <alignment horizontal="right" vertical="center"/>
    </xf>
    <xf numFmtId="0" fontId="33" fillId="4" borderId="1" xfId="0" applyFont="1" applyFill="1" applyBorder="1">
      <alignment vertical="center"/>
    </xf>
    <xf numFmtId="0" fontId="33" fillId="4" borderId="1" xfId="0" applyFont="1" applyFill="1" applyBorder="1" applyAlignment="1">
      <alignment horizontal="center" vertical="center"/>
    </xf>
    <xf numFmtId="56" fontId="0" fillId="0" borderId="0" xfId="0" applyNumberFormat="1" applyAlignment="1">
      <alignment horizontal="left" vertical="center"/>
    </xf>
    <xf numFmtId="38" fontId="0" fillId="0" borderId="0" xfId="0" applyNumberFormat="1" applyAlignment="1">
      <alignment horizontal="left" vertical="center"/>
    </xf>
    <xf numFmtId="45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vertical="center" wrapText="1"/>
    </xf>
    <xf numFmtId="176" fontId="0" fillId="0" borderId="0" xfId="0" applyNumberFormat="1" applyAlignment="1">
      <alignment horizontal="left" vertical="center"/>
    </xf>
    <xf numFmtId="56" fontId="0" fillId="0" borderId="1" xfId="0" applyNumberFormat="1" applyBorder="1" applyProtection="1">
      <alignment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32" fillId="0" borderId="68" xfId="3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>
      <alignment vertical="center"/>
    </xf>
    <xf numFmtId="0" fontId="67" fillId="8" borderId="0" xfId="0" applyFont="1" applyFill="1" applyAlignment="1">
      <alignment horizontal="center" vertical="center"/>
    </xf>
    <xf numFmtId="0" fontId="67" fillId="8" borderId="0" xfId="0" applyFont="1" applyFill="1">
      <alignment vertical="center"/>
    </xf>
    <xf numFmtId="56" fontId="67" fillId="8" borderId="0" xfId="0" applyNumberFormat="1" applyFont="1" applyFill="1" applyAlignment="1">
      <alignment horizontal="center" vertical="center"/>
    </xf>
    <xf numFmtId="0" fontId="0" fillId="8" borderId="0" xfId="0" applyFill="1">
      <alignment vertical="center"/>
    </xf>
    <xf numFmtId="0" fontId="70" fillId="0" borderId="0" xfId="0" applyFont="1">
      <alignment vertical="center"/>
    </xf>
    <xf numFmtId="0" fontId="71" fillId="4" borderId="0" xfId="0" applyFont="1" applyFill="1">
      <alignment vertical="center"/>
    </xf>
    <xf numFmtId="0" fontId="24" fillId="4" borderId="0" xfId="0" applyFont="1" applyFill="1">
      <alignment vertical="center"/>
    </xf>
    <xf numFmtId="0" fontId="0" fillId="0" borderId="0" xfId="0" applyAlignment="1">
      <alignment horizontal="center" vertical="center" shrinkToFit="1"/>
    </xf>
    <xf numFmtId="0" fontId="1" fillId="0" borderId="0" xfId="0" applyFont="1">
      <alignment vertical="center"/>
    </xf>
    <xf numFmtId="38" fontId="0" fillId="6" borderId="0" xfId="2" applyFont="1" applyFill="1" applyBorder="1">
      <alignment vertical="center"/>
    </xf>
    <xf numFmtId="0" fontId="0" fillId="0" borderId="60" xfId="0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67" fillId="8" borderId="0" xfId="0" applyFont="1" applyFill="1" applyAlignment="1">
      <alignment vertical="top" wrapText="1"/>
    </xf>
    <xf numFmtId="0" fontId="5" fillId="0" borderId="45" xfId="3" applyFont="1" applyBorder="1" applyAlignment="1">
      <alignment horizontal="center" vertical="center" shrinkToFit="1"/>
    </xf>
    <xf numFmtId="0" fontId="31" fillId="0" borderId="38" xfId="3" applyFont="1" applyBorder="1" applyAlignment="1">
      <alignment horizontal="left" vertical="center" wrapText="1"/>
    </xf>
    <xf numFmtId="49" fontId="0" fillId="4" borderId="6" xfId="0" applyNumberFormat="1" applyFill="1" applyBorder="1">
      <alignment vertical="center"/>
    </xf>
    <xf numFmtId="0" fontId="33" fillId="4" borderId="4" xfId="0" applyFont="1" applyFill="1" applyBorder="1" applyAlignment="1">
      <alignment horizontal="center" vertical="center"/>
    </xf>
    <xf numFmtId="0" fontId="33" fillId="4" borderId="12" xfId="0" applyFont="1" applyFill="1" applyBorder="1" applyAlignment="1">
      <alignment horizontal="center" vertical="center"/>
    </xf>
    <xf numFmtId="0" fontId="33" fillId="4" borderId="15" xfId="0" applyFont="1" applyFill="1" applyBorder="1" applyAlignment="1">
      <alignment horizontal="center" vertical="center"/>
    </xf>
    <xf numFmtId="0" fontId="33" fillId="4" borderId="104" xfId="0" applyFont="1" applyFill="1" applyBorder="1">
      <alignment vertical="center"/>
    </xf>
    <xf numFmtId="0" fontId="33" fillId="4" borderId="105" xfId="0" applyFont="1" applyFill="1" applyBorder="1" applyAlignment="1">
      <alignment horizontal="center" vertical="center"/>
    </xf>
    <xf numFmtId="0" fontId="33" fillId="4" borderId="106" xfId="0" applyFont="1" applyFill="1" applyBorder="1" applyAlignment="1">
      <alignment horizontal="center" vertical="center"/>
    </xf>
    <xf numFmtId="0" fontId="33" fillId="4" borderId="107" xfId="0" applyFont="1" applyFill="1" applyBorder="1" applyAlignment="1">
      <alignment horizontal="center" vertical="center"/>
    </xf>
    <xf numFmtId="0" fontId="33" fillId="4" borderId="108" xfId="0" applyFont="1" applyFill="1" applyBorder="1">
      <alignment vertical="center"/>
    </xf>
    <xf numFmtId="0" fontId="33" fillId="4" borderId="109" xfId="0" applyFont="1" applyFill="1" applyBorder="1" applyAlignment="1">
      <alignment horizontal="center" vertical="center"/>
    </xf>
    <xf numFmtId="0" fontId="33" fillId="4" borderId="110" xfId="0" applyFont="1" applyFill="1" applyBorder="1">
      <alignment vertical="center"/>
    </xf>
    <xf numFmtId="0" fontId="33" fillId="4" borderId="111" xfId="0" applyFont="1" applyFill="1" applyBorder="1" applyAlignment="1">
      <alignment horizontal="center" vertical="center"/>
    </xf>
    <xf numFmtId="0" fontId="33" fillId="4" borderId="112" xfId="0" applyFont="1" applyFill="1" applyBorder="1">
      <alignment vertical="center"/>
    </xf>
    <xf numFmtId="0" fontId="33" fillId="4" borderId="30" xfId="0" applyFont="1" applyFill="1" applyBorder="1" applyAlignment="1">
      <alignment horizontal="center" vertical="center"/>
    </xf>
    <xf numFmtId="0" fontId="33" fillId="4" borderId="113" xfId="0" applyFont="1" applyFill="1" applyBorder="1" applyAlignment="1">
      <alignment horizontal="center" vertical="center"/>
    </xf>
    <xf numFmtId="0" fontId="33" fillId="4" borderId="114" xfId="0" applyFont="1" applyFill="1" applyBorder="1" applyAlignment="1">
      <alignment horizontal="center" vertical="center"/>
    </xf>
    <xf numFmtId="0" fontId="0" fillId="3" borderId="0" xfId="0" applyFill="1" applyAlignment="1">
      <alignment horizontal="left" vertical="center" wrapText="1"/>
    </xf>
    <xf numFmtId="38" fontId="75" fillId="4" borderId="0" xfId="2" applyFont="1" applyFill="1" applyAlignment="1">
      <alignment horizontal="left" vertical="center" wrapText="1"/>
    </xf>
    <xf numFmtId="38" fontId="76" fillId="4" borderId="1" xfId="2" applyFont="1" applyFill="1" applyBorder="1" applyAlignment="1">
      <alignment horizontal="center" vertical="center"/>
    </xf>
    <xf numFmtId="38" fontId="76" fillId="4" borderId="0" xfId="2" applyFont="1" applyFill="1" applyAlignment="1">
      <alignment horizontal="left" vertical="center" wrapText="1"/>
    </xf>
    <xf numFmtId="0" fontId="60" fillId="0" borderId="98" xfId="0" applyFont="1" applyBorder="1" applyAlignment="1">
      <alignment horizontal="center" vertical="center" shrinkToFit="1"/>
    </xf>
    <xf numFmtId="0" fontId="44" fillId="0" borderId="0" xfId="0" applyFont="1">
      <alignment vertical="center"/>
    </xf>
    <xf numFmtId="0" fontId="78" fillId="0" borderId="0" xfId="0" applyFont="1">
      <alignment vertical="center"/>
    </xf>
    <xf numFmtId="0" fontId="0" fillId="6" borderId="0" xfId="0" applyFill="1">
      <alignment vertical="center"/>
    </xf>
    <xf numFmtId="49" fontId="0" fillId="0" borderId="51" xfId="0" applyNumberFormat="1" applyBorder="1" applyAlignment="1" applyProtection="1">
      <alignment horizontal="center" vertical="center" shrinkToFit="1"/>
      <protection locked="0"/>
    </xf>
    <xf numFmtId="0" fontId="0" fillId="0" borderId="51" xfId="0" quotePrefix="1" applyBorder="1" applyAlignment="1" applyProtection="1">
      <alignment horizontal="center" vertical="center" shrinkToFit="1"/>
      <protection locked="0"/>
    </xf>
    <xf numFmtId="49" fontId="0" fillId="0" borderId="52" xfId="0" applyNumberFormat="1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49" fontId="0" fillId="0" borderId="53" xfId="0" applyNumberFormat="1" applyBorder="1" applyAlignment="1" applyProtection="1">
      <alignment horizontal="center" vertical="center" shrinkToFit="1"/>
      <protection locked="0"/>
    </xf>
    <xf numFmtId="0" fontId="0" fillId="0" borderId="53" xfId="0" applyBorder="1" applyAlignment="1" applyProtection="1">
      <alignment horizontal="center" vertical="center" shrinkToFit="1"/>
      <protection locked="0"/>
    </xf>
    <xf numFmtId="0" fontId="0" fillId="0" borderId="51" xfId="0" applyBorder="1" applyAlignment="1" applyProtection="1">
      <alignment horizontal="center" vertical="center" shrinkToFit="1"/>
      <protection locked="0"/>
    </xf>
    <xf numFmtId="0" fontId="0" fillId="3" borderId="0" xfId="0" applyFill="1" applyAlignment="1">
      <alignment horizontal="left" vertical="center" wrapText="1"/>
    </xf>
    <xf numFmtId="0" fontId="69" fillId="8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top" wrapText="1"/>
    </xf>
    <xf numFmtId="0" fontId="0" fillId="3" borderId="0" xfId="0" applyFill="1" applyAlignment="1">
      <alignment horizontal="center" vertical="top" wrapText="1"/>
    </xf>
    <xf numFmtId="0" fontId="67" fillId="8" borderId="0" xfId="0" applyFont="1" applyFill="1" applyAlignment="1">
      <alignment horizontal="left" vertical="top" wrapText="1"/>
    </xf>
    <xf numFmtId="0" fontId="74" fillId="3" borderId="0" xfId="0" applyFont="1" applyFill="1" applyAlignment="1">
      <alignment horizontal="right" vertical="center"/>
    </xf>
    <xf numFmtId="0" fontId="0" fillId="4" borderId="3" xfId="0" applyFill="1" applyBorder="1" applyAlignment="1">
      <alignment horizontal="right" vertical="center"/>
    </xf>
    <xf numFmtId="0" fontId="24" fillId="4" borderId="0" xfId="0" applyFont="1" applyFill="1" applyAlignment="1">
      <alignment horizontal="left" vertical="center"/>
    </xf>
    <xf numFmtId="0" fontId="0" fillId="4" borderId="9" xfId="0" applyFill="1" applyBorder="1" applyAlignment="1">
      <alignment horizontal="right" vertical="center"/>
    </xf>
    <xf numFmtId="0" fontId="0" fillId="5" borderId="1" xfId="0" applyFill="1" applyBorder="1" applyAlignment="1">
      <alignment horizontal="left" vertical="center" shrinkToFit="1"/>
    </xf>
    <xf numFmtId="49" fontId="0" fillId="0" borderId="1" xfId="0" applyNumberFormat="1" applyBorder="1" applyAlignment="1">
      <alignment horizontal="left" vertical="center"/>
    </xf>
    <xf numFmtId="0" fontId="45" fillId="6" borderId="79" xfId="0" applyFont="1" applyFill="1" applyBorder="1" applyAlignment="1">
      <alignment horizontal="center" vertical="center"/>
    </xf>
    <xf numFmtId="0" fontId="45" fillId="6" borderId="80" xfId="0" applyFont="1" applyFill="1" applyBorder="1" applyAlignment="1">
      <alignment horizontal="center" vertical="center"/>
    </xf>
    <xf numFmtId="0" fontId="45" fillId="6" borderId="81" xfId="0" applyFont="1" applyFill="1" applyBorder="1" applyAlignment="1">
      <alignment horizontal="center" vertical="center"/>
    </xf>
    <xf numFmtId="0" fontId="45" fillId="6" borderId="82" xfId="0" applyFont="1" applyFill="1" applyBorder="1" applyAlignment="1">
      <alignment horizontal="center" vertical="center"/>
    </xf>
    <xf numFmtId="0" fontId="45" fillId="6" borderId="83" xfId="0" applyFont="1" applyFill="1" applyBorder="1" applyAlignment="1">
      <alignment horizontal="center" vertical="center"/>
    </xf>
    <xf numFmtId="0" fontId="45" fillId="6" borderId="84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45" fontId="44" fillId="0" borderId="1" xfId="0" applyNumberFormat="1" applyFont="1" applyBorder="1" applyAlignment="1">
      <alignment horizontal="center" vertical="center"/>
    </xf>
    <xf numFmtId="176" fontId="51" fillId="4" borderId="0" xfId="0" applyNumberFormat="1" applyFont="1" applyFill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5" borderId="1" xfId="0" applyFill="1" applyBorder="1" applyAlignment="1">
      <alignment horizontal="left" vertical="center" wrapText="1" shrinkToFit="1"/>
    </xf>
    <xf numFmtId="49" fontId="0" fillId="0" borderId="1" xfId="0" applyNumberFormat="1" applyBorder="1" applyAlignment="1">
      <alignment horizontal="left" vertical="top" wrapText="1" shrinkToFit="1"/>
    </xf>
    <xf numFmtId="0" fontId="0" fillId="4" borderId="9" xfId="0" applyFill="1" applyBorder="1" applyAlignment="1">
      <alignment horizontal="center" vertical="center"/>
    </xf>
    <xf numFmtId="0" fontId="0" fillId="4" borderId="0" xfId="0" applyFill="1" applyAlignment="1">
      <alignment horizontal="left" vertical="center"/>
    </xf>
    <xf numFmtId="49" fontId="0" fillId="0" borderId="1" xfId="0" quotePrefix="1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left" vertical="center" wrapText="1"/>
    </xf>
    <xf numFmtId="0" fontId="34" fillId="5" borderId="1" xfId="0" applyFont="1" applyFill="1" applyBorder="1" applyAlignment="1">
      <alignment horizontal="left" vertical="center" wrapText="1"/>
    </xf>
    <xf numFmtId="49" fontId="0" fillId="0" borderId="5" xfId="0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49" fontId="22" fillId="0" borderId="5" xfId="0" applyNumberFormat="1" applyFont="1" applyBorder="1" applyAlignment="1">
      <alignment horizontal="left" vertical="center" wrapText="1"/>
    </xf>
    <xf numFmtId="49" fontId="22" fillId="0" borderId="6" xfId="0" applyNumberFormat="1" applyFont="1" applyBorder="1" applyAlignment="1">
      <alignment horizontal="left" vertical="center" wrapText="1"/>
    </xf>
    <xf numFmtId="49" fontId="22" fillId="0" borderId="7" xfId="0" applyNumberFormat="1" applyFont="1" applyBorder="1" applyAlignment="1">
      <alignment horizontal="left" vertical="center" wrapText="1"/>
    </xf>
    <xf numFmtId="49" fontId="22" fillId="0" borderId="10" xfId="0" applyNumberFormat="1" applyFont="1" applyBorder="1" applyAlignment="1">
      <alignment horizontal="left" vertical="center" wrapText="1"/>
    </xf>
    <xf numFmtId="49" fontId="22" fillId="0" borderId="11" xfId="0" applyNumberFormat="1" applyFont="1" applyBorder="1" applyAlignment="1">
      <alignment horizontal="left" vertical="center" wrapText="1"/>
    </xf>
    <xf numFmtId="49" fontId="22" fillId="0" borderId="12" xfId="0" applyNumberFormat="1" applyFont="1" applyBorder="1" applyAlignment="1">
      <alignment horizontal="left" vertical="center" wrapText="1"/>
    </xf>
    <xf numFmtId="49" fontId="46" fillId="0" borderId="1" xfId="0" applyNumberFormat="1" applyFont="1" applyBorder="1" applyAlignment="1">
      <alignment horizontal="center" vertical="center"/>
    </xf>
    <xf numFmtId="0" fontId="1" fillId="4" borderId="60" xfId="0" applyFont="1" applyFill="1" applyBorder="1" applyAlignment="1">
      <alignment horizontal="left" vertical="center" wrapText="1"/>
    </xf>
    <xf numFmtId="0" fontId="4" fillId="4" borderId="61" xfId="0" applyFont="1" applyFill="1" applyBorder="1" applyAlignment="1">
      <alignment horizontal="left" vertical="center" wrapText="1"/>
    </xf>
    <xf numFmtId="0" fontId="4" fillId="4" borderId="62" xfId="0" applyFont="1" applyFill="1" applyBorder="1" applyAlignment="1">
      <alignment horizontal="left" vertical="center" wrapText="1"/>
    </xf>
    <xf numFmtId="0" fontId="4" fillId="4" borderId="63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4" fillId="4" borderId="64" xfId="0" applyFont="1" applyFill="1" applyBorder="1" applyAlignment="1">
      <alignment horizontal="left" vertical="center" wrapText="1"/>
    </xf>
    <xf numFmtId="0" fontId="4" fillId="4" borderId="65" xfId="0" applyFont="1" applyFill="1" applyBorder="1" applyAlignment="1">
      <alignment horizontal="left" vertical="center" wrapText="1"/>
    </xf>
    <xf numFmtId="0" fontId="4" fillId="4" borderId="66" xfId="0" applyFont="1" applyFill="1" applyBorder="1" applyAlignment="1">
      <alignment horizontal="left" vertical="center" wrapText="1"/>
    </xf>
    <xf numFmtId="0" fontId="4" fillId="4" borderId="67" xfId="0" applyFont="1" applyFill="1" applyBorder="1" applyAlignment="1">
      <alignment horizontal="left" vertical="center" wrapText="1"/>
    </xf>
    <xf numFmtId="0" fontId="42" fillId="4" borderId="6" xfId="0" applyFont="1" applyFill="1" applyBorder="1" applyAlignment="1">
      <alignment horizontal="left" vertical="center" wrapText="1" shrinkToFit="1"/>
    </xf>
    <xf numFmtId="0" fontId="42" fillId="4" borderId="0" xfId="0" applyFont="1" applyFill="1" applyAlignment="1">
      <alignment horizontal="left" vertical="center" wrapText="1" shrinkToFit="1"/>
    </xf>
    <xf numFmtId="0" fontId="73" fillId="4" borderId="6" xfId="0" applyFont="1" applyFill="1" applyBorder="1" applyAlignment="1">
      <alignment horizontal="center" vertical="center" shrinkToFit="1"/>
    </xf>
    <xf numFmtId="0" fontId="43" fillId="4" borderId="0" xfId="0" applyFont="1" applyFill="1" applyAlignment="1">
      <alignment horizontal="center" vertical="center" shrinkToFit="1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5" xfId="0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0" borderId="7" xfId="0" applyBorder="1" applyAlignment="1">
      <alignment horizontal="left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50" fillId="0" borderId="89" xfId="0" quotePrefix="1" applyFont="1" applyBorder="1" applyAlignment="1">
      <alignment horizontal="center" vertical="center" shrinkToFit="1"/>
    </xf>
    <xf numFmtId="0" fontId="50" fillId="0" borderId="91" xfId="0" quotePrefix="1" applyFont="1" applyBorder="1" applyAlignment="1">
      <alignment horizontal="center" vertical="center" shrinkToFit="1"/>
    </xf>
    <xf numFmtId="0" fontId="50" fillId="0" borderId="103" xfId="0" quotePrefix="1" applyFont="1" applyBorder="1" applyAlignment="1">
      <alignment horizontal="center" vertical="center" shrinkToFit="1"/>
    </xf>
    <xf numFmtId="0" fontId="50" fillId="0" borderId="87" xfId="0" quotePrefix="1" applyFont="1" applyBorder="1" applyAlignment="1">
      <alignment horizontal="center" vertical="center" shrinkToFit="1"/>
    </xf>
    <xf numFmtId="0" fontId="0" fillId="0" borderId="8" xfId="0" applyBorder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9" xfId="0" applyBorder="1" applyAlignment="1">
      <alignment horizontal="left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10" xfId="0" applyBorder="1" applyAlignment="1">
      <alignment horizontal="left" vertical="center" shrinkToFit="1"/>
    </xf>
    <xf numFmtId="0" fontId="0" fillId="0" borderId="11" xfId="0" applyBorder="1" applyAlignment="1">
      <alignment horizontal="left" vertical="center" shrinkToFit="1"/>
    </xf>
    <xf numFmtId="0" fontId="0" fillId="0" borderId="12" xfId="0" applyBorder="1" applyAlignment="1">
      <alignment horizontal="left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18" xfId="0" applyBorder="1" applyAlignment="1">
      <alignment horizontal="left" vertical="center" shrinkToFit="1"/>
    </xf>
    <xf numFmtId="0" fontId="0" fillId="0" borderId="90" xfId="0" quotePrefix="1" applyBorder="1" applyAlignment="1">
      <alignment horizontal="center" vertical="center" shrinkToFit="1"/>
    </xf>
    <xf numFmtId="0" fontId="0" fillId="0" borderId="92" xfId="0" quotePrefix="1" applyBorder="1" applyAlignment="1">
      <alignment horizontal="center" vertical="center" shrinkToFit="1"/>
    </xf>
    <xf numFmtId="0" fontId="0" fillId="0" borderId="88" xfId="0" quotePrefix="1" applyBorder="1" applyAlignment="1">
      <alignment horizontal="center" vertical="center" shrinkToFit="1"/>
    </xf>
    <xf numFmtId="0" fontId="0" fillId="4" borderId="0" xfId="0" applyFill="1" applyAlignment="1">
      <alignment horizontal="left" vertical="top" wrapText="1"/>
    </xf>
    <xf numFmtId="0" fontId="0" fillId="0" borderId="19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3" xfId="0" quotePrefix="1" applyBorder="1" applyAlignment="1">
      <alignment horizontal="center" vertical="center" shrinkToFit="1"/>
    </xf>
    <xf numFmtId="0" fontId="0" fillId="0" borderId="19" xfId="0" applyBorder="1" applyAlignment="1">
      <alignment horizontal="left" vertical="center" shrinkToFit="1"/>
    </xf>
    <xf numFmtId="0" fontId="0" fillId="5" borderId="5" xfId="0" applyFill="1" applyBorder="1" applyAlignment="1">
      <alignment horizontal="left" vertical="center"/>
    </xf>
    <xf numFmtId="0" fontId="0" fillId="5" borderId="10" xfId="0" applyFill="1" applyBorder="1" applyAlignment="1">
      <alignment horizontal="left" vertical="center"/>
    </xf>
    <xf numFmtId="49" fontId="0" fillId="0" borderId="5" xfId="0" applyNumberForma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5" xfId="0" quotePrefix="1" applyNumberFormat="1" applyBorder="1" applyAlignment="1">
      <alignment horizontal="center" vertical="center"/>
    </xf>
    <xf numFmtId="49" fontId="0" fillId="0" borderId="85" xfId="0" quotePrefix="1" applyNumberFormat="1" applyBorder="1" applyAlignment="1">
      <alignment horizontal="center" vertical="center" wrapText="1"/>
    </xf>
    <xf numFmtId="49" fontId="0" fillId="0" borderId="87" xfId="0" quotePrefix="1" applyNumberFormat="1" applyBorder="1" applyAlignment="1">
      <alignment horizontal="center" vertical="center"/>
    </xf>
    <xf numFmtId="49" fontId="0" fillId="0" borderId="86" xfId="0" quotePrefix="1" applyNumberFormat="1" applyBorder="1" applyAlignment="1">
      <alignment horizontal="center" vertical="center" wrapText="1"/>
    </xf>
    <xf numFmtId="49" fontId="0" fillId="0" borderId="88" xfId="0" quotePrefix="1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9" fontId="0" fillId="0" borderId="15" xfId="0" applyNumberFormat="1" applyBorder="1" applyAlignment="1">
      <alignment horizontal="left" vertical="center"/>
    </xf>
    <xf numFmtId="49" fontId="0" fillId="0" borderId="13" xfId="0" applyNumberFormat="1" applyBorder="1" applyAlignment="1">
      <alignment horizontal="left" vertical="center" shrinkToFit="1"/>
    </xf>
    <xf numFmtId="49" fontId="0" fillId="0" borderId="14" xfId="0" applyNumberFormat="1" applyBorder="1" applyAlignment="1">
      <alignment horizontal="left" vertical="center" shrinkToFit="1"/>
    </xf>
    <xf numFmtId="49" fontId="0" fillId="0" borderId="15" xfId="0" applyNumberFormat="1" applyBorder="1" applyAlignment="1">
      <alignment horizontal="left" vertical="center" shrinkToFit="1"/>
    </xf>
    <xf numFmtId="0" fontId="21" fillId="4" borderId="0" xfId="0" applyFont="1" applyFill="1" applyAlignment="1">
      <alignment horizontal="center" vertical="center" wrapText="1"/>
    </xf>
    <xf numFmtId="0" fontId="21" fillId="0" borderId="1" xfId="1" applyFont="1" applyBorder="1" applyAlignment="1" applyProtection="1">
      <alignment horizontal="center" vertical="center"/>
    </xf>
    <xf numFmtId="0" fontId="0" fillId="4" borderId="8" xfId="0" applyFill="1" applyBorder="1" applyAlignment="1">
      <alignment horizontal="left" vertical="center"/>
    </xf>
    <xf numFmtId="0" fontId="22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center" vertical="center" wrapText="1"/>
    </xf>
    <xf numFmtId="0" fontId="22" fillId="4" borderId="0" xfId="0" applyFont="1" applyFill="1" applyAlignment="1">
      <alignment horizontal="center" vertical="center" shrinkToFit="1"/>
    </xf>
    <xf numFmtId="0" fontId="0" fillId="5" borderId="1" xfId="0" applyFill="1" applyBorder="1" applyAlignment="1">
      <alignment horizontal="center" vertical="center" wrapText="1" shrinkToFit="1"/>
    </xf>
    <xf numFmtId="0" fontId="0" fillId="5" borderId="1" xfId="0" applyFill="1" applyBorder="1" applyAlignment="1">
      <alignment horizontal="center" vertical="center" shrinkToFit="1"/>
    </xf>
    <xf numFmtId="38" fontId="21" fillId="0" borderId="1" xfId="2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38" fontId="0" fillId="0" borderId="1" xfId="0" applyNumberFormat="1" applyBorder="1" applyAlignment="1">
      <alignment horizontal="left" vertical="center"/>
    </xf>
    <xf numFmtId="0" fontId="25" fillId="4" borderId="8" xfId="0" applyFont="1" applyFill="1" applyBorder="1" applyAlignment="1" applyProtection="1">
      <alignment horizontal="left" vertical="center"/>
      <protection hidden="1"/>
    </xf>
    <xf numFmtId="0" fontId="25" fillId="4" borderId="0" xfId="0" applyFont="1" applyFill="1" applyAlignment="1" applyProtection="1">
      <alignment horizontal="left" vertical="center"/>
      <protection hidden="1"/>
    </xf>
    <xf numFmtId="0" fontId="25" fillId="4" borderId="0" xfId="0" applyFont="1" applyFill="1" applyAlignment="1">
      <alignment horizontal="left" vertical="center" wrapText="1"/>
    </xf>
    <xf numFmtId="0" fontId="3" fillId="4" borderId="0" xfId="0" applyFont="1" applyFill="1" applyAlignment="1">
      <alignment horizontal="center" shrinkToFit="1"/>
    </xf>
    <xf numFmtId="0" fontId="0" fillId="4" borderId="8" xfId="0" applyFill="1" applyBorder="1" applyAlignment="1">
      <alignment horizontal="left" vertical="center" shrinkToFit="1"/>
    </xf>
    <xf numFmtId="0" fontId="0" fillId="4" borderId="0" xfId="0" applyFill="1" applyAlignment="1">
      <alignment horizontal="left" vertical="center" shrinkToFit="1"/>
    </xf>
    <xf numFmtId="49" fontId="0" fillId="0" borderId="1" xfId="0" applyNumberFormat="1" applyBorder="1" applyAlignment="1">
      <alignment horizontal="left" vertical="center" shrinkToFit="1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  <xf numFmtId="0" fontId="7" fillId="0" borderId="0" xfId="3" applyFont="1" applyAlignment="1">
      <alignment horizontal="right" vertical="center"/>
    </xf>
    <xf numFmtId="0" fontId="16" fillId="0" borderId="0" xfId="3" applyFont="1" applyAlignment="1">
      <alignment horizontal="right" vertical="center"/>
    </xf>
    <xf numFmtId="0" fontId="16" fillId="0" borderId="22" xfId="3" applyFont="1" applyBorder="1" applyAlignment="1">
      <alignment horizontal="right" vertical="center"/>
    </xf>
    <xf numFmtId="0" fontId="5" fillId="0" borderId="35" xfId="3" applyFont="1" applyBorder="1" applyAlignment="1">
      <alignment horizontal="center" vertical="center" wrapText="1"/>
    </xf>
    <xf numFmtId="0" fontId="5" fillId="0" borderId="41" xfId="3" applyFont="1" applyBorder="1" applyAlignment="1">
      <alignment horizontal="center" vertical="center" wrapText="1"/>
    </xf>
    <xf numFmtId="0" fontId="5" fillId="0" borderId="40" xfId="3" applyFont="1" applyBorder="1" applyAlignment="1">
      <alignment horizontal="center" vertical="center" wrapText="1"/>
    </xf>
    <xf numFmtId="0" fontId="28" fillId="0" borderId="74" xfId="3" applyFont="1" applyBorder="1" applyAlignment="1">
      <alignment horizontal="left" vertical="center"/>
    </xf>
    <xf numFmtId="0" fontId="28" fillId="0" borderId="20" xfId="3" applyFont="1" applyBorder="1" applyAlignment="1">
      <alignment horizontal="left" vertical="center"/>
    </xf>
    <xf numFmtId="0" fontId="5" fillId="0" borderId="27" xfId="3" applyFont="1" applyBorder="1" applyAlignment="1">
      <alignment horizontal="center" vertical="center"/>
    </xf>
    <xf numFmtId="0" fontId="5" fillId="0" borderId="71" xfId="3" applyFont="1" applyBorder="1" applyAlignment="1">
      <alignment horizontal="center" vertical="center"/>
    </xf>
    <xf numFmtId="0" fontId="28" fillId="0" borderId="21" xfId="3" applyFont="1" applyBorder="1" applyAlignment="1">
      <alignment horizontal="left" vertical="center"/>
    </xf>
    <xf numFmtId="0" fontId="28" fillId="0" borderId="16" xfId="3" applyFont="1" applyBorder="1" applyAlignment="1">
      <alignment horizontal="left" vertical="center" shrinkToFit="1"/>
    </xf>
    <xf numFmtId="0" fontId="28" fillId="0" borderId="14" xfId="3" applyFont="1" applyBorder="1" applyAlignment="1">
      <alignment horizontal="left" vertical="center" shrinkToFit="1"/>
    </xf>
    <xf numFmtId="0" fontId="28" fillId="0" borderId="28" xfId="3" applyFont="1" applyBorder="1" applyAlignment="1">
      <alignment horizontal="left" vertical="center" shrinkToFit="1"/>
    </xf>
    <xf numFmtId="0" fontId="28" fillId="0" borderId="16" xfId="3" applyFont="1" applyBorder="1" applyAlignment="1">
      <alignment horizontal="left" vertical="center"/>
    </xf>
    <xf numFmtId="0" fontId="28" fillId="0" borderId="14" xfId="3" applyFont="1" applyBorder="1" applyAlignment="1">
      <alignment horizontal="left" vertical="center"/>
    </xf>
    <xf numFmtId="0" fontId="5" fillId="0" borderId="13" xfId="3" applyFont="1" applyBorder="1" applyAlignment="1">
      <alignment horizontal="center" vertical="center" wrapText="1"/>
    </xf>
    <xf numFmtId="0" fontId="5" fillId="0" borderId="77" xfId="3" applyFont="1" applyBorder="1" applyAlignment="1">
      <alignment horizontal="center" vertical="center"/>
    </xf>
    <xf numFmtId="0" fontId="28" fillId="0" borderId="14" xfId="3" applyFont="1" applyBorder="1" applyAlignment="1">
      <alignment horizontal="center" vertical="center"/>
    </xf>
    <xf numFmtId="0" fontId="28" fillId="0" borderId="28" xfId="3" applyFont="1" applyBorder="1" applyAlignment="1">
      <alignment horizontal="center" vertical="center"/>
    </xf>
    <xf numFmtId="0" fontId="28" fillId="0" borderId="76" xfId="3" applyFont="1" applyBorder="1" applyAlignment="1">
      <alignment horizontal="left" vertical="center"/>
    </xf>
    <xf numFmtId="0" fontId="28" fillId="0" borderId="29" xfId="3" applyFont="1" applyBorder="1" applyAlignment="1">
      <alignment horizontal="left" vertical="center"/>
    </xf>
    <xf numFmtId="0" fontId="28" fillId="0" borderId="36" xfId="3" applyFont="1" applyBorder="1" applyAlignment="1">
      <alignment horizontal="left" vertical="center"/>
    </xf>
    <xf numFmtId="0" fontId="26" fillId="0" borderId="43" xfId="3" applyFont="1" applyBorder="1" applyAlignment="1">
      <alignment horizontal="left" vertical="center"/>
    </xf>
    <xf numFmtId="0" fontId="26" fillId="0" borderId="39" xfId="3" applyFont="1" applyBorder="1" applyAlignment="1">
      <alignment horizontal="left" vertical="center"/>
    </xf>
    <xf numFmtId="0" fontId="26" fillId="0" borderId="23" xfId="3" applyFont="1" applyBorder="1" applyAlignment="1">
      <alignment horizontal="left" vertical="center"/>
    </xf>
    <xf numFmtId="0" fontId="26" fillId="0" borderId="24" xfId="3" applyFont="1" applyBorder="1" applyAlignment="1">
      <alignment horizontal="left" vertical="center"/>
    </xf>
    <xf numFmtId="0" fontId="30" fillId="0" borderId="43" xfId="3" applyFont="1" applyBorder="1" applyAlignment="1">
      <alignment horizontal="left" vertical="center" wrapText="1"/>
    </xf>
    <xf numFmtId="0" fontId="30" fillId="0" borderId="39" xfId="3" applyFont="1" applyBorder="1" applyAlignment="1">
      <alignment horizontal="left" vertical="center" wrapText="1"/>
    </xf>
    <xf numFmtId="0" fontId="30" fillId="0" borderId="38" xfId="3" applyFont="1" applyBorder="1" applyAlignment="1">
      <alignment horizontal="left" vertical="center" wrapText="1"/>
    </xf>
    <xf numFmtId="0" fontId="26" fillId="0" borderId="8" xfId="3" applyFont="1" applyBorder="1" applyAlignment="1">
      <alignment horizontal="left" vertical="center" shrinkToFit="1"/>
    </xf>
    <xf numFmtId="0" fontId="26" fillId="0" borderId="0" xfId="3" applyFont="1" applyAlignment="1">
      <alignment horizontal="left" vertical="center" shrinkToFit="1"/>
    </xf>
    <xf numFmtId="0" fontId="26" fillId="0" borderId="9" xfId="3" applyFont="1" applyBorder="1" applyAlignment="1">
      <alignment horizontal="left" vertical="center" shrinkToFit="1"/>
    </xf>
    <xf numFmtId="0" fontId="26" fillId="0" borderId="5" xfId="3" applyFont="1" applyBorder="1" applyAlignment="1">
      <alignment horizontal="left" vertical="center" shrinkToFit="1"/>
    </xf>
    <xf numFmtId="0" fontId="26" fillId="0" borderId="6" xfId="3" applyFont="1" applyBorder="1" applyAlignment="1">
      <alignment horizontal="left" vertical="center" shrinkToFit="1"/>
    </xf>
    <xf numFmtId="0" fontId="26" fillId="0" borderId="7" xfId="3" applyFont="1" applyBorder="1" applyAlignment="1">
      <alignment horizontal="left" vertical="center" shrinkToFit="1"/>
    </xf>
    <xf numFmtId="0" fontId="5" fillId="0" borderId="0" xfId="3" applyFont="1" applyAlignment="1">
      <alignment horizontal="center" vertical="center"/>
    </xf>
    <xf numFmtId="0" fontId="64" fillId="0" borderId="43" xfId="3" applyFont="1" applyBorder="1" applyAlignment="1">
      <alignment horizontal="left" vertical="center" wrapText="1"/>
    </xf>
    <xf numFmtId="0" fontId="64" fillId="0" borderId="39" xfId="3" applyFont="1" applyBorder="1" applyAlignment="1">
      <alignment horizontal="left" vertical="center" wrapText="1"/>
    </xf>
    <xf numFmtId="0" fontId="64" fillId="0" borderId="38" xfId="3" applyFont="1" applyBorder="1" applyAlignment="1">
      <alignment horizontal="left" vertical="center" wrapText="1"/>
    </xf>
    <xf numFmtId="0" fontId="5" fillId="0" borderId="35" xfId="3" applyFont="1" applyBorder="1" applyAlignment="1">
      <alignment horizontal="center" vertical="center"/>
    </xf>
    <xf numFmtId="0" fontId="5" fillId="0" borderId="41" xfId="3" applyFont="1" applyBorder="1" applyAlignment="1">
      <alignment horizontal="center" vertical="center"/>
    </xf>
    <xf numFmtId="0" fontId="26" fillId="0" borderId="10" xfId="3" applyFont="1" applyBorder="1" applyAlignment="1">
      <alignment horizontal="left" vertical="center" shrinkToFit="1"/>
    </xf>
    <xf numFmtId="176" fontId="31" fillId="0" borderId="43" xfId="3" applyNumberFormat="1" applyFont="1" applyBorder="1" applyAlignment="1">
      <alignment horizontal="center" vertical="center" wrapText="1"/>
    </xf>
    <xf numFmtId="176" fontId="31" fillId="0" borderId="38" xfId="3" applyNumberFormat="1" applyFont="1" applyBorder="1" applyAlignment="1">
      <alignment horizontal="center" vertical="center" wrapText="1"/>
    </xf>
    <xf numFmtId="176" fontId="31" fillId="0" borderId="39" xfId="3" applyNumberFormat="1" applyFont="1" applyBorder="1" applyAlignment="1">
      <alignment horizontal="center" vertical="center" wrapText="1"/>
    </xf>
    <xf numFmtId="0" fontId="26" fillId="0" borderId="11" xfId="3" applyFont="1" applyBorder="1" applyAlignment="1">
      <alignment horizontal="left" vertical="center" shrinkToFit="1"/>
    </xf>
    <xf numFmtId="0" fontId="26" fillId="0" borderId="12" xfId="3" applyFont="1" applyBorder="1" applyAlignment="1">
      <alignment horizontal="left" vertical="center" shrinkToFit="1"/>
    </xf>
    <xf numFmtId="38" fontId="31" fillId="0" borderId="43" xfId="3" applyNumberFormat="1" applyFont="1" applyBorder="1" applyAlignment="1">
      <alignment horizontal="center" vertical="center" shrinkToFit="1"/>
    </xf>
    <xf numFmtId="38" fontId="31" fillId="0" borderId="70" xfId="3" applyNumberFormat="1" applyFont="1" applyBorder="1" applyAlignment="1">
      <alignment horizontal="center" vertical="center" shrinkToFit="1"/>
    </xf>
    <xf numFmtId="0" fontId="63" fillId="0" borderId="39" xfId="3" applyFont="1" applyBorder="1" applyAlignment="1">
      <alignment horizontal="left" vertical="center" shrinkToFit="1"/>
    </xf>
    <xf numFmtId="0" fontId="63" fillId="0" borderId="38" xfId="3" applyFont="1" applyBorder="1" applyAlignment="1">
      <alignment horizontal="left" vertical="center" shrinkToFit="1"/>
    </xf>
    <xf numFmtId="0" fontId="28" fillId="0" borderId="39" xfId="3" applyFont="1" applyBorder="1" applyAlignment="1">
      <alignment horizontal="center" vertical="center"/>
    </xf>
    <xf numFmtId="0" fontId="28" fillId="0" borderId="38" xfId="3" applyFont="1" applyBorder="1" applyAlignment="1">
      <alignment horizontal="center" vertical="center"/>
    </xf>
    <xf numFmtId="0" fontId="37" fillId="0" borderId="43" xfId="3" applyFont="1" applyBorder="1" applyAlignment="1">
      <alignment horizontal="left" vertical="center" shrinkToFit="1"/>
    </xf>
    <xf numFmtId="0" fontId="37" fillId="0" borderId="39" xfId="3" applyFont="1" applyBorder="1" applyAlignment="1">
      <alignment horizontal="left" vertical="center" shrinkToFit="1"/>
    </xf>
    <xf numFmtId="0" fontId="37" fillId="0" borderId="38" xfId="3" applyFont="1" applyBorder="1" applyAlignment="1">
      <alignment horizontal="left" vertical="center" shrinkToFit="1"/>
    </xf>
    <xf numFmtId="0" fontId="5" fillId="0" borderId="25" xfId="3" applyFont="1" applyBorder="1" applyAlignment="1">
      <alignment horizontal="center" vertical="center" wrapText="1"/>
    </xf>
    <xf numFmtId="0" fontId="5" fillId="0" borderId="26" xfId="3" applyFont="1" applyBorder="1" applyAlignment="1">
      <alignment horizontal="center" vertical="center" wrapText="1"/>
    </xf>
    <xf numFmtId="0" fontId="5" fillId="0" borderId="26" xfId="3" applyFont="1" applyBorder="1" applyAlignment="1">
      <alignment horizontal="center" vertical="center"/>
    </xf>
    <xf numFmtId="0" fontId="5" fillId="0" borderId="46" xfId="3" applyFont="1" applyBorder="1" applyAlignment="1">
      <alignment horizontal="center" vertical="center"/>
    </xf>
    <xf numFmtId="0" fontId="31" fillId="0" borderId="76" xfId="3" applyFont="1" applyBorder="1" applyAlignment="1">
      <alignment horizontal="center" vertical="center" wrapText="1" shrinkToFit="1"/>
    </xf>
    <xf numFmtId="0" fontId="31" fillId="0" borderId="29" xfId="3" applyFont="1" applyBorder="1" applyAlignment="1">
      <alignment horizontal="center" vertical="center" wrapText="1" shrinkToFit="1"/>
    </xf>
    <xf numFmtId="0" fontId="31" fillId="0" borderId="36" xfId="3" applyFont="1" applyBorder="1" applyAlignment="1">
      <alignment horizontal="center" vertical="center" wrapText="1" shrinkToFit="1"/>
    </xf>
    <xf numFmtId="0" fontId="5" fillId="0" borderId="35" xfId="3" applyFont="1" applyBorder="1" applyAlignment="1">
      <alignment horizontal="center" vertical="center" wrapText="1" shrinkToFit="1"/>
    </xf>
    <xf numFmtId="0" fontId="5" fillId="0" borderId="40" xfId="3" applyFont="1" applyBorder="1" applyAlignment="1">
      <alignment horizontal="center" vertical="center" wrapText="1" shrinkToFit="1"/>
    </xf>
    <xf numFmtId="38" fontId="39" fillId="0" borderId="94" xfId="3" applyNumberFormat="1" applyFont="1" applyBorder="1" applyAlignment="1">
      <alignment horizontal="right" vertical="center" wrapText="1" shrinkToFit="1"/>
    </xf>
    <xf numFmtId="38" fontId="39" fillId="0" borderId="95" xfId="3" applyNumberFormat="1" applyFont="1" applyBorder="1" applyAlignment="1">
      <alignment horizontal="right" vertical="center" wrapText="1" shrinkToFit="1"/>
    </xf>
    <xf numFmtId="0" fontId="26" fillId="0" borderId="31" xfId="3" applyFont="1" applyBorder="1" applyAlignment="1">
      <alignment horizontal="left" vertical="center"/>
    </xf>
    <xf numFmtId="0" fontId="5" fillId="0" borderId="31" xfId="3" applyFont="1" applyBorder="1" applyAlignment="1">
      <alignment horizontal="left" vertical="center"/>
    </xf>
    <xf numFmtId="177" fontId="38" fillId="0" borderId="31" xfId="2" applyNumberFormat="1" applyFont="1" applyBorder="1" applyAlignment="1">
      <alignment horizontal="center" vertical="center"/>
    </xf>
    <xf numFmtId="177" fontId="38" fillId="0" borderId="34" xfId="2" applyNumberFormat="1" applyFont="1" applyBorder="1" applyAlignment="1">
      <alignment horizontal="center" vertical="center"/>
    </xf>
    <xf numFmtId="177" fontId="38" fillId="0" borderId="23" xfId="2" applyNumberFormat="1" applyFont="1" applyBorder="1" applyAlignment="1">
      <alignment horizontal="center" vertical="center"/>
    </xf>
    <xf numFmtId="177" fontId="38" fillId="0" borderId="24" xfId="2" applyNumberFormat="1" applyFont="1" applyBorder="1" applyAlignment="1">
      <alignment horizontal="center" vertical="center"/>
    </xf>
    <xf numFmtId="0" fontId="5" fillId="0" borderId="23" xfId="3" applyFont="1" applyBorder="1" applyAlignment="1">
      <alignment horizontal="left" vertical="center"/>
    </xf>
    <xf numFmtId="0" fontId="16" fillId="0" borderId="23" xfId="3" applyFont="1" applyBorder="1" applyAlignment="1">
      <alignment horizontal="right" vertical="center"/>
    </xf>
    <xf numFmtId="0" fontId="16" fillId="0" borderId="24" xfId="3" applyFont="1" applyBorder="1" applyAlignment="1">
      <alignment horizontal="right" vertical="center"/>
    </xf>
    <xf numFmtId="0" fontId="20" fillId="0" borderId="0" xfId="3" applyFont="1" applyAlignment="1">
      <alignment horizontal="center" vertical="center"/>
    </xf>
    <xf numFmtId="0" fontId="27" fillId="0" borderId="27" xfId="3" applyFont="1" applyBorder="1" applyAlignment="1">
      <alignment horizontal="center" vertical="center" shrinkToFit="1"/>
    </xf>
    <xf numFmtId="0" fontId="27" fillId="0" borderId="20" xfId="3" applyFont="1" applyBorder="1" applyAlignment="1">
      <alignment horizontal="center" vertical="center" shrinkToFit="1"/>
    </xf>
    <xf numFmtId="0" fontId="19" fillId="0" borderId="34" xfId="3" applyFont="1" applyBorder="1" applyAlignment="1">
      <alignment horizontal="center" vertical="center"/>
    </xf>
    <xf numFmtId="0" fontId="19" fillId="0" borderId="24" xfId="3" applyFont="1" applyBorder="1" applyAlignment="1">
      <alignment horizontal="center" vertical="center"/>
    </xf>
    <xf numFmtId="0" fontId="29" fillId="0" borderId="50" xfId="3" applyFont="1" applyBorder="1" applyAlignment="1">
      <alignment horizontal="center" vertical="center" shrinkToFit="1"/>
    </xf>
    <xf numFmtId="0" fontId="29" fillId="0" borderId="29" xfId="3" applyFont="1" applyBorder="1" applyAlignment="1">
      <alignment horizontal="center" vertical="center" shrinkToFit="1"/>
    </xf>
    <xf numFmtId="0" fontId="27" fillId="0" borderId="27" xfId="3" applyFont="1" applyBorder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25" xfId="3" applyFont="1" applyBorder="1" applyAlignment="1">
      <alignment horizontal="center" vertical="center"/>
    </xf>
    <xf numFmtId="0" fontId="27" fillId="0" borderId="21" xfId="3" applyFont="1" applyBorder="1" applyAlignment="1">
      <alignment horizontal="center" vertical="center"/>
    </xf>
    <xf numFmtId="0" fontId="28" fillId="0" borderId="50" xfId="3" applyFont="1" applyBorder="1" applyAlignment="1">
      <alignment horizontal="center" vertical="center"/>
    </xf>
    <xf numFmtId="0" fontId="28" fillId="0" borderId="29" xfId="3" applyFont="1" applyBorder="1" applyAlignment="1">
      <alignment horizontal="center" vertical="center"/>
    </xf>
    <xf numFmtId="0" fontId="28" fillId="0" borderId="30" xfId="3" applyFont="1" applyBorder="1" applyAlignment="1">
      <alignment horizontal="center" vertical="center"/>
    </xf>
    <xf numFmtId="0" fontId="28" fillId="0" borderId="36" xfId="3" applyFont="1" applyBorder="1" applyAlignment="1">
      <alignment horizontal="center" vertical="center"/>
    </xf>
    <xf numFmtId="0" fontId="16" fillId="0" borderId="37" xfId="3" applyFont="1" applyBorder="1" applyAlignment="1">
      <alignment horizontal="center" vertical="center"/>
    </xf>
    <xf numFmtId="0" fontId="16" fillId="0" borderId="25" xfId="3" applyFont="1" applyBorder="1" applyAlignment="1">
      <alignment horizontal="center" vertical="center"/>
    </xf>
    <xf numFmtId="45" fontId="27" fillId="0" borderId="27" xfId="3" applyNumberFormat="1" applyFont="1" applyBorder="1" applyAlignment="1">
      <alignment horizontal="center" vertical="center"/>
    </xf>
    <xf numFmtId="0" fontId="27" fillId="0" borderId="71" xfId="3" applyFont="1" applyBorder="1" applyAlignment="1">
      <alignment horizontal="center" vertical="center"/>
    </xf>
    <xf numFmtId="0" fontId="40" fillId="0" borderId="74" xfId="3" applyFont="1" applyBorder="1" applyAlignment="1">
      <alignment horizontal="center" vertical="center"/>
    </xf>
    <xf numFmtId="0" fontId="40" fillId="0" borderId="20" xfId="3" applyFont="1" applyBorder="1" applyAlignment="1">
      <alignment horizontal="center" vertical="center"/>
    </xf>
    <xf numFmtId="0" fontId="40" fillId="0" borderId="21" xfId="3" applyFont="1" applyBorder="1" applyAlignment="1">
      <alignment horizontal="center" vertical="center"/>
    </xf>
    <xf numFmtId="0" fontId="5" fillId="0" borderId="72" xfId="3" applyFont="1" applyBorder="1" applyAlignment="1">
      <alignment horizontal="center" vertical="center" wrapText="1" shrinkToFit="1"/>
    </xf>
    <xf numFmtId="0" fontId="5" fillId="0" borderId="30" xfId="3" applyFont="1" applyBorder="1" applyAlignment="1">
      <alignment horizontal="center" vertical="center" shrinkToFit="1"/>
    </xf>
    <xf numFmtId="45" fontId="28" fillId="0" borderId="50" xfId="3" applyNumberFormat="1" applyFont="1" applyBorder="1" applyAlignment="1">
      <alignment horizontal="center" vertical="center"/>
    </xf>
    <xf numFmtId="45" fontId="28" fillId="0" borderId="29" xfId="3" applyNumberFormat="1" applyFont="1" applyBorder="1" applyAlignment="1">
      <alignment horizontal="center" vertical="center"/>
    </xf>
    <xf numFmtId="45" fontId="28" fillId="0" borderId="78" xfId="3" applyNumberFormat="1" applyFont="1" applyBorder="1" applyAlignment="1">
      <alignment horizontal="center" vertical="center"/>
    </xf>
    <xf numFmtId="49" fontId="0" fillId="0" borderId="1" xfId="0" applyNumberFormat="1" applyBorder="1" applyAlignment="1" applyProtection="1">
      <alignment horizontal="left" vertical="top" wrapText="1" shrinkToFit="1"/>
      <protection locked="0"/>
    </xf>
    <xf numFmtId="49" fontId="0" fillId="0" borderId="1" xfId="0" applyNumberFormat="1" applyBorder="1" applyAlignment="1" applyProtection="1">
      <alignment horizontal="left" vertical="center"/>
      <protection locked="0"/>
    </xf>
    <xf numFmtId="38" fontId="21" fillId="0" borderId="1" xfId="2" applyFont="1" applyFill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left" vertical="center" shrinkToFit="1"/>
      <protection locked="0"/>
    </xf>
    <xf numFmtId="0" fontId="0" fillId="0" borderId="11" xfId="0" applyBorder="1" applyAlignment="1" applyProtection="1">
      <alignment horizontal="left" vertical="center" shrinkToFit="1"/>
      <protection locked="0"/>
    </xf>
    <xf numFmtId="0" fontId="0" fillId="0" borderId="12" xfId="0" applyBorder="1" applyAlignment="1" applyProtection="1">
      <alignment horizontal="left" vertical="center" shrinkToFit="1"/>
      <protection locked="0"/>
    </xf>
    <xf numFmtId="0" fontId="0" fillId="0" borderId="8" xfId="0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left" vertical="center" shrinkToFit="1"/>
      <protection locked="0"/>
    </xf>
    <xf numFmtId="0" fontId="0" fillId="0" borderId="9" xfId="0" applyBorder="1" applyAlignment="1" applyProtection="1">
      <alignment horizontal="left" vertical="center" shrinkToFit="1"/>
      <protection locked="0"/>
    </xf>
    <xf numFmtId="49" fontId="0" fillId="0" borderId="1" xfId="0" applyNumberFormat="1" applyBorder="1" applyAlignment="1" applyProtection="1">
      <alignment horizontal="left" vertical="center" shrinkToFi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38" fontId="0" fillId="0" borderId="1" xfId="0" applyNumberFormat="1" applyBorder="1" applyAlignment="1" applyProtection="1">
      <alignment horizontal="left" vertical="center"/>
      <protection locked="0"/>
    </xf>
    <xf numFmtId="49" fontId="0" fillId="0" borderId="15" xfId="0" applyNumberFormat="1" applyBorder="1" applyAlignment="1" applyProtection="1">
      <alignment horizontal="left" vertical="center"/>
      <protection locked="0"/>
    </xf>
    <xf numFmtId="49" fontId="10" fillId="0" borderId="13" xfId="1" applyNumberFormat="1" applyBorder="1" applyAlignment="1" applyProtection="1">
      <alignment horizontal="left" vertical="center" shrinkToFit="1"/>
      <protection locked="0"/>
    </xf>
    <xf numFmtId="49" fontId="0" fillId="0" borderId="14" xfId="0" applyNumberFormat="1" applyBorder="1" applyAlignment="1" applyProtection="1">
      <alignment horizontal="left" vertical="center" shrinkToFit="1"/>
      <protection locked="0"/>
    </xf>
    <xf numFmtId="49" fontId="0" fillId="0" borderId="15" xfId="0" applyNumberFormat="1" applyBorder="1" applyAlignment="1" applyProtection="1">
      <alignment horizontal="left" vertical="center" shrinkToFit="1"/>
      <protection locked="0"/>
    </xf>
    <xf numFmtId="0" fontId="0" fillId="0" borderId="5" xfId="0" applyBorder="1" applyAlignment="1" applyProtection="1">
      <alignment horizontal="left" vertical="center" shrinkToFit="1"/>
      <protection locked="0"/>
    </xf>
    <xf numFmtId="0" fontId="0" fillId="0" borderId="6" xfId="0" applyBorder="1" applyAlignment="1" applyProtection="1">
      <alignment horizontal="left" vertical="center" shrinkToFit="1"/>
      <protection locked="0"/>
    </xf>
    <xf numFmtId="0" fontId="0" fillId="0" borderId="7" xfId="0" applyBorder="1" applyAlignment="1" applyProtection="1">
      <alignment horizontal="left" vertical="center" shrinkToFi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45" fontId="44" fillId="0" borderId="1" xfId="0" applyNumberFormat="1" applyFont="1" applyBorder="1" applyAlignment="1" applyProtection="1">
      <alignment horizontal="center" vertical="center"/>
      <protection locked="0"/>
    </xf>
    <xf numFmtId="176" fontId="23" fillId="4" borderId="0" xfId="0" applyNumberFormat="1" applyFont="1" applyFill="1" applyAlignment="1">
      <alignment horizontal="center" vertical="center"/>
    </xf>
    <xf numFmtId="0" fontId="21" fillId="0" borderId="1" xfId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left" vertical="center" shrinkToFit="1"/>
      <protection locked="0"/>
    </xf>
    <xf numFmtId="49" fontId="22" fillId="0" borderId="5" xfId="0" applyNumberFormat="1" applyFont="1" applyBorder="1" applyAlignment="1" applyProtection="1">
      <alignment horizontal="left" vertical="center" wrapText="1"/>
      <protection locked="0"/>
    </xf>
    <xf numFmtId="49" fontId="22" fillId="0" borderId="6" xfId="0" applyNumberFormat="1" applyFont="1" applyBorder="1" applyAlignment="1" applyProtection="1">
      <alignment horizontal="left" vertical="center" wrapText="1"/>
      <protection locked="0"/>
    </xf>
    <xf numFmtId="49" fontId="22" fillId="0" borderId="7" xfId="0" applyNumberFormat="1" applyFont="1" applyBorder="1" applyAlignment="1" applyProtection="1">
      <alignment horizontal="left" vertical="center" wrapText="1"/>
      <protection locked="0"/>
    </xf>
    <xf numFmtId="49" fontId="22" fillId="0" borderId="10" xfId="0" applyNumberFormat="1" applyFont="1" applyBorder="1" applyAlignment="1" applyProtection="1">
      <alignment horizontal="left" vertical="center" wrapText="1"/>
      <protection locked="0"/>
    </xf>
    <xf numFmtId="49" fontId="22" fillId="0" borderId="11" xfId="0" applyNumberFormat="1" applyFont="1" applyBorder="1" applyAlignment="1" applyProtection="1">
      <alignment horizontal="left" vertical="center" wrapText="1"/>
      <protection locked="0"/>
    </xf>
    <xf numFmtId="49" fontId="22" fillId="0" borderId="12" xfId="0" applyNumberFormat="1" applyFont="1" applyBorder="1" applyAlignment="1" applyProtection="1">
      <alignment horizontal="left" vertical="center" wrapText="1"/>
      <protection locked="0"/>
    </xf>
    <xf numFmtId="49" fontId="0" fillId="0" borderId="1" xfId="0" applyNumberFormat="1" applyBorder="1" applyAlignment="1" applyProtection="1">
      <alignment horizontal="center" vertical="center"/>
      <protection locked="0"/>
    </xf>
    <xf numFmtId="49" fontId="46" fillId="0" borderId="1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49" fontId="0" fillId="0" borderId="1" xfId="0" quotePrefix="1" applyNumberFormat="1" applyBorder="1" applyAlignment="1" applyProtection="1">
      <alignment horizontal="center" vertical="center"/>
      <protection locked="0"/>
    </xf>
    <xf numFmtId="49" fontId="0" fillId="0" borderId="5" xfId="0" applyNumberFormat="1" applyBorder="1" applyAlignment="1" applyProtection="1">
      <alignment horizontal="center" vertical="center"/>
      <protection locked="0"/>
    </xf>
    <xf numFmtId="49" fontId="0" fillId="0" borderId="7" xfId="0" applyNumberFormat="1" applyBorder="1" applyAlignment="1" applyProtection="1">
      <alignment horizontal="center" vertical="center"/>
      <protection locked="0"/>
    </xf>
    <xf numFmtId="49" fontId="0" fillId="0" borderId="10" xfId="0" applyNumberFormat="1" applyBorder="1" applyAlignment="1" applyProtection="1">
      <alignment horizontal="center" vertical="center"/>
      <protection locked="0"/>
    </xf>
    <xf numFmtId="49" fontId="0" fillId="0" borderId="12" xfId="0" applyNumberFormat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left" vertical="center" shrinkToFit="1"/>
      <protection locked="0"/>
    </xf>
    <xf numFmtId="0" fontId="24" fillId="4" borderId="6" xfId="0" applyFont="1" applyFill="1" applyBorder="1" applyAlignment="1">
      <alignment horizontal="left" vertical="center" shrinkToFit="1"/>
    </xf>
    <xf numFmtId="0" fontId="50" fillId="0" borderId="89" xfId="0" quotePrefix="1" applyFont="1" applyBorder="1" applyAlignment="1" applyProtection="1">
      <alignment horizontal="center" vertical="center" shrinkToFit="1"/>
      <protection locked="0"/>
    </xf>
    <xf numFmtId="0" fontId="50" fillId="0" borderId="91" xfId="0" quotePrefix="1" applyFont="1" applyBorder="1" applyAlignment="1" applyProtection="1">
      <alignment horizontal="center" vertical="center" shrinkToFit="1"/>
      <protection locked="0"/>
    </xf>
    <xf numFmtId="0" fontId="50" fillId="0" borderId="87" xfId="0" quotePrefix="1" applyFont="1" applyBorder="1" applyAlignment="1" applyProtection="1">
      <alignment horizontal="center" vertical="center" shrinkToFit="1"/>
      <protection locked="0"/>
    </xf>
    <xf numFmtId="0" fontId="50" fillId="0" borderId="103" xfId="0" quotePrefix="1" applyFont="1" applyBorder="1" applyAlignment="1" applyProtection="1">
      <alignment horizontal="center" vertical="center" shrinkToFit="1"/>
      <protection locked="0"/>
    </xf>
    <xf numFmtId="0" fontId="0" fillId="0" borderId="90" xfId="0" quotePrefix="1" applyBorder="1" applyAlignment="1" applyProtection="1">
      <alignment horizontal="center" vertical="center" shrinkToFit="1"/>
      <protection locked="0"/>
    </xf>
    <xf numFmtId="0" fontId="0" fillId="0" borderId="92" xfId="0" quotePrefix="1" applyBorder="1" applyAlignment="1" applyProtection="1">
      <alignment horizontal="center" vertical="center" shrinkToFit="1"/>
      <protection locked="0"/>
    </xf>
    <xf numFmtId="0" fontId="0" fillId="0" borderId="88" xfId="0" quotePrefix="1" applyBorder="1" applyAlignment="1" applyProtection="1">
      <alignment horizontal="center" vertical="center" shrinkToFit="1"/>
      <protection locked="0"/>
    </xf>
    <xf numFmtId="0" fontId="0" fillId="0" borderId="93" xfId="0" quotePrefix="1" applyBorder="1" applyAlignment="1" applyProtection="1">
      <alignment horizontal="center" vertical="center" shrinkToFit="1"/>
      <protection locked="0"/>
    </xf>
    <xf numFmtId="0" fontId="14" fillId="0" borderId="39" xfId="3" applyFont="1" applyBorder="1" applyAlignment="1">
      <alignment horizontal="left" vertical="center" wrapText="1"/>
    </xf>
    <xf numFmtId="0" fontId="14" fillId="0" borderId="38" xfId="3" applyFont="1" applyBorder="1" applyAlignment="1">
      <alignment horizontal="left" vertical="center" wrapText="1"/>
    </xf>
    <xf numFmtId="0" fontId="18" fillId="0" borderId="72" xfId="3" applyFont="1" applyBorder="1" applyAlignment="1">
      <alignment horizontal="center" vertical="center" wrapText="1" shrinkToFit="1"/>
    </xf>
    <xf numFmtId="0" fontId="18" fillId="0" borderId="30" xfId="3" applyFont="1" applyBorder="1" applyAlignment="1">
      <alignment horizontal="center" vertical="center" shrinkToFit="1"/>
    </xf>
    <xf numFmtId="0" fontId="16" fillId="0" borderId="32" xfId="3" applyFont="1" applyBorder="1" applyAlignment="1">
      <alignment horizontal="right" vertical="center"/>
    </xf>
    <xf numFmtId="0" fontId="5" fillId="0" borderId="0" xfId="3" applyFont="1" applyAlignment="1">
      <alignment horizontal="left" vertical="center"/>
    </xf>
    <xf numFmtId="38" fontId="37" fillId="0" borderId="43" xfId="3" applyNumberFormat="1" applyFont="1" applyBorder="1" applyAlignment="1">
      <alignment horizontal="center" vertical="center" shrinkToFit="1"/>
    </xf>
    <xf numFmtId="38" fontId="37" fillId="0" borderId="70" xfId="3" applyNumberFormat="1" applyFont="1" applyBorder="1" applyAlignment="1">
      <alignment horizontal="center" vertical="center" shrinkToFit="1"/>
    </xf>
    <xf numFmtId="49" fontId="43" fillId="7" borderId="1" xfId="0" applyNumberFormat="1" applyFont="1" applyFill="1" applyBorder="1" applyAlignment="1">
      <alignment horizontal="center" vertical="center"/>
    </xf>
    <xf numFmtId="0" fontId="43" fillId="7" borderId="1" xfId="0" applyFont="1" applyFill="1" applyBorder="1" applyAlignment="1">
      <alignment horizontal="center" vertical="center"/>
    </xf>
    <xf numFmtId="0" fontId="58" fillId="7" borderId="0" xfId="0" applyFont="1" applyFill="1" applyAlignment="1">
      <alignment horizontal="center" vertical="center" wrapText="1"/>
    </xf>
    <xf numFmtId="0" fontId="58" fillId="7" borderId="9" xfId="0" applyFont="1" applyFill="1" applyBorder="1" applyAlignment="1">
      <alignment horizontal="center" vertical="center" wrapText="1"/>
    </xf>
    <xf numFmtId="0" fontId="62" fillId="7" borderId="0" xfId="0" applyFont="1" applyFill="1" applyAlignment="1">
      <alignment horizontal="left" vertical="center" wrapText="1"/>
    </xf>
    <xf numFmtId="0" fontId="62" fillId="7" borderId="100" xfId="0" applyFont="1" applyFill="1" applyBorder="1" applyAlignment="1">
      <alignment horizontal="left" vertical="center" wrapText="1"/>
    </xf>
    <xf numFmtId="0" fontId="62" fillId="7" borderId="101" xfId="0" applyFont="1" applyFill="1" applyBorder="1" applyAlignment="1">
      <alignment horizontal="left" vertical="center" wrapText="1"/>
    </xf>
    <xf numFmtId="0" fontId="62" fillId="7" borderId="102" xfId="0" applyFont="1" applyFill="1" applyBorder="1" applyAlignment="1">
      <alignment horizontal="left" vertical="center" wrapText="1"/>
    </xf>
    <xf numFmtId="0" fontId="77" fillId="0" borderId="0" xfId="0" applyFont="1" applyAlignment="1">
      <alignment horizontal="center" vertical="center" shrinkToFit="1"/>
    </xf>
    <xf numFmtId="0" fontId="59" fillId="0" borderId="97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6" fillId="0" borderId="0" xfId="0" applyFont="1" applyAlignment="1">
      <alignment horizontal="left" vertical="center" wrapText="1"/>
    </xf>
    <xf numFmtId="0" fontId="36" fillId="0" borderId="0" xfId="0" applyFont="1" applyAlignment="1">
      <alignment horizontal="left" vertical="top" wrapText="1" shrinkToFit="1"/>
    </xf>
    <xf numFmtId="0" fontId="0" fillId="0" borderId="0" xfId="0" applyAlignment="1">
      <alignment horizontal="left" vertical="top" wrapText="1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left" vertical="center"/>
      <protection locked="0"/>
    </xf>
    <xf numFmtId="0" fontId="26" fillId="0" borderId="51" xfId="3" applyFont="1" applyBorder="1" applyAlignment="1">
      <alignment horizontal="center" vertical="center" shrinkToFit="1"/>
    </xf>
    <xf numFmtId="0" fontId="26" fillId="0" borderId="52" xfId="3" applyFont="1" applyBorder="1" applyAlignment="1">
      <alignment horizontal="center" vertical="center" shrinkToFit="1"/>
    </xf>
    <xf numFmtId="0" fontId="26" fillId="0" borderId="53" xfId="3" applyFont="1" applyBorder="1" applyAlignment="1">
      <alignment horizontal="center" vertical="center" shrinkToFit="1"/>
    </xf>
    <xf numFmtId="49" fontId="14" fillId="0" borderId="43" xfId="3" applyNumberFormat="1" applyFont="1" applyBorder="1" applyAlignment="1">
      <alignment horizontal="left" vertical="center" wrapText="1"/>
    </xf>
    <xf numFmtId="49" fontId="0" fillId="6" borderId="0" xfId="0" applyNumberFormat="1" applyFill="1">
      <alignment vertical="center"/>
    </xf>
    <xf numFmtId="0" fontId="68" fillId="8" borderId="0" xfId="0" applyFont="1" applyFill="1">
      <alignment vertical="center"/>
    </xf>
  </cellXfs>
  <cellStyles count="4">
    <cellStyle name="ハイパーリンク" xfId="1" builtinId="8"/>
    <cellStyle name="桁区切り" xfId="2" builtinId="6"/>
    <cellStyle name="標準" xfId="0" builtinId="0"/>
    <cellStyle name="標準 2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99FF33"/>
      <color rgb="FFD1FBD6"/>
      <color rgb="FFFFFF66"/>
      <color rgb="FFFC6E04"/>
      <color rgb="FF3399FF"/>
      <color rgb="FFFF6699"/>
      <color rgb="FFFFFF99"/>
      <color rgb="FFCC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29955</xdr:colOff>
      <xdr:row>34</xdr:row>
      <xdr:rowOff>45405</xdr:rowOff>
    </xdr:from>
    <xdr:to>
      <xdr:col>8</xdr:col>
      <xdr:colOff>432490</xdr:colOff>
      <xdr:row>35</xdr:row>
      <xdr:rowOff>164102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A49913-3E82-401B-9932-9327041F6913}"/>
            </a:ext>
          </a:extLst>
        </xdr:cNvPr>
        <xdr:cNvSpPr txBox="1"/>
      </xdr:nvSpPr>
      <xdr:spPr>
        <a:xfrm>
          <a:off x="2934520" y="6813758"/>
          <a:ext cx="1621735" cy="289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※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詳細は開催要項参照</a:t>
          </a:r>
        </a:p>
      </xdr:txBody>
    </xdr:sp>
    <xdr:clientData/>
  </xdr:twoCellAnchor>
  <xdr:twoCellAnchor>
    <xdr:from>
      <xdr:col>5</xdr:col>
      <xdr:colOff>450653</xdr:colOff>
      <xdr:row>34</xdr:row>
      <xdr:rowOff>32210</xdr:rowOff>
    </xdr:from>
    <xdr:to>
      <xdr:col>5</xdr:col>
      <xdr:colOff>594574</xdr:colOff>
      <xdr:row>35</xdr:row>
      <xdr:rowOff>142113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BA95890F-A5C6-4D88-B38F-A49082FF76BB}"/>
            </a:ext>
          </a:extLst>
        </xdr:cNvPr>
        <xdr:cNvSpPr/>
      </xdr:nvSpPr>
      <xdr:spPr>
        <a:xfrm>
          <a:off x="2744273" y="6745430"/>
          <a:ext cx="143921" cy="27754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361949</xdr:colOff>
      <xdr:row>39</xdr:row>
      <xdr:rowOff>46037</xdr:rowOff>
    </xdr:from>
    <xdr:to>
      <xdr:col>12</xdr:col>
      <xdr:colOff>7937</xdr:colOff>
      <xdr:row>44</xdr:row>
      <xdr:rowOff>68581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B13DACDE-C994-06CA-35F3-A795612E34A7}"/>
            </a:ext>
          </a:extLst>
        </xdr:cNvPr>
        <xdr:cNvSpPr txBox="1"/>
      </xdr:nvSpPr>
      <xdr:spPr>
        <a:xfrm>
          <a:off x="1436369" y="7384097"/>
          <a:ext cx="4766628" cy="8607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書類・楽譜　郵送先</a:t>
          </a:r>
          <a:endParaRPr lang="en-US" altLang="ja-JP" sz="1100" b="0" i="0" u="none" strike="noStrike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r>
            <a:rPr lang="ja-JP" altLang="en-US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〒９８２－０８０６</a:t>
          </a:r>
          <a:r>
            <a:rPr lang="ja-JP" altLang="en-US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lang="ja-JP" altLang="en-US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仙台市太白区御堂平５－１　仙台西高校 内</a:t>
          </a:r>
          <a:endParaRPr lang="en-US" altLang="ja-JP" sz="1100" b="0" i="0" u="none" strike="noStrike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　　全日本合唱コンクール受付担当　　阿部 通子 あて</a:t>
          </a:r>
          <a:r>
            <a:rPr lang="ja-JP" altLang="en-US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endParaRPr lang="en-US" altLang="ja-JP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　　電話 ０２２－２４４－６１５１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333375</xdr:colOff>
      <xdr:row>24</xdr:row>
      <xdr:rowOff>71437</xdr:rowOff>
    </xdr:from>
    <xdr:to>
      <xdr:col>12</xdr:col>
      <xdr:colOff>7937</xdr:colOff>
      <xdr:row>28</xdr:row>
      <xdr:rowOff>71437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2ED730D6-457B-43BE-B879-78141D38AD3D}"/>
            </a:ext>
          </a:extLst>
        </xdr:cNvPr>
        <xdr:cNvSpPr txBox="1"/>
      </xdr:nvSpPr>
      <xdr:spPr>
        <a:xfrm>
          <a:off x="1524000" y="4675187"/>
          <a:ext cx="5405437" cy="984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Ｗｅｂ申込送付先・お問い合わせ</a:t>
          </a:r>
          <a:endParaRPr kumimoji="1" lang="en-US" altLang="ja-JP" sz="11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宮城県合唱連盟（コンクール受付担当）　　佐藤　亮　あて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8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メール： </a:t>
          </a:r>
          <a:r>
            <a:rPr kumimoji="1" lang="en-US" altLang="ja-JP" sz="18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sato-ryo347@td.myswan.ed.jp</a:t>
          </a: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電話番号：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(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代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) 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０２２－２４８－０１５８ （仙台三桜高校）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99486</xdr:colOff>
      <xdr:row>0</xdr:row>
      <xdr:rowOff>114301</xdr:rowOff>
    </xdr:from>
    <xdr:to>
      <xdr:col>2</xdr:col>
      <xdr:colOff>656168</xdr:colOff>
      <xdr:row>0</xdr:row>
      <xdr:rowOff>533401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E7FC4EF-700E-450E-8E97-EADE0BD95CF5}"/>
            </a:ext>
          </a:extLst>
        </xdr:cNvPr>
        <xdr:cNvSpPr txBox="1"/>
      </xdr:nvSpPr>
      <xdr:spPr>
        <a:xfrm>
          <a:off x="99486" y="114301"/>
          <a:ext cx="2718857" cy="419100"/>
        </a:xfrm>
        <a:prstGeom prst="rect">
          <a:avLst/>
        </a:prstGeom>
        <a:solidFill>
          <a:srgbClr val="FF0000"/>
        </a:solidFill>
        <a:ln w="38100" cmpd="sng">
          <a:solidFill>
            <a:srgbClr val="3366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000" b="1">
              <a:solidFill>
                <a:schemeClr val="bg1"/>
              </a:solidFill>
            </a:rPr>
            <a:t>記　入　例</a:t>
          </a:r>
          <a:endParaRPr kumimoji="1" lang="ja-JP" altLang="en-US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143935</xdr:colOff>
      <xdr:row>17</xdr:row>
      <xdr:rowOff>0</xdr:rowOff>
    </xdr:from>
    <xdr:to>
      <xdr:col>9</xdr:col>
      <xdr:colOff>608755</xdr:colOff>
      <xdr:row>21</xdr:row>
      <xdr:rowOff>7620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6441B54-7034-6982-50ED-66C2CB372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8268" y="3437467"/>
          <a:ext cx="3809154" cy="684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318244</xdr:colOff>
      <xdr:row>0</xdr:row>
      <xdr:rowOff>228600</xdr:rowOff>
    </xdr:from>
    <xdr:to>
      <xdr:col>19</xdr:col>
      <xdr:colOff>2179320</xdr:colOff>
      <xdr:row>49</xdr:row>
      <xdr:rowOff>50800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49B2CA0-A6F1-986E-62D9-A623599E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0244" y="228600"/>
          <a:ext cx="6179076" cy="8669867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705644</xdr:colOff>
      <xdr:row>42</xdr:row>
      <xdr:rowOff>4761</xdr:rowOff>
    </xdr:from>
    <xdr:to>
      <xdr:col>3</xdr:col>
      <xdr:colOff>733424</xdr:colOff>
      <xdr:row>44</xdr:row>
      <xdr:rowOff>92075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339D-6384-4D55-85DF-E30A2EE65051}"/>
            </a:ext>
          </a:extLst>
        </xdr:cNvPr>
        <xdr:cNvSpPr txBox="1"/>
      </xdr:nvSpPr>
      <xdr:spPr>
        <a:xfrm>
          <a:off x="1912144" y="11551178"/>
          <a:ext cx="1445947" cy="7434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3</xdr:col>
      <xdr:colOff>923926</xdr:colOff>
      <xdr:row>9</xdr:row>
      <xdr:rowOff>30762</xdr:rowOff>
    </xdr:from>
    <xdr:to>
      <xdr:col>4</xdr:col>
      <xdr:colOff>438151</xdr:colOff>
      <xdr:row>10</xdr:row>
      <xdr:rowOff>20384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87B766F-CDB0-4DC9-AAEB-71B7D2A9D147}"/>
            </a:ext>
          </a:extLst>
        </xdr:cNvPr>
        <xdr:cNvSpPr txBox="1"/>
      </xdr:nvSpPr>
      <xdr:spPr>
        <a:xfrm>
          <a:off x="3548593" y="2496679"/>
          <a:ext cx="646641" cy="275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出演者</a:t>
          </a:r>
        </a:p>
      </xdr:txBody>
    </xdr:sp>
    <xdr:clientData/>
  </xdr:twoCellAnchor>
  <xdr:twoCellAnchor>
    <xdr:from>
      <xdr:col>3</xdr:col>
      <xdr:colOff>847724</xdr:colOff>
      <xdr:row>10</xdr:row>
      <xdr:rowOff>2967</xdr:rowOff>
    </xdr:from>
    <xdr:to>
      <xdr:col>4</xdr:col>
      <xdr:colOff>542924</xdr:colOff>
      <xdr:row>10</xdr:row>
      <xdr:rowOff>278411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39F1943-0E9C-4283-9D6C-4876EB3FD064}"/>
            </a:ext>
          </a:extLst>
        </xdr:cNvPr>
        <xdr:cNvSpPr txBox="1"/>
      </xdr:nvSpPr>
      <xdr:spPr>
        <a:xfrm>
          <a:off x="3472391" y="2754634"/>
          <a:ext cx="827616" cy="2754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譜めくり等</a:t>
          </a:r>
        </a:p>
      </xdr:txBody>
    </xdr:sp>
    <xdr:clientData/>
  </xdr:twoCellAnchor>
  <xdr:twoCellAnchor>
    <xdr:from>
      <xdr:col>5</xdr:col>
      <xdr:colOff>361951</xdr:colOff>
      <xdr:row>9</xdr:row>
      <xdr:rowOff>142876</xdr:rowOff>
    </xdr:from>
    <xdr:to>
      <xdr:col>7</xdr:col>
      <xdr:colOff>342900</xdr:colOff>
      <xdr:row>10</xdr:row>
      <xdr:rowOff>142876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1DEEE17-83A4-4653-A8AE-1A6D9236E44B}"/>
            </a:ext>
          </a:extLst>
        </xdr:cNvPr>
        <xdr:cNvSpPr txBox="1"/>
      </xdr:nvSpPr>
      <xdr:spPr>
        <a:xfrm>
          <a:off x="5113868" y="2608793"/>
          <a:ext cx="1758949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＋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CD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代金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1,000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円　　＝</a:t>
          </a:r>
        </a:p>
      </xdr:txBody>
    </xdr:sp>
    <xdr:clientData/>
  </xdr:twoCellAnchor>
  <xdr:twoCellAnchor>
    <xdr:from>
      <xdr:col>3</xdr:col>
      <xdr:colOff>808063</xdr:colOff>
      <xdr:row>9</xdr:row>
      <xdr:rowOff>74170</xdr:rowOff>
    </xdr:from>
    <xdr:to>
      <xdr:col>5</xdr:col>
      <xdr:colOff>320103</xdr:colOff>
      <xdr:row>10</xdr:row>
      <xdr:rowOff>234222</xdr:rowOff>
    </xdr:to>
    <xdr:sp macro="" textlink="">
      <xdr:nvSpPr>
        <xdr:cNvPr id="22" name="大かっこ 21">
          <a:extLst>
            <a:ext uri="{FF2B5EF4-FFF2-40B4-BE49-F238E27FC236}">
              <a16:creationId xmlns:a16="http://schemas.microsoft.com/office/drawing/2014/main" id="{B0452248-8058-4785-A7EF-26DD9F00BB80}"/>
            </a:ext>
          </a:extLst>
        </xdr:cNvPr>
        <xdr:cNvSpPr/>
      </xdr:nvSpPr>
      <xdr:spPr>
        <a:xfrm>
          <a:off x="3432730" y="2540087"/>
          <a:ext cx="1639290" cy="445802"/>
        </a:xfrm>
        <a:prstGeom prst="bracketPair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705644</xdr:colOff>
      <xdr:row>42</xdr:row>
      <xdr:rowOff>4761</xdr:rowOff>
    </xdr:from>
    <xdr:to>
      <xdr:col>3</xdr:col>
      <xdr:colOff>733424</xdr:colOff>
      <xdr:row>44</xdr:row>
      <xdr:rowOff>92075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D3EA4082-A704-404A-8473-097FB491FF81}"/>
            </a:ext>
          </a:extLst>
        </xdr:cNvPr>
        <xdr:cNvSpPr txBox="1"/>
      </xdr:nvSpPr>
      <xdr:spPr>
        <a:xfrm>
          <a:off x="1912144" y="11551178"/>
          <a:ext cx="1445947" cy="7434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705644</xdr:colOff>
      <xdr:row>42</xdr:row>
      <xdr:rowOff>4761</xdr:rowOff>
    </xdr:from>
    <xdr:to>
      <xdr:col>3</xdr:col>
      <xdr:colOff>733424</xdr:colOff>
      <xdr:row>44</xdr:row>
      <xdr:rowOff>92075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3C6FD7E-65FF-41A3-9CC7-A26F823140B0}"/>
            </a:ext>
          </a:extLst>
        </xdr:cNvPr>
        <xdr:cNvSpPr txBox="1"/>
      </xdr:nvSpPr>
      <xdr:spPr>
        <a:xfrm>
          <a:off x="1912144" y="11551178"/>
          <a:ext cx="1445947" cy="7434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3</xdr:col>
      <xdr:colOff>923926</xdr:colOff>
      <xdr:row>9</xdr:row>
      <xdr:rowOff>30762</xdr:rowOff>
    </xdr:from>
    <xdr:to>
      <xdr:col>4</xdr:col>
      <xdr:colOff>438151</xdr:colOff>
      <xdr:row>10</xdr:row>
      <xdr:rowOff>20384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E5F98FC1-4818-4D84-B66F-94CA778C4380}"/>
            </a:ext>
          </a:extLst>
        </xdr:cNvPr>
        <xdr:cNvSpPr txBox="1"/>
      </xdr:nvSpPr>
      <xdr:spPr>
        <a:xfrm>
          <a:off x="3548593" y="2496679"/>
          <a:ext cx="646641" cy="275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出演者</a:t>
          </a:r>
        </a:p>
      </xdr:txBody>
    </xdr:sp>
    <xdr:clientData/>
  </xdr:twoCellAnchor>
  <xdr:twoCellAnchor>
    <xdr:from>
      <xdr:col>3</xdr:col>
      <xdr:colOff>847724</xdr:colOff>
      <xdr:row>10</xdr:row>
      <xdr:rowOff>2967</xdr:rowOff>
    </xdr:from>
    <xdr:to>
      <xdr:col>4</xdr:col>
      <xdr:colOff>542924</xdr:colOff>
      <xdr:row>10</xdr:row>
      <xdr:rowOff>278411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EF5F7ADF-FA44-404C-B1E6-AAA189DF51B0}"/>
            </a:ext>
          </a:extLst>
        </xdr:cNvPr>
        <xdr:cNvSpPr txBox="1"/>
      </xdr:nvSpPr>
      <xdr:spPr>
        <a:xfrm>
          <a:off x="3472391" y="2754634"/>
          <a:ext cx="827616" cy="2754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譜めくり等</a:t>
          </a:r>
        </a:p>
      </xdr:txBody>
    </xdr:sp>
    <xdr:clientData/>
  </xdr:twoCellAnchor>
  <xdr:twoCellAnchor>
    <xdr:from>
      <xdr:col>5</xdr:col>
      <xdr:colOff>361951</xdr:colOff>
      <xdr:row>9</xdr:row>
      <xdr:rowOff>142876</xdr:rowOff>
    </xdr:from>
    <xdr:to>
      <xdr:col>7</xdr:col>
      <xdr:colOff>342900</xdr:colOff>
      <xdr:row>10</xdr:row>
      <xdr:rowOff>142876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B72C431-162E-425B-839E-324334F8A280}"/>
            </a:ext>
          </a:extLst>
        </xdr:cNvPr>
        <xdr:cNvSpPr txBox="1"/>
      </xdr:nvSpPr>
      <xdr:spPr>
        <a:xfrm>
          <a:off x="5113868" y="2608793"/>
          <a:ext cx="1758949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＋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CD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代金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1,000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円　　＝</a:t>
          </a:r>
        </a:p>
      </xdr:txBody>
    </xdr:sp>
    <xdr:clientData/>
  </xdr:twoCellAnchor>
  <xdr:twoCellAnchor>
    <xdr:from>
      <xdr:col>3</xdr:col>
      <xdr:colOff>808063</xdr:colOff>
      <xdr:row>9</xdr:row>
      <xdr:rowOff>74170</xdr:rowOff>
    </xdr:from>
    <xdr:to>
      <xdr:col>5</xdr:col>
      <xdr:colOff>320103</xdr:colOff>
      <xdr:row>10</xdr:row>
      <xdr:rowOff>234222</xdr:rowOff>
    </xdr:to>
    <xdr:sp macro="" textlink="">
      <xdr:nvSpPr>
        <xdr:cNvPr id="29" name="大かっこ 28">
          <a:extLst>
            <a:ext uri="{FF2B5EF4-FFF2-40B4-BE49-F238E27FC236}">
              <a16:creationId xmlns:a16="http://schemas.microsoft.com/office/drawing/2014/main" id="{3EC723A1-8124-4C0F-9F86-C610AB14386E}"/>
            </a:ext>
          </a:extLst>
        </xdr:cNvPr>
        <xdr:cNvSpPr/>
      </xdr:nvSpPr>
      <xdr:spPr>
        <a:xfrm>
          <a:off x="3432730" y="2540087"/>
          <a:ext cx="1639290" cy="445802"/>
        </a:xfrm>
        <a:prstGeom prst="bracketPair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705644</xdr:colOff>
      <xdr:row>42</xdr:row>
      <xdr:rowOff>4761</xdr:rowOff>
    </xdr:from>
    <xdr:to>
      <xdr:col>3</xdr:col>
      <xdr:colOff>733424</xdr:colOff>
      <xdr:row>44</xdr:row>
      <xdr:rowOff>92075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74BCC5A-850E-4443-A818-75869D27A081}"/>
            </a:ext>
          </a:extLst>
        </xdr:cNvPr>
        <xdr:cNvSpPr txBox="1"/>
      </xdr:nvSpPr>
      <xdr:spPr>
        <a:xfrm>
          <a:off x="1912144" y="11551178"/>
          <a:ext cx="1445947" cy="7434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705644</xdr:colOff>
      <xdr:row>42</xdr:row>
      <xdr:rowOff>4761</xdr:rowOff>
    </xdr:from>
    <xdr:to>
      <xdr:col>3</xdr:col>
      <xdr:colOff>733424</xdr:colOff>
      <xdr:row>44</xdr:row>
      <xdr:rowOff>92075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63EE655-29C7-4F57-B7BE-BDB1352FB7EC}"/>
            </a:ext>
          </a:extLst>
        </xdr:cNvPr>
        <xdr:cNvSpPr txBox="1"/>
      </xdr:nvSpPr>
      <xdr:spPr>
        <a:xfrm>
          <a:off x="1912144" y="11551178"/>
          <a:ext cx="1445947" cy="7434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3</xdr:col>
      <xdr:colOff>923926</xdr:colOff>
      <xdr:row>9</xdr:row>
      <xdr:rowOff>30762</xdr:rowOff>
    </xdr:from>
    <xdr:to>
      <xdr:col>4</xdr:col>
      <xdr:colOff>438151</xdr:colOff>
      <xdr:row>10</xdr:row>
      <xdr:rowOff>20384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D688096-AD1F-4143-9167-1FD8ADBB3878}"/>
            </a:ext>
          </a:extLst>
        </xdr:cNvPr>
        <xdr:cNvSpPr txBox="1"/>
      </xdr:nvSpPr>
      <xdr:spPr>
        <a:xfrm>
          <a:off x="3548593" y="2496679"/>
          <a:ext cx="646641" cy="275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出演者</a:t>
          </a:r>
        </a:p>
      </xdr:txBody>
    </xdr:sp>
    <xdr:clientData/>
  </xdr:twoCellAnchor>
  <xdr:twoCellAnchor>
    <xdr:from>
      <xdr:col>3</xdr:col>
      <xdr:colOff>847724</xdr:colOff>
      <xdr:row>10</xdr:row>
      <xdr:rowOff>2967</xdr:rowOff>
    </xdr:from>
    <xdr:to>
      <xdr:col>4</xdr:col>
      <xdr:colOff>542924</xdr:colOff>
      <xdr:row>10</xdr:row>
      <xdr:rowOff>278411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40BAA9AD-7E1E-46F9-990F-8FA314616DD7}"/>
            </a:ext>
          </a:extLst>
        </xdr:cNvPr>
        <xdr:cNvSpPr txBox="1"/>
      </xdr:nvSpPr>
      <xdr:spPr>
        <a:xfrm>
          <a:off x="3472391" y="2754634"/>
          <a:ext cx="827616" cy="2754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譜めくり等</a:t>
          </a:r>
        </a:p>
      </xdr:txBody>
    </xdr:sp>
    <xdr:clientData/>
  </xdr:twoCellAnchor>
  <xdr:twoCellAnchor>
    <xdr:from>
      <xdr:col>5</xdr:col>
      <xdr:colOff>361951</xdr:colOff>
      <xdr:row>9</xdr:row>
      <xdr:rowOff>142876</xdr:rowOff>
    </xdr:from>
    <xdr:to>
      <xdr:col>7</xdr:col>
      <xdr:colOff>342900</xdr:colOff>
      <xdr:row>10</xdr:row>
      <xdr:rowOff>142876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62F797B4-1992-4BC2-BC6C-C745346DAFAB}"/>
            </a:ext>
          </a:extLst>
        </xdr:cNvPr>
        <xdr:cNvSpPr txBox="1"/>
      </xdr:nvSpPr>
      <xdr:spPr>
        <a:xfrm>
          <a:off x="5113868" y="2608793"/>
          <a:ext cx="1758949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＋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CD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代金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1,000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円　　＝</a:t>
          </a:r>
        </a:p>
      </xdr:txBody>
    </xdr:sp>
    <xdr:clientData/>
  </xdr:twoCellAnchor>
  <xdr:twoCellAnchor>
    <xdr:from>
      <xdr:col>3</xdr:col>
      <xdr:colOff>808063</xdr:colOff>
      <xdr:row>9</xdr:row>
      <xdr:rowOff>74170</xdr:rowOff>
    </xdr:from>
    <xdr:to>
      <xdr:col>5</xdr:col>
      <xdr:colOff>320103</xdr:colOff>
      <xdr:row>10</xdr:row>
      <xdr:rowOff>234222</xdr:rowOff>
    </xdr:to>
    <xdr:sp macro="" textlink="">
      <xdr:nvSpPr>
        <xdr:cNvPr id="37" name="大かっこ 36">
          <a:extLst>
            <a:ext uri="{FF2B5EF4-FFF2-40B4-BE49-F238E27FC236}">
              <a16:creationId xmlns:a16="http://schemas.microsoft.com/office/drawing/2014/main" id="{DD5CAE2B-5BA5-429A-B669-3B49EB501EF8}"/>
            </a:ext>
          </a:extLst>
        </xdr:cNvPr>
        <xdr:cNvSpPr/>
      </xdr:nvSpPr>
      <xdr:spPr>
        <a:xfrm>
          <a:off x="3432730" y="2540087"/>
          <a:ext cx="1639290" cy="445802"/>
        </a:xfrm>
        <a:prstGeom prst="bracketPair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705644</xdr:colOff>
      <xdr:row>42</xdr:row>
      <xdr:rowOff>4761</xdr:rowOff>
    </xdr:from>
    <xdr:to>
      <xdr:col>3</xdr:col>
      <xdr:colOff>716280</xdr:colOff>
      <xdr:row>43</xdr:row>
      <xdr:rowOff>53340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A90C718-063D-4700-B404-069487280DC8}"/>
            </a:ext>
          </a:extLst>
        </xdr:cNvPr>
        <xdr:cNvSpPr txBox="1"/>
      </xdr:nvSpPr>
      <xdr:spPr>
        <a:xfrm>
          <a:off x="1795304" y="11526201"/>
          <a:ext cx="1290796" cy="322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3</xdr:col>
      <xdr:colOff>66335</xdr:colOff>
      <xdr:row>0</xdr:row>
      <xdr:rowOff>136073</xdr:rowOff>
    </xdr:from>
    <xdr:to>
      <xdr:col>6</xdr:col>
      <xdr:colOff>474549</xdr:colOff>
      <xdr:row>1</xdr:row>
      <xdr:rowOff>528980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AD18ED0-AA4E-40ED-B2C3-4DAA16E76FE2}"/>
            </a:ext>
          </a:extLst>
        </xdr:cNvPr>
        <xdr:cNvSpPr txBox="1"/>
      </xdr:nvSpPr>
      <xdr:spPr>
        <a:xfrm>
          <a:off x="2692514" y="136073"/>
          <a:ext cx="3211285" cy="637836"/>
        </a:xfrm>
        <a:prstGeom prst="rect">
          <a:avLst/>
        </a:prstGeom>
        <a:solidFill>
          <a:srgbClr val="FFFFFF">
            <a:alpha val="49020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2800" b="1">
              <a:solidFill>
                <a:srgbClr val="FF0000"/>
              </a:solidFill>
            </a:rPr>
            <a:t>見　　本</a:t>
          </a:r>
        </a:p>
      </xdr:txBody>
    </xdr:sp>
    <xdr:clientData/>
  </xdr:twoCellAnchor>
  <xdr:twoCellAnchor>
    <xdr:from>
      <xdr:col>3</xdr:col>
      <xdr:colOff>923926</xdr:colOff>
      <xdr:row>9</xdr:row>
      <xdr:rowOff>30762</xdr:rowOff>
    </xdr:from>
    <xdr:to>
      <xdr:col>4</xdr:col>
      <xdr:colOff>438151</xdr:colOff>
      <xdr:row>10</xdr:row>
      <xdr:rowOff>20384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4BFA9572-189E-4FCD-A8B2-81126C2CE60A}"/>
            </a:ext>
          </a:extLst>
        </xdr:cNvPr>
        <xdr:cNvSpPr txBox="1"/>
      </xdr:nvSpPr>
      <xdr:spPr>
        <a:xfrm>
          <a:off x="3548593" y="2496679"/>
          <a:ext cx="646641" cy="275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出演者</a:t>
          </a:r>
        </a:p>
      </xdr:txBody>
    </xdr:sp>
    <xdr:clientData/>
  </xdr:twoCellAnchor>
  <xdr:twoCellAnchor>
    <xdr:from>
      <xdr:col>3</xdr:col>
      <xdr:colOff>847724</xdr:colOff>
      <xdr:row>10</xdr:row>
      <xdr:rowOff>2967</xdr:rowOff>
    </xdr:from>
    <xdr:to>
      <xdr:col>4</xdr:col>
      <xdr:colOff>640080</xdr:colOff>
      <xdr:row>10</xdr:row>
      <xdr:rowOff>278411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DE3C4537-10B4-4989-BD71-CB44A6D2D3C1}"/>
            </a:ext>
          </a:extLst>
        </xdr:cNvPr>
        <xdr:cNvSpPr txBox="1"/>
      </xdr:nvSpPr>
      <xdr:spPr>
        <a:xfrm>
          <a:off x="3217544" y="2730927"/>
          <a:ext cx="813436" cy="2754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譜めくり等</a:t>
          </a:r>
        </a:p>
      </xdr:txBody>
    </xdr:sp>
    <xdr:clientData/>
  </xdr:twoCellAnchor>
  <xdr:twoCellAnchor>
    <xdr:from>
      <xdr:col>5</xdr:col>
      <xdr:colOff>361951</xdr:colOff>
      <xdr:row>9</xdr:row>
      <xdr:rowOff>142876</xdr:rowOff>
    </xdr:from>
    <xdr:to>
      <xdr:col>7</xdr:col>
      <xdr:colOff>342900</xdr:colOff>
      <xdr:row>10</xdr:row>
      <xdr:rowOff>142876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A69FD413-3744-4A20-A325-A19A1FC4190E}"/>
            </a:ext>
          </a:extLst>
        </xdr:cNvPr>
        <xdr:cNvSpPr txBox="1"/>
      </xdr:nvSpPr>
      <xdr:spPr>
        <a:xfrm>
          <a:off x="5113868" y="2608793"/>
          <a:ext cx="1758949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＋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CD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代金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1,000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円 ＝</a:t>
          </a:r>
        </a:p>
      </xdr:txBody>
    </xdr:sp>
    <xdr:clientData/>
  </xdr:twoCellAnchor>
  <xdr:twoCellAnchor>
    <xdr:from>
      <xdr:col>3</xdr:col>
      <xdr:colOff>808063</xdr:colOff>
      <xdr:row>9</xdr:row>
      <xdr:rowOff>74170</xdr:rowOff>
    </xdr:from>
    <xdr:to>
      <xdr:col>5</xdr:col>
      <xdr:colOff>320103</xdr:colOff>
      <xdr:row>10</xdr:row>
      <xdr:rowOff>234222</xdr:rowOff>
    </xdr:to>
    <xdr:sp macro="" textlink="">
      <xdr:nvSpPr>
        <xdr:cNvPr id="44" name="大かっこ 43">
          <a:extLst>
            <a:ext uri="{FF2B5EF4-FFF2-40B4-BE49-F238E27FC236}">
              <a16:creationId xmlns:a16="http://schemas.microsoft.com/office/drawing/2014/main" id="{AF7EC794-35ED-44B1-984B-B7327B1BCAEB}"/>
            </a:ext>
          </a:extLst>
        </xdr:cNvPr>
        <xdr:cNvSpPr/>
      </xdr:nvSpPr>
      <xdr:spPr>
        <a:xfrm>
          <a:off x="3432730" y="2540087"/>
          <a:ext cx="1639290" cy="445802"/>
        </a:xfrm>
        <a:prstGeom prst="bracketPair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705644</xdr:colOff>
      <xdr:row>42</xdr:row>
      <xdr:rowOff>4761</xdr:rowOff>
    </xdr:from>
    <xdr:to>
      <xdr:col>3</xdr:col>
      <xdr:colOff>733424</xdr:colOff>
      <xdr:row>42</xdr:row>
      <xdr:rowOff>266700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EAB12BF-2958-424E-BCD5-71F88F694413}"/>
            </a:ext>
          </a:extLst>
        </xdr:cNvPr>
        <xdr:cNvSpPr txBox="1"/>
      </xdr:nvSpPr>
      <xdr:spPr>
        <a:xfrm>
          <a:off x="1795304" y="11526201"/>
          <a:ext cx="1307940" cy="2619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</a:t>
          </a:r>
        </a:p>
      </xdr:txBody>
    </xdr:sp>
    <xdr:clientData/>
  </xdr:twoCellAnchor>
  <xdr:twoCellAnchor>
    <xdr:from>
      <xdr:col>2</xdr:col>
      <xdr:colOff>705644</xdr:colOff>
      <xdr:row>42</xdr:row>
      <xdr:rowOff>4761</xdr:rowOff>
    </xdr:from>
    <xdr:to>
      <xdr:col>3</xdr:col>
      <xdr:colOff>733424</xdr:colOff>
      <xdr:row>43</xdr:row>
      <xdr:rowOff>83820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9B92F3C-C4A8-4229-9867-B9A1631B24FC}"/>
            </a:ext>
          </a:extLst>
        </xdr:cNvPr>
        <xdr:cNvSpPr txBox="1"/>
      </xdr:nvSpPr>
      <xdr:spPr>
        <a:xfrm>
          <a:off x="1795304" y="11526201"/>
          <a:ext cx="1307940" cy="3533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99486</xdr:colOff>
      <xdr:row>0</xdr:row>
      <xdr:rowOff>71967</xdr:rowOff>
    </xdr:from>
    <xdr:to>
      <xdr:col>2</xdr:col>
      <xdr:colOff>541867</xdr:colOff>
      <xdr:row>0</xdr:row>
      <xdr:rowOff>491067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2DBE36B-1712-7286-106D-D93CAC4109FF}"/>
            </a:ext>
          </a:extLst>
        </xdr:cNvPr>
        <xdr:cNvSpPr txBox="1"/>
      </xdr:nvSpPr>
      <xdr:spPr>
        <a:xfrm>
          <a:off x="99486" y="71967"/>
          <a:ext cx="2389714" cy="419100"/>
        </a:xfrm>
        <a:prstGeom prst="rect">
          <a:avLst/>
        </a:prstGeom>
        <a:solidFill>
          <a:srgbClr val="FF0000"/>
        </a:solidFill>
        <a:ln w="38100" cmpd="sng">
          <a:solidFill>
            <a:srgbClr val="3366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800" b="1">
              <a:solidFill>
                <a:schemeClr val="bg1"/>
              </a:solidFill>
            </a:rPr>
            <a:t>Web</a:t>
          </a:r>
          <a:r>
            <a:rPr kumimoji="1" lang="ja-JP" altLang="en-US" sz="1800" b="1">
              <a:solidFill>
                <a:schemeClr val="bg1"/>
              </a:solidFill>
            </a:rPr>
            <a:t>申込 入力シート</a:t>
          </a:r>
          <a:endParaRPr kumimoji="1" lang="en-US" altLang="ja-JP" sz="18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96456</xdr:colOff>
      <xdr:row>16</xdr:row>
      <xdr:rowOff>120569</xdr:rowOff>
    </xdr:from>
    <xdr:to>
      <xdr:col>9</xdr:col>
      <xdr:colOff>560022</xdr:colOff>
      <xdr:row>20</xdr:row>
      <xdr:rowOff>128189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411D044-99CD-00F8-C2C0-4B1586445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7856" y="3388702"/>
          <a:ext cx="3807899" cy="684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256434</xdr:colOff>
      <xdr:row>0</xdr:row>
      <xdr:rowOff>211666</xdr:rowOff>
    </xdr:from>
    <xdr:to>
      <xdr:col>19</xdr:col>
      <xdr:colOff>2075179</xdr:colOff>
      <xdr:row>48</xdr:row>
      <xdr:rowOff>152400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EB4171A-EAD9-9149-BF68-69AC90B6E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5501" y="211666"/>
          <a:ext cx="6136745" cy="8610601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629441</xdr:colOff>
      <xdr:row>42</xdr:row>
      <xdr:rowOff>4761</xdr:rowOff>
    </xdr:from>
    <xdr:to>
      <xdr:col>3</xdr:col>
      <xdr:colOff>657221</xdr:colOff>
      <xdr:row>43</xdr:row>
      <xdr:rowOff>33866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EC35D18-42C5-E3BE-C5C8-17C32ED41388}"/>
            </a:ext>
          </a:extLst>
        </xdr:cNvPr>
        <xdr:cNvSpPr txBox="1"/>
      </xdr:nvSpPr>
      <xdr:spPr>
        <a:xfrm>
          <a:off x="1704708" y="11494028"/>
          <a:ext cx="1306246" cy="30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3</xdr:col>
      <xdr:colOff>923926</xdr:colOff>
      <xdr:row>9</xdr:row>
      <xdr:rowOff>30762</xdr:rowOff>
    </xdr:from>
    <xdr:to>
      <xdr:col>4</xdr:col>
      <xdr:colOff>438151</xdr:colOff>
      <xdr:row>10</xdr:row>
      <xdr:rowOff>20384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2D98D7C-402A-474F-9A5C-5BFFB0A77AD2}"/>
            </a:ext>
          </a:extLst>
        </xdr:cNvPr>
        <xdr:cNvSpPr txBox="1"/>
      </xdr:nvSpPr>
      <xdr:spPr>
        <a:xfrm>
          <a:off x="3535494" y="2497893"/>
          <a:ext cx="646294" cy="2745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出演者</a:t>
          </a:r>
        </a:p>
      </xdr:txBody>
    </xdr:sp>
    <xdr:clientData/>
  </xdr:twoCellAnchor>
  <xdr:twoCellAnchor>
    <xdr:from>
      <xdr:col>3</xdr:col>
      <xdr:colOff>847724</xdr:colOff>
      <xdr:row>10</xdr:row>
      <xdr:rowOff>2967</xdr:rowOff>
    </xdr:from>
    <xdr:to>
      <xdr:col>4</xdr:col>
      <xdr:colOff>668867</xdr:colOff>
      <xdr:row>10</xdr:row>
      <xdr:rowOff>278411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4BF8CB2-E40C-45A2-873D-E4CD26851F17}"/>
            </a:ext>
          </a:extLst>
        </xdr:cNvPr>
        <xdr:cNvSpPr txBox="1"/>
      </xdr:nvSpPr>
      <xdr:spPr>
        <a:xfrm>
          <a:off x="3201457" y="2720767"/>
          <a:ext cx="845610" cy="2754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譜めくり等</a:t>
          </a:r>
        </a:p>
      </xdr:txBody>
    </xdr:sp>
    <xdr:clientData/>
  </xdr:twoCellAnchor>
  <xdr:twoCellAnchor>
    <xdr:from>
      <xdr:col>5</xdr:col>
      <xdr:colOff>361951</xdr:colOff>
      <xdr:row>9</xdr:row>
      <xdr:rowOff>142876</xdr:rowOff>
    </xdr:from>
    <xdr:to>
      <xdr:col>7</xdr:col>
      <xdr:colOff>342900</xdr:colOff>
      <xdr:row>10</xdr:row>
      <xdr:rowOff>142876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36182D6-81EF-33C4-D5E4-B07C0B53DE5A}"/>
            </a:ext>
          </a:extLst>
        </xdr:cNvPr>
        <xdr:cNvSpPr txBox="1"/>
      </xdr:nvSpPr>
      <xdr:spPr>
        <a:xfrm>
          <a:off x="5095876" y="2609851"/>
          <a:ext cx="1752599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＋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CD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代金 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1,000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円 ＝　　＝</a:t>
          </a:r>
        </a:p>
      </xdr:txBody>
    </xdr:sp>
    <xdr:clientData/>
  </xdr:twoCellAnchor>
  <xdr:twoCellAnchor>
    <xdr:from>
      <xdr:col>3</xdr:col>
      <xdr:colOff>808063</xdr:colOff>
      <xdr:row>9</xdr:row>
      <xdr:rowOff>74170</xdr:rowOff>
    </xdr:from>
    <xdr:to>
      <xdr:col>5</xdr:col>
      <xdr:colOff>320103</xdr:colOff>
      <xdr:row>10</xdr:row>
      <xdr:rowOff>234222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734CF32D-6D78-81B8-5547-4B8003339D44}"/>
            </a:ext>
          </a:extLst>
        </xdr:cNvPr>
        <xdr:cNvSpPr/>
      </xdr:nvSpPr>
      <xdr:spPr>
        <a:xfrm>
          <a:off x="3419631" y="2541301"/>
          <a:ext cx="1635646" cy="445021"/>
        </a:xfrm>
        <a:prstGeom prst="bracketPair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B2:T55"/>
  <sheetViews>
    <sheetView showGridLines="0" tabSelected="1" zoomScaleNormal="100" workbookViewId="0">
      <selection activeCell="S12" sqref="S12"/>
    </sheetView>
  </sheetViews>
  <sheetFormatPr defaultRowHeight="13.5"/>
  <cols>
    <col min="1" max="1" width="4.875" customWidth="1"/>
    <col min="2" max="2" width="3" customWidth="1"/>
    <col min="3" max="3" width="7.75" customWidth="1"/>
    <col min="11" max="12" width="12.5" customWidth="1"/>
    <col min="13" max="13" width="7.25" customWidth="1"/>
    <col min="14" max="14" width="3.75" customWidth="1"/>
    <col min="15" max="15" width="9.875" style="87" customWidth="1"/>
    <col min="19" max="19" width="8.625" customWidth="1"/>
    <col min="20" max="20" width="4.625" customWidth="1"/>
  </cols>
  <sheetData>
    <row r="2" spans="2:20" ht="12" customHeight="1">
      <c r="B2" s="110"/>
      <c r="C2" s="113"/>
      <c r="D2" s="110"/>
      <c r="E2" s="110"/>
      <c r="F2" s="110"/>
      <c r="G2" s="110"/>
      <c r="H2" s="110"/>
      <c r="I2" s="110"/>
      <c r="J2" s="110"/>
      <c r="K2" s="110"/>
      <c r="L2" s="110"/>
      <c r="M2" s="110"/>
      <c r="O2" s="153"/>
      <c r="P2" s="152"/>
      <c r="Q2" s="169"/>
      <c r="R2" s="169"/>
      <c r="S2" s="169"/>
      <c r="T2" s="169"/>
    </row>
    <row r="3" spans="2:20" ht="25.5">
      <c r="B3" s="110"/>
      <c r="C3" s="113" t="s">
        <v>249</v>
      </c>
      <c r="D3" s="110"/>
      <c r="E3" s="110"/>
      <c r="F3" s="110"/>
      <c r="G3" s="110"/>
      <c r="H3" s="110"/>
      <c r="I3" s="110"/>
      <c r="J3" s="110"/>
      <c r="K3" s="110"/>
      <c r="L3" s="110"/>
      <c r="M3" s="110"/>
      <c r="O3" s="204" t="s">
        <v>321</v>
      </c>
      <c r="P3" s="204"/>
      <c r="Q3" s="204"/>
      <c r="R3" s="204"/>
      <c r="S3" s="154"/>
      <c r="T3" s="154"/>
    </row>
    <row r="4" spans="2:20"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O4" s="151"/>
      <c r="P4" s="152"/>
      <c r="Q4" s="152"/>
      <c r="R4" s="152"/>
      <c r="S4" s="152"/>
      <c r="T4" s="152"/>
    </row>
    <row r="5" spans="2:20">
      <c r="B5" s="110"/>
      <c r="C5" s="110" t="s">
        <v>316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  <c r="O5" s="153">
        <v>45115</v>
      </c>
      <c r="P5" s="152" t="s">
        <v>317</v>
      </c>
      <c r="Q5" s="152"/>
      <c r="R5" s="152"/>
      <c r="S5" s="152"/>
      <c r="T5" s="152"/>
    </row>
    <row r="6" spans="2:20">
      <c r="B6" s="110"/>
      <c r="C6" s="110"/>
      <c r="D6" s="110" t="s">
        <v>382</v>
      </c>
      <c r="E6" s="110"/>
      <c r="F6" s="110"/>
      <c r="G6" s="110"/>
      <c r="H6" s="110"/>
      <c r="I6" s="110"/>
      <c r="J6" s="110"/>
      <c r="K6" s="110"/>
      <c r="L6" s="110"/>
      <c r="M6" s="110"/>
      <c r="O6" s="153"/>
      <c r="P6" s="514" t="s">
        <v>416</v>
      </c>
      <c r="Q6" s="152"/>
      <c r="R6" s="152"/>
      <c r="S6" s="152"/>
      <c r="T6" s="152"/>
    </row>
    <row r="7" spans="2:20">
      <c r="B7" s="110"/>
      <c r="C7" s="110"/>
      <c r="D7" s="110" t="s">
        <v>327</v>
      </c>
      <c r="E7" s="110"/>
      <c r="F7" s="110"/>
      <c r="G7" s="110"/>
      <c r="H7" s="110"/>
      <c r="I7" s="110"/>
      <c r="J7" s="110"/>
      <c r="K7" s="110"/>
      <c r="L7" s="110"/>
      <c r="M7" s="110"/>
      <c r="O7" s="151"/>
      <c r="P7" s="152"/>
      <c r="Q7" s="152"/>
      <c r="R7" s="152"/>
      <c r="S7" s="152"/>
      <c r="T7" s="152"/>
    </row>
    <row r="8" spans="2:20">
      <c r="B8" s="110"/>
      <c r="C8" s="110"/>
      <c r="D8" s="110" t="s">
        <v>381</v>
      </c>
      <c r="E8" s="110"/>
      <c r="F8" s="110"/>
      <c r="G8" s="110"/>
      <c r="H8" s="110"/>
      <c r="I8" s="110"/>
      <c r="J8" s="110"/>
      <c r="K8" s="110"/>
      <c r="L8" s="110"/>
      <c r="M8" s="110"/>
      <c r="O8" s="153">
        <v>45126</v>
      </c>
      <c r="P8" s="152" t="s">
        <v>322</v>
      </c>
      <c r="Q8" s="152"/>
      <c r="R8" s="152"/>
      <c r="S8" s="152"/>
      <c r="T8" s="152"/>
    </row>
    <row r="9" spans="2:20">
      <c r="B9" s="110"/>
      <c r="C9" s="110"/>
      <c r="D9" s="125" t="s">
        <v>330</v>
      </c>
      <c r="E9" s="110"/>
      <c r="F9" s="110"/>
      <c r="G9" s="110"/>
      <c r="H9" s="110"/>
      <c r="I9" s="110"/>
      <c r="J9" s="110"/>
      <c r="K9" s="110"/>
      <c r="L9" s="110"/>
      <c r="M9" s="110"/>
      <c r="O9" s="151"/>
      <c r="P9" s="152"/>
      <c r="Q9" s="152"/>
      <c r="R9" s="152"/>
      <c r="S9" s="152"/>
      <c r="T9" s="152"/>
    </row>
    <row r="10" spans="2:20"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O10" s="153">
        <v>45495</v>
      </c>
      <c r="P10" s="152" t="s">
        <v>362</v>
      </c>
      <c r="Q10" s="152"/>
      <c r="R10" s="152"/>
      <c r="S10" s="152"/>
      <c r="T10" s="152"/>
    </row>
    <row r="11" spans="2:20" ht="13.15" customHeight="1">
      <c r="B11" s="110"/>
      <c r="C11" s="110" t="s">
        <v>328</v>
      </c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O11" s="153"/>
      <c r="P11" s="514" t="s">
        <v>414</v>
      </c>
      <c r="Q11" s="152"/>
      <c r="R11" s="152"/>
      <c r="S11" s="152"/>
      <c r="T11" s="152"/>
    </row>
    <row r="12" spans="2:20"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O12" s="153"/>
      <c r="P12" s="152"/>
      <c r="Q12" s="152"/>
      <c r="R12" s="152"/>
      <c r="S12" s="152"/>
      <c r="T12" s="152"/>
    </row>
    <row r="13" spans="2:20">
      <c r="B13" s="110"/>
      <c r="C13" s="110" t="s">
        <v>365</v>
      </c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O13" s="153">
        <v>45138</v>
      </c>
      <c r="P13" s="207" t="s">
        <v>363</v>
      </c>
      <c r="Q13" s="207"/>
      <c r="R13" s="207"/>
      <c r="S13" s="207"/>
      <c r="T13" s="207"/>
    </row>
    <row r="14" spans="2:20">
      <c r="B14" s="110"/>
      <c r="C14" s="110"/>
      <c r="D14" s="110" t="s">
        <v>372</v>
      </c>
      <c r="E14" s="110"/>
      <c r="F14" s="110"/>
      <c r="G14" s="110"/>
      <c r="H14" s="110"/>
      <c r="I14" s="110"/>
      <c r="J14" s="110"/>
      <c r="K14" s="110"/>
      <c r="L14" s="110"/>
      <c r="M14" s="110"/>
      <c r="O14" s="151"/>
      <c r="P14" s="207"/>
      <c r="Q14" s="207"/>
      <c r="R14" s="207"/>
      <c r="S14" s="207"/>
      <c r="T14" s="207"/>
    </row>
    <row r="15" spans="2:20"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O15" s="151"/>
      <c r="P15" s="207"/>
      <c r="Q15" s="207"/>
      <c r="R15" s="207"/>
      <c r="S15" s="207"/>
      <c r="T15" s="207"/>
    </row>
    <row r="16" spans="2:20">
      <c r="B16" s="110"/>
      <c r="C16" s="110" t="s">
        <v>253</v>
      </c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O16" s="153"/>
      <c r="P16" s="152"/>
      <c r="Q16" s="169"/>
      <c r="R16" s="169"/>
      <c r="S16" s="169"/>
      <c r="T16" s="169"/>
    </row>
    <row r="17" spans="2:20">
      <c r="B17" s="110"/>
      <c r="C17" s="110"/>
      <c r="D17" s="110" t="s">
        <v>251</v>
      </c>
      <c r="E17" s="110"/>
      <c r="F17" s="110"/>
      <c r="G17" s="110"/>
      <c r="H17" s="110"/>
      <c r="I17" s="110"/>
      <c r="J17" s="110"/>
      <c r="K17" s="110"/>
      <c r="L17" s="110"/>
      <c r="M17" s="110"/>
      <c r="O17" s="153">
        <v>45504</v>
      </c>
      <c r="P17" s="152" t="s">
        <v>319</v>
      </c>
      <c r="Q17" s="169"/>
      <c r="R17" s="169"/>
      <c r="S17" s="169"/>
      <c r="T17" s="169"/>
    </row>
    <row r="18" spans="2:20">
      <c r="B18" s="110"/>
      <c r="C18" s="110"/>
      <c r="D18" s="110" t="s">
        <v>329</v>
      </c>
      <c r="E18" s="110"/>
      <c r="F18" s="110"/>
      <c r="G18" s="110"/>
      <c r="H18" s="110"/>
      <c r="I18" s="110"/>
      <c r="J18" s="110"/>
      <c r="K18" s="110"/>
      <c r="L18" s="110"/>
      <c r="M18" s="110"/>
      <c r="O18" s="153"/>
      <c r="P18" s="152"/>
      <c r="Q18" s="169"/>
      <c r="R18" s="169"/>
      <c r="S18" s="169"/>
      <c r="T18" s="169"/>
    </row>
    <row r="19" spans="2:20">
      <c r="B19" s="110"/>
      <c r="C19" s="110"/>
      <c r="D19" s="112" t="s">
        <v>252</v>
      </c>
      <c r="E19" s="110"/>
      <c r="F19" s="110"/>
      <c r="G19" s="110"/>
      <c r="H19" s="110"/>
      <c r="I19" s="110"/>
      <c r="J19" s="110"/>
      <c r="K19" s="110"/>
      <c r="L19" s="110"/>
      <c r="M19" s="110"/>
      <c r="O19" s="153">
        <v>45522</v>
      </c>
      <c r="P19" s="152" t="s">
        <v>415</v>
      </c>
      <c r="Q19" s="169"/>
      <c r="R19" s="169"/>
      <c r="S19" s="169"/>
      <c r="T19" s="169"/>
    </row>
    <row r="20" spans="2:20"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O20" s="153"/>
      <c r="P20" s="152"/>
      <c r="Q20" s="169"/>
      <c r="R20" s="169"/>
      <c r="S20" s="169"/>
      <c r="T20" s="169"/>
    </row>
    <row r="21" spans="2:20" ht="24.75" customHeight="1">
      <c r="B21" s="110"/>
      <c r="C21" s="203" t="s">
        <v>358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O21" s="149"/>
      <c r="P21" s="150"/>
      <c r="Q21" s="150"/>
      <c r="R21" s="150"/>
      <c r="S21" s="150"/>
    </row>
    <row r="22" spans="2:20" ht="7.5" customHeight="1"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O22" s="149"/>
      <c r="P22" s="150"/>
      <c r="Q22" s="150"/>
      <c r="R22" s="150"/>
      <c r="S22" s="150"/>
    </row>
    <row r="23" spans="2:20">
      <c r="B23" s="110"/>
      <c r="C23" s="205" t="s">
        <v>357</v>
      </c>
      <c r="D23" s="205"/>
      <c r="E23" s="205"/>
      <c r="F23" s="205"/>
      <c r="G23" s="205"/>
      <c r="H23" s="205"/>
      <c r="I23" s="205"/>
      <c r="J23" s="205"/>
      <c r="K23" s="205"/>
      <c r="L23" s="205"/>
      <c r="M23" s="205"/>
    </row>
    <row r="24" spans="2:20" ht="28.5" customHeight="1">
      <c r="B24" s="110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</row>
    <row r="25" spans="2:20" ht="19.5" customHeight="1">
      <c r="B25" s="110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</row>
    <row r="26" spans="2:20" ht="19.5" customHeight="1">
      <c r="B26" s="110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</row>
    <row r="27" spans="2:20" ht="30.75" customHeight="1">
      <c r="B27" s="110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</row>
    <row r="28" spans="2:20" ht="19.5" customHeight="1">
      <c r="B28" s="110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</row>
    <row r="29" spans="2:20" ht="12" customHeight="1">
      <c r="B29" s="110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</row>
    <row r="30" spans="2:20" ht="19.5" customHeight="1">
      <c r="B30" s="110"/>
      <c r="C30" s="114"/>
      <c r="D30" s="206" t="s">
        <v>318</v>
      </c>
      <c r="E30" s="206"/>
      <c r="F30" s="206"/>
      <c r="G30" s="206"/>
      <c r="H30" s="206"/>
      <c r="I30" s="206"/>
      <c r="J30" s="206"/>
      <c r="K30" s="206"/>
      <c r="L30" s="206"/>
      <c r="M30" s="206"/>
    </row>
    <row r="31" spans="2:20"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</row>
    <row r="32" spans="2:20" ht="21">
      <c r="B32" s="110"/>
      <c r="C32" s="110" t="s">
        <v>359</v>
      </c>
      <c r="D32" s="110"/>
      <c r="E32" s="110"/>
      <c r="F32" s="110"/>
      <c r="G32" s="110"/>
      <c r="H32" s="110"/>
      <c r="I32" s="110"/>
      <c r="J32" s="110"/>
      <c r="K32" s="110"/>
      <c r="L32" s="110"/>
      <c r="M32" s="110"/>
    </row>
    <row r="33" spans="2:13">
      <c r="B33" s="110"/>
      <c r="C33" s="110"/>
      <c r="D33" s="111" t="s">
        <v>360</v>
      </c>
      <c r="E33" s="110"/>
      <c r="F33" s="110"/>
      <c r="G33" s="110"/>
      <c r="H33" s="110"/>
      <c r="I33" s="110"/>
      <c r="J33" s="110"/>
      <c r="K33" s="110"/>
      <c r="L33" s="110"/>
      <c r="M33" s="110"/>
    </row>
    <row r="34" spans="2:13">
      <c r="B34" s="208" t="s">
        <v>393</v>
      </c>
      <c r="C34" s="208"/>
      <c r="D34" s="110" t="s">
        <v>395</v>
      </c>
      <c r="E34" s="110"/>
      <c r="F34" s="110"/>
      <c r="G34" s="110"/>
      <c r="H34" s="110"/>
      <c r="I34" s="110"/>
      <c r="J34" s="110"/>
      <c r="K34" s="110"/>
      <c r="L34" s="110"/>
      <c r="M34" s="110"/>
    </row>
    <row r="35" spans="2:13">
      <c r="B35" s="208" t="s">
        <v>394</v>
      </c>
      <c r="C35" s="208"/>
      <c r="D35" s="110" t="s">
        <v>250</v>
      </c>
      <c r="E35" s="110"/>
      <c r="F35" s="110"/>
      <c r="G35" s="110"/>
      <c r="H35" s="110"/>
      <c r="I35" s="110"/>
      <c r="J35" s="110"/>
      <c r="K35" s="110"/>
      <c r="L35" s="110"/>
      <c r="M35" s="110"/>
    </row>
    <row r="36" spans="2:13">
      <c r="B36" s="208" t="s">
        <v>394</v>
      </c>
      <c r="C36" s="208"/>
      <c r="D36" s="110" t="s">
        <v>361</v>
      </c>
      <c r="E36" s="110"/>
      <c r="F36" s="110"/>
      <c r="G36" s="110"/>
      <c r="H36" s="110"/>
      <c r="I36" s="110"/>
      <c r="J36" s="110"/>
      <c r="K36" s="110"/>
      <c r="L36" s="110"/>
      <c r="M36" s="110"/>
    </row>
    <row r="37" spans="2:13">
      <c r="B37" s="208" t="s">
        <v>394</v>
      </c>
      <c r="C37" s="208"/>
      <c r="D37" s="110" t="s">
        <v>411</v>
      </c>
      <c r="E37" s="110"/>
      <c r="F37" s="110"/>
      <c r="G37" s="110"/>
      <c r="H37" s="110"/>
      <c r="I37" s="110"/>
      <c r="J37" s="110"/>
      <c r="K37" s="110"/>
      <c r="L37" s="110"/>
      <c r="M37" s="110"/>
    </row>
    <row r="38" spans="2:13">
      <c r="B38" s="110"/>
      <c r="C38" s="110"/>
      <c r="D38" s="110"/>
      <c r="E38" s="110"/>
      <c r="F38" s="111" t="s">
        <v>412</v>
      </c>
      <c r="G38" s="110"/>
      <c r="H38" s="110"/>
      <c r="I38" s="110"/>
      <c r="J38" s="110"/>
      <c r="K38" s="110"/>
      <c r="L38" s="110"/>
      <c r="M38" s="110"/>
    </row>
    <row r="39" spans="2:13" ht="9.75" customHeight="1">
      <c r="B39" s="110"/>
      <c r="C39" s="110"/>
      <c r="D39" s="111"/>
      <c r="E39" s="110"/>
      <c r="F39" s="110"/>
      <c r="G39" s="110"/>
      <c r="H39" s="110"/>
      <c r="I39" s="110"/>
      <c r="J39" s="110"/>
      <c r="K39" s="110"/>
      <c r="L39" s="110"/>
      <c r="M39" s="110"/>
    </row>
    <row r="40" spans="2:13">
      <c r="B40" s="110"/>
      <c r="C40" s="110"/>
      <c r="D40" s="111"/>
      <c r="E40" s="110"/>
      <c r="F40" s="110"/>
      <c r="G40" s="110"/>
      <c r="H40" s="110"/>
      <c r="I40" s="110"/>
      <c r="J40" s="110"/>
      <c r="K40" s="110"/>
      <c r="L40" s="110"/>
      <c r="M40" s="110"/>
    </row>
    <row r="41" spans="2:13">
      <c r="B41" s="110"/>
      <c r="C41" s="110"/>
      <c r="D41" s="111"/>
      <c r="E41" s="110"/>
      <c r="F41" s="110"/>
      <c r="G41" s="110"/>
      <c r="H41" s="110"/>
      <c r="I41" s="110"/>
      <c r="J41" s="110"/>
      <c r="K41" s="110"/>
      <c r="L41" s="110"/>
      <c r="M41" s="110"/>
    </row>
    <row r="42" spans="2:13">
      <c r="B42" s="110"/>
      <c r="C42" s="110"/>
      <c r="D42" s="111"/>
      <c r="E42" s="110"/>
      <c r="F42" s="110"/>
      <c r="G42" s="110"/>
      <c r="H42" s="110"/>
      <c r="I42" s="110"/>
      <c r="J42" s="110"/>
      <c r="K42" s="110"/>
      <c r="L42" s="110"/>
      <c r="M42" s="110"/>
    </row>
    <row r="43" spans="2:13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</row>
    <row r="44" spans="2:13"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</row>
    <row r="45" spans="2:13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</row>
    <row r="46" spans="2:13">
      <c r="B46" s="110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</row>
    <row r="47" spans="2:13">
      <c r="B47" s="110"/>
      <c r="C47" s="205" t="s">
        <v>385</v>
      </c>
      <c r="D47" s="205"/>
      <c r="E47" s="205"/>
      <c r="F47" s="205"/>
      <c r="G47" s="205"/>
      <c r="H47" s="205"/>
      <c r="I47" s="205"/>
      <c r="J47" s="205"/>
      <c r="K47" s="205"/>
      <c r="L47" s="205"/>
      <c r="M47" s="205"/>
    </row>
    <row r="48" spans="2:13">
      <c r="B48" s="110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</row>
    <row r="49" spans="2:13"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</row>
    <row r="50" spans="2:13">
      <c r="B50" s="110"/>
      <c r="C50" s="203" t="s">
        <v>410</v>
      </c>
      <c r="D50" s="203"/>
      <c r="E50" s="203"/>
      <c r="F50" s="203"/>
      <c r="G50" s="203"/>
      <c r="H50" s="203"/>
      <c r="I50" s="203"/>
      <c r="J50" s="203"/>
      <c r="K50" s="203"/>
      <c r="L50" s="203"/>
      <c r="M50" s="110"/>
    </row>
    <row r="51" spans="2:13">
      <c r="B51" s="110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110"/>
    </row>
    <row r="52" spans="2:13">
      <c r="B52" s="110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110"/>
    </row>
    <row r="53" spans="2:13">
      <c r="B53" s="110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10"/>
    </row>
    <row r="54" spans="2:13">
      <c r="B54" s="110"/>
      <c r="C54" s="110" t="s">
        <v>409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</row>
    <row r="55" spans="2:13"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</row>
  </sheetData>
  <sheetProtection algorithmName="SHA-512" hashValue="FFZFRP3I4LSRo/moMxc17FT0AU2yV5vfB42njpxXZmK9P84YjURwLfSVnaLX9//f6Kmc+ghhsOx9/DzuDm8vfQ==" saltValue="M8O26PtXIDZRUpPMJvyRUQ==" spinCount="100000" sheet="1" selectLockedCells="1" selectUnlockedCells="1"/>
  <mergeCells count="11">
    <mergeCell ref="C50:L52"/>
    <mergeCell ref="O3:R3"/>
    <mergeCell ref="C23:M24"/>
    <mergeCell ref="C47:M48"/>
    <mergeCell ref="D30:M30"/>
    <mergeCell ref="C21:M21"/>
    <mergeCell ref="P13:T15"/>
    <mergeCell ref="B34:C34"/>
    <mergeCell ref="B35:C35"/>
    <mergeCell ref="B36:C36"/>
    <mergeCell ref="B37:C37"/>
  </mergeCells>
  <phoneticPr fontId="2"/>
  <pageMargins left="0.25" right="0.25" top="0.75" bottom="0.75" header="0.3" footer="0.3"/>
  <pageSetup paperSize="8" scale="90" orientation="portrait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48"/>
  <sheetViews>
    <sheetView workbookViewId="0">
      <selection activeCell="L24" sqref="L24"/>
    </sheetView>
  </sheetViews>
  <sheetFormatPr defaultRowHeight="13.5"/>
  <cols>
    <col min="2" max="2" width="11.125" customWidth="1"/>
    <col min="3" max="3" width="70.375" customWidth="1"/>
  </cols>
  <sheetData>
    <row r="1" spans="2:3">
      <c r="B1" t="s">
        <v>0</v>
      </c>
      <c r="C1">
        <f>⑨DATA集計シート!B3</f>
        <v>0</v>
      </c>
    </row>
    <row r="2" spans="2:3">
      <c r="B2" t="s">
        <v>77</v>
      </c>
      <c r="C2">
        <f>⑨DATA集計シート!B14</f>
        <v>0</v>
      </c>
    </row>
    <row r="3" spans="2:3">
      <c r="B3" t="s">
        <v>78</v>
      </c>
      <c r="C3">
        <f>⑨DATA集計シート!B15</f>
        <v>0</v>
      </c>
    </row>
    <row r="4" spans="2:3">
      <c r="B4" t="s">
        <v>79</v>
      </c>
      <c r="C4">
        <f>⑨DATA集計シート!B16</f>
        <v>0</v>
      </c>
    </row>
    <row r="5" spans="2:3">
      <c r="B5" t="s">
        <v>81</v>
      </c>
      <c r="C5" t="str">
        <f>⑨DATA集計シート!B17</f>
        <v/>
      </c>
    </row>
    <row r="6" spans="2:3">
      <c r="B6" t="s">
        <v>82</v>
      </c>
      <c r="C6" t="str">
        <f>⑨DATA集計シート!B18</f>
        <v/>
      </c>
    </row>
    <row r="7" spans="2:3">
      <c r="B7" t="s">
        <v>83</v>
      </c>
      <c r="C7" t="str">
        <f>⑨DATA集計シート!B19</f>
        <v/>
      </c>
    </row>
    <row r="8" spans="2:3">
      <c r="B8" t="s">
        <v>84</v>
      </c>
      <c r="C8" t="str">
        <f>⑨DATA集計シート!B20</f>
        <v/>
      </c>
    </row>
    <row r="9" spans="2:3">
      <c r="B9" t="s">
        <v>85</v>
      </c>
      <c r="C9" t="str">
        <f>⑨DATA集計シート!B21</f>
        <v/>
      </c>
    </row>
    <row r="10" spans="2:3">
      <c r="B10" t="s">
        <v>86</v>
      </c>
      <c r="C10" t="str">
        <f>⑨DATA集計シート!B22</f>
        <v/>
      </c>
    </row>
    <row r="11" spans="2:3">
      <c r="B11" t="s">
        <v>80</v>
      </c>
      <c r="C11">
        <f>⑨DATA集計シート!B23</f>
        <v>0</v>
      </c>
    </row>
    <row r="12" spans="2:3">
      <c r="B12" t="s">
        <v>87</v>
      </c>
      <c r="C12">
        <f>⑨DATA集計シート!B24</f>
        <v>0</v>
      </c>
    </row>
    <row r="13" spans="2:3">
      <c r="B13" t="s">
        <v>88</v>
      </c>
      <c r="C13">
        <f>⑨DATA集計シート!B25</f>
        <v>0</v>
      </c>
    </row>
    <row r="14" spans="2:3">
      <c r="B14" t="s">
        <v>89</v>
      </c>
      <c r="C14" t="str">
        <f>⑨DATA集計シート!B26</f>
        <v/>
      </c>
    </row>
    <row r="15" spans="2:3">
      <c r="B15" t="s">
        <v>90</v>
      </c>
      <c r="C15" t="str">
        <f>⑨DATA集計シート!B27</f>
        <v/>
      </c>
    </row>
    <row r="16" spans="2:3">
      <c r="B16" t="s">
        <v>91</v>
      </c>
      <c r="C16" t="str">
        <f>⑨DATA集計シート!B28</f>
        <v/>
      </c>
    </row>
    <row r="17" spans="2:3">
      <c r="B17" t="s">
        <v>92</v>
      </c>
      <c r="C17" t="str">
        <f>⑨DATA集計シート!B29</f>
        <v/>
      </c>
    </row>
    <row r="18" spans="2:3">
      <c r="B18" t="s">
        <v>93</v>
      </c>
      <c r="C18" t="str">
        <f>⑨DATA集計シート!B30</f>
        <v/>
      </c>
    </row>
    <row r="19" spans="2:3">
      <c r="B19" t="s">
        <v>94</v>
      </c>
      <c r="C19" t="str">
        <f>⑨DATA集計シート!B31</f>
        <v/>
      </c>
    </row>
    <row r="20" spans="2:3">
      <c r="B20" t="s">
        <v>95</v>
      </c>
      <c r="C20">
        <f>⑨DATA集計シート!B32</f>
        <v>0</v>
      </c>
    </row>
    <row r="21" spans="2:3">
      <c r="B21" t="s">
        <v>96</v>
      </c>
      <c r="C21">
        <f>⑨DATA集計シート!B33</f>
        <v>0</v>
      </c>
    </row>
    <row r="22" spans="2:3">
      <c r="B22" t="s">
        <v>97</v>
      </c>
      <c r="C22">
        <f>⑨DATA集計シート!B34</f>
        <v>0</v>
      </c>
    </row>
    <row r="23" spans="2:3">
      <c r="B23" t="s">
        <v>98</v>
      </c>
      <c r="C23" t="str">
        <f>⑨DATA集計シート!B35</f>
        <v/>
      </c>
    </row>
    <row r="24" spans="2:3">
      <c r="B24" t="s">
        <v>99</v>
      </c>
      <c r="C24" t="str">
        <f>⑨DATA集計シート!B36</f>
        <v/>
      </c>
    </row>
    <row r="25" spans="2:3">
      <c r="B25" t="s">
        <v>100</v>
      </c>
      <c r="C25" t="str">
        <f>⑨DATA集計シート!B37</f>
        <v/>
      </c>
    </row>
    <row r="26" spans="2:3">
      <c r="B26" t="s">
        <v>101</v>
      </c>
      <c r="C26" t="str">
        <f>⑨DATA集計シート!B38</f>
        <v/>
      </c>
    </row>
    <row r="27" spans="2:3">
      <c r="B27" t="s">
        <v>102</v>
      </c>
      <c r="C27" t="str">
        <f>⑨DATA集計シート!B39</f>
        <v/>
      </c>
    </row>
    <row r="28" spans="2:3">
      <c r="B28" t="s">
        <v>103</v>
      </c>
      <c r="C28" t="str">
        <f>⑨DATA集計シート!B40</f>
        <v/>
      </c>
    </row>
    <row r="29" spans="2:3">
      <c r="B29" t="s">
        <v>104</v>
      </c>
      <c r="C29">
        <f>⑨DATA集計シート!B41</f>
        <v>0</v>
      </c>
    </row>
    <row r="30" spans="2:3">
      <c r="B30" t="s">
        <v>105</v>
      </c>
      <c r="C30">
        <f>⑨DATA集計シート!B42</f>
        <v>0</v>
      </c>
    </row>
    <row r="31" spans="2:3">
      <c r="B31" t="s">
        <v>106</v>
      </c>
      <c r="C31">
        <f>⑨DATA集計シート!B43</f>
        <v>0</v>
      </c>
    </row>
    <row r="32" spans="2:3">
      <c r="B32" t="s">
        <v>107</v>
      </c>
      <c r="C32" t="str">
        <f>⑨DATA集計シート!B44</f>
        <v/>
      </c>
    </row>
    <row r="33" spans="2:3">
      <c r="B33" t="s">
        <v>108</v>
      </c>
      <c r="C33" t="str">
        <f>⑨DATA集計シート!B45</f>
        <v/>
      </c>
    </row>
    <row r="34" spans="2:3">
      <c r="B34" t="s">
        <v>109</v>
      </c>
      <c r="C34" t="str">
        <f>⑨DATA集計シート!B46</f>
        <v/>
      </c>
    </row>
    <row r="35" spans="2:3">
      <c r="B35" t="s">
        <v>110</v>
      </c>
      <c r="C35" t="str">
        <f>⑨DATA集計シート!B47</f>
        <v/>
      </c>
    </row>
    <row r="36" spans="2:3">
      <c r="B36" t="s">
        <v>111</v>
      </c>
      <c r="C36" t="str">
        <f>⑨DATA集計シート!B48</f>
        <v/>
      </c>
    </row>
    <row r="37" spans="2:3">
      <c r="B37" t="s">
        <v>112</v>
      </c>
      <c r="C37" t="str">
        <f>⑨DATA集計シート!B49</f>
        <v/>
      </c>
    </row>
    <row r="38" spans="2:3">
      <c r="B38" t="s">
        <v>181</v>
      </c>
      <c r="C38">
        <f>⑨DATA集計シート!B50</f>
        <v>0</v>
      </c>
    </row>
    <row r="39" spans="2:3">
      <c r="B39" t="s">
        <v>182</v>
      </c>
      <c r="C39">
        <f>⑨DATA集計シート!B51</f>
        <v>0</v>
      </c>
    </row>
    <row r="40" spans="2:3">
      <c r="B40" t="s">
        <v>183</v>
      </c>
      <c r="C40">
        <f>⑨DATA集計シート!B52</f>
        <v>0</v>
      </c>
    </row>
    <row r="41" spans="2:3">
      <c r="B41" t="s">
        <v>184</v>
      </c>
      <c r="C41" t="str">
        <f>⑨DATA集計シート!B53</f>
        <v/>
      </c>
    </row>
    <row r="42" spans="2:3">
      <c r="B42" t="s">
        <v>185</v>
      </c>
      <c r="C42" t="str">
        <f>⑨DATA集計シート!B54</f>
        <v/>
      </c>
    </row>
    <row r="43" spans="2:3">
      <c r="B43" t="s">
        <v>186</v>
      </c>
      <c r="C43" t="str">
        <f>⑨DATA集計シート!B55</f>
        <v/>
      </c>
    </row>
    <row r="44" spans="2:3">
      <c r="B44" t="s">
        <v>187</v>
      </c>
      <c r="C44" t="str">
        <f>⑨DATA集計シート!B56</f>
        <v/>
      </c>
    </row>
    <row r="45" spans="2:3">
      <c r="B45" t="s">
        <v>188</v>
      </c>
      <c r="C45" t="str">
        <f>⑨DATA集計シート!B57</f>
        <v/>
      </c>
    </row>
    <row r="46" spans="2:3">
      <c r="B46" t="s">
        <v>189</v>
      </c>
      <c r="C46" t="str">
        <f>⑨DATA集計シート!B58</f>
        <v/>
      </c>
    </row>
    <row r="47" spans="2:3">
      <c r="B47" t="s">
        <v>55</v>
      </c>
      <c r="C47" s="20">
        <f>⑨DATA集計シート!B60</f>
        <v>0</v>
      </c>
    </row>
    <row r="48" spans="2:3">
      <c r="B48" t="s">
        <v>58</v>
      </c>
      <c r="C48" s="20">
        <f>⑨DATA集計シート!B62</f>
        <v>0</v>
      </c>
    </row>
  </sheetData>
  <sheetProtection algorithmName="SHA-512" hashValue="Nh7KSGURnObqv1/VIVLyMf29vUX9Hmz6T2G8DjURAQ9USUbFokjJbsbA4foEwXb75dbEU/IzpQPkCa7/Srx89w==" saltValue="M19DUenshMZMqXVntZCHig==" spinCount="100000" sheet="1" selectLockedCells="1"/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/>
  <dimension ref="A1:R33"/>
  <sheetViews>
    <sheetView topLeftCell="B2" workbookViewId="0">
      <selection activeCell="M18" sqref="M18"/>
    </sheetView>
  </sheetViews>
  <sheetFormatPr defaultRowHeight="13.5"/>
  <cols>
    <col min="1" max="1" width="21.625" bestFit="1" customWidth="1"/>
    <col min="2" max="2" width="19.125" style="87" customWidth="1"/>
    <col min="3" max="3" width="23.375" customWidth="1"/>
  </cols>
  <sheetData>
    <row r="1" spans="1:18">
      <c r="A1" t="s">
        <v>131</v>
      </c>
      <c r="B1" s="158" t="s">
        <v>356</v>
      </c>
      <c r="C1" t="s">
        <v>140</v>
      </c>
      <c r="D1" t="s">
        <v>2</v>
      </c>
      <c r="E1" t="s">
        <v>1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53</v>
      </c>
      <c r="L1" t="s">
        <v>63</v>
      </c>
      <c r="M1" t="s">
        <v>67</v>
      </c>
      <c r="N1" t="s">
        <v>116</v>
      </c>
      <c r="Q1" t="s">
        <v>236</v>
      </c>
      <c r="R1" t="s">
        <v>237</v>
      </c>
    </row>
    <row r="2" spans="1:18">
      <c r="B2" s="87">
        <v>0</v>
      </c>
    </row>
    <row r="3" spans="1:18" ht="14.25">
      <c r="A3" t="s">
        <v>326</v>
      </c>
      <c r="B3" s="87">
        <v>1</v>
      </c>
      <c r="C3" s="155" t="s">
        <v>332</v>
      </c>
      <c r="D3" t="s">
        <v>8</v>
      </c>
      <c r="E3" t="s">
        <v>10</v>
      </c>
      <c r="F3" t="s">
        <v>13</v>
      </c>
      <c r="G3" t="s">
        <v>28</v>
      </c>
      <c r="H3" t="s">
        <v>28</v>
      </c>
      <c r="I3" t="s">
        <v>17</v>
      </c>
      <c r="J3" t="s">
        <v>28</v>
      </c>
      <c r="K3" t="s">
        <v>124</v>
      </c>
      <c r="L3" t="s">
        <v>64</v>
      </c>
      <c r="M3" t="s">
        <v>60</v>
      </c>
      <c r="N3" t="s">
        <v>117</v>
      </c>
      <c r="Q3">
        <v>1</v>
      </c>
      <c r="R3" t="s">
        <v>240</v>
      </c>
    </row>
    <row r="4" spans="1:18" ht="14.25">
      <c r="A4" t="s">
        <v>148</v>
      </c>
      <c r="B4" s="87">
        <v>2</v>
      </c>
      <c r="C4" s="155" t="s">
        <v>333</v>
      </c>
      <c r="D4" t="s">
        <v>9</v>
      </c>
      <c r="E4" t="s">
        <v>11</v>
      </c>
      <c r="F4" t="s">
        <v>14</v>
      </c>
      <c r="G4" t="s">
        <v>29</v>
      </c>
      <c r="H4" t="s">
        <v>29</v>
      </c>
      <c r="I4" t="s">
        <v>18</v>
      </c>
      <c r="J4" t="s">
        <v>29</v>
      </c>
      <c r="K4" t="s">
        <v>123</v>
      </c>
      <c r="L4" t="s">
        <v>65</v>
      </c>
      <c r="M4" t="s">
        <v>61</v>
      </c>
      <c r="N4" t="s">
        <v>118</v>
      </c>
      <c r="Q4">
        <v>2</v>
      </c>
      <c r="R4" t="s">
        <v>238</v>
      </c>
    </row>
    <row r="5" spans="1:18" ht="14.25">
      <c r="A5" t="s">
        <v>149</v>
      </c>
      <c r="B5" s="87">
        <v>3</v>
      </c>
      <c r="C5" s="155" t="s">
        <v>334</v>
      </c>
      <c r="E5" t="s">
        <v>12</v>
      </c>
      <c r="F5" t="s">
        <v>15</v>
      </c>
      <c r="K5" t="s">
        <v>125</v>
      </c>
      <c r="L5" t="s">
        <v>59</v>
      </c>
      <c r="M5" t="s">
        <v>66</v>
      </c>
      <c r="Q5">
        <v>3</v>
      </c>
    </row>
    <row r="6" spans="1:18" ht="14.25">
      <c r="A6" t="s">
        <v>146</v>
      </c>
      <c r="B6" s="87">
        <v>4</v>
      </c>
      <c r="C6" s="155" t="s">
        <v>335</v>
      </c>
      <c r="F6" t="s">
        <v>16</v>
      </c>
      <c r="K6" t="s">
        <v>126</v>
      </c>
      <c r="Q6">
        <v>4</v>
      </c>
    </row>
    <row r="7" spans="1:18" ht="14.25">
      <c r="A7" t="s">
        <v>147</v>
      </c>
      <c r="B7" s="87">
        <v>5</v>
      </c>
      <c r="C7" s="155" t="s">
        <v>336</v>
      </c>
      <c r="F7" t="s">
        <v>68</v>
      </c>
      <c r="Q7">
        <v>5</v>
      </c>
    </row>
    <row r="8" spans="1:18" ht="14.25">
      <c r="A8" t="s">
        <v>133</v>
      </c>
      <c r="B8" s="87">
        <v>6</v>
      </c>
      <c r="C8" s="155" t="s">
        <v>337</v>
      </c>
      <c r="Q8">
        <v>6</v>
      </c>
    </row>
    <row r="9" spans="1:18" ht="14.25">
      <c r="A9" t="s">
        <v>134</v>
      </c>
      <c r="C9" s="155" t="s">
        <v>338</v>
      </c>
      <c r="Q9">
        <v>7</v>
      </c>
    </row>
    <row r="10" spans="1:18" ht="14.25">
      <c r="A10" t="s">
        <v>135</v>
      </c>
      <c r="C10" s="155" t="s">
        <v>339</v>
      </c>
      <c r="Q10">
        <v>8</v>
      </c>
    </row>
    <row r="11" spans="1:18" ht="14.25">
      <c r="C11" s="155" t="s">
        <v>340</v>
      </c>
      <c r="Q11">
        <v>9</v>
      </c>
    </row>
    <row r="12" spans="1:18" ht="14.25">
      <c r="C12" s="155" t="s">
        <v>341</v>
      </c>
      <c r="Q12">
        <v>10</v>
      </c>
    </row>
    <row r="13" spans="1:18" ht="14.25">
      <c r="C13" s="155" t="s">
        <v>342</v>
      </c>
      <c r="Q13">
        <v>11</v>
      </c>
    </row>
    <row r="14" spans="1:18" ht="14.25">
      <c r="C14" s="155" t="s">
        <v>343</v>
      </c>
      <c r="Q14">
        <v>12</v>
      </c>
    </row>
    <row r="15" spans="1:18" ht="14.25">
      <c r="C15" s="155" t="s">
        <v>344</v>
      </c>
    </row>
    <row r="16" spans="1:18" ht="14.25">
      <c r="C16" s="155" t="s">
        <v>345</v>
      </c>
    </row>
    <row r="17" spans="1:12" ht="14.25">
      <c r="C17" s="155" t="s">
        <v>346</v>
      </c>
    </row>
    <row r="18" spans="1:12" ht="14.25">
      <c r="C18" s="155" t="s">
        <v>347</v>
      </c>
      <c r="K18" s="195" t="s">
        <v>406</v>
      </c>
      <c r="L18" s="513" t="s">
        <v>413</v>
      </c>
    </row>
    <row r="19" spans="1:12" ht="14.25">
      <c r="C19" s="155" t="s">
        <v>348</v>
      </c>
    </row>
    <row r="20" spans="1:12" ht="14.25">
      <c r="C20" s="155" t="s">
        <v>349</v>
      </c>
    </row>
    <row r="22" spans="1:12" ht="14.25" thickBot="1"/>
    <row r="23" spans="1:12">
      <c r="C23" s="161"/>
      <c r="D23" s="162"/>
      <c r="E23" s="162"/>
      <c r="F23" s="162"/>
      <c r="G23" s="163"/>
    </row>
    <row r="24" spans="1:12">
      <c r="C24" s="164"/>
      <c r="D24" s="159" t="s">
        <v>383</v>
      </c>
      <c r="G24" s="165"/>
    </row>
    <row r="25" spans="1:12">
      <c r="A25">
        <v>1</v>
      </c>
      <c r="C25" s="164" t="s">
        <v>132</v>
      </c>
      <c r="D25" s="160">
        <v>700</v>
      </c>
      <c r="G25" s="165"/>
    </row>
    <row r="26" spans="1:12">
      <c r="A26">
        <v>2</v>
      </c>
      <c r="C26" s="164" t="s">
        <v>148</v>
      </c>
      <c r="D26" s="160">
        <v>700</v>
      </c>
      <c r="G26" s="165"/>
    </row>
    <row r="27" spans="1:12">
      <c r="A27">
        <v>3</v>
      </c>
      <c r="C27" s="164" t="s">
        <v>149</v>
      </c>
      <c r="D27" s="160">
        <v>700</v>
      </c>
      <c r="G27" s="165"/>
    </row>
    <row r="28" spans="1:12">
      <c r="A28">
        <v>4</v>
      </c>
      <c r="C28" s="164" t="s">
        <v>146</v>
      </c>
      <c r="D28" s="160">
        <v>1000</v>
      </c>
      <c r="G28" s="165"/>
    </row>
    <row r="29" spans="1:12">
      <c r="A29">
        <v>5</v>
      </c>
      <c r="C29" s="164" t="s">
        <v>147</v>
      </c>
      <c r="D29" s="160">
        <v>1000</v>
      </c>
      <c r="G29" s="165"/>
    </row>
    <row r="30" spans="1:12">
      <c r="A30">
        <v>6</v>
      </c>
      <c r="C30" s="164" t="s">
        <v>133</v>
      </c>
      <c r="D30" s="160">
        <v>1200</v>
      </c>
      <c r="G30" s="165"/>
    </row>
    <row r="31" spans="1:12">
      <c r="A31">
        <v>7</v>
      </c>
      <c r="C31" s="164" t="s">
        <v>134</v>
      </c>
      <c r="D31" s="160">
        <v>1200</v>
      </c>
      <c r="G31" s="165"/>
    </row>
    <row r="32" spans="1:12">
      <c r="A32">
        <v>8</v>
      </c>
      <c r="C32" s="164" t="s">
        <v>135</v>
      </c>
      <c r="D32" s="160">
        <v>1200</v>
      </c>
      <c r="G32" s="165"/>
    </row>
    <row r="33" spans="3:7" ht="14.25" thickBot="1">
      <c r="C33" s="166"/>
      <c r="D33" s="167"/>
      <c r="E33" s="167"/>
      <c r="F33" s="167"/>
      <c r="G33" s="168"/>
    </row>
  </sheetData>
  <sheetProtection selectLockedCells="1" selectUnlockedCells="1"/>
  <phoneticPr fontId="2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99"/>
    <pageSetUpPr fitToPage="1"/>
  </sheetPr>
  <dimension ref="A1:IL1352"/>
  <sheetViews>
    <sheetView view="pageBreakPreview" zoomScale="90" zoomScaleNormal="90" zoomScaleSheetLayoutView="90" workbookViewId="0">
      <selection activeCell="M4" sqref="M4"/>
    </sheetView>
  </sheetViews>
  <sheetFormatPr defaultRowHeight="13.5"/>
  <cols>
    <col min="1" max="1" width="7.25" bestFit="1" customWidth="1"/>
    <col min="2" max="2" width="21.125" customWidth="1"/>
    <col min="3" max="3" width="10" customWidth="1"/>
    <col min="4" max="4" width="10.375" customWidth="1"/>
    <col min="6" max="7" width="12.5" customWidth="1"/>
    <col min="8" max="8" width="5.25" bestFit="1" customWidth="1"/>
    <col min="9" max="10" width="9.75" customWidth="1"/>
    <col min="11" max="11" width="5.25" bestFit="1" customWidth="1"/>
    <col min="12" max="12" width="9.75" customWidth="1"/>
    <col min="13" max="18" width="8.625" customWidth="1"/>
    <col min="19" max="19" width="11.125" customWidth="1"/>
    <col min="20" max="20" width="35.875" customWidth="1"/>
    <col min="21" max="23" width="0" hidden="1" customWidth="1"/>
    <col min="27" max="27" width="15.375" hidden="1" customWidth="1"/>
    <col min="28" max="31" width="10.375" hidden="1" customWidth="1"/>
    <col min="32" max="32" width="0" hidden="1" customWidth="1"/>
  </cols>
  <sheetData>
    <row r="1" spans="1:246" ht="46.5" customHeight="1">
      <c r="A1" s="29"/>
      <c r="B1" s="29"/>
      <c r="C1" s="88"/>
      <c r="D1" s="321" t="s">
        <v>398</v>
      </c>
      <c r="E1" s="321"/>
      <c r="F1" s="321"/>
      <c r="G1" s="321"/>
      <c r="H1" s="321"/>
      <c r="I1" s="321"/>
      <c r="J1" s="321"/>
      <c r="K1" s="321"/>
      <c r="L1" s="321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</row>
    <row r="2" spans="1:246" ht="24.75" customHeight="1">
      <c r="A2" s="322" t="s">
        <v>324</v>
      </c>
      <c r="B2" s="322"/>
      <c r="C2" s="322"/>
      <c r="D2" s="322"/>
      <c r="E2" s="322"/>
      <c r="F2" s="322"/>
      <c r="G2" s="322"/>
      <c r="H2" s="322"/>
      <c r="I2" s="322"/>
      <c r="J2" s="89"/>
      <c r="K2" s="89"/>
      <c r="L2" s="89"/>
      <c r="M2" s="29"/>
      <c r="N2" s="29"/>
      <c r="O2" s="29"/>
      <c r="P2" s="29"/>
      <c r="Q2" s="29"/>
      <c r="R2" s="29"/>
      <c r="S2" s="29"/>
      <c r="T2" s="44"/>
      <c r="U2" s="44"/>
      <c r="V2" s="44"/>
      <c r="W2" s="44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</row>
    <row r="3" spans="1:246" ht="13.5" customHeight="1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29"/>
      <c r="N3" s="29"/>
      <c r="O3" s="29"/>
      <c r="P3" s="29"/>
      <c r="Q3" s="29"/>
      <c r="R3" s="29"/>
      <c r="S3" s="29"/>
      <c r="T3" s="44"/>
      <c r="U3" s="44"/>
      <c r="V3" s="44"/>
      <c r="W3" s="44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</row>
    <row r="4" spans="1:246" ht="13.5" customHeight="1">
      <c r="A4" s="30"/>
      <c r="B4" s="77"/>
      <c r="C4" s="76" t="s">
        <v>180</v>
      </c>
      <c r="D4" s="323" t="s">
        <v>232</v>
      </c>
      <c r="E4" s="324"/>
      <c r="F4" s="324"/>
      <c r="G4" s="324"/>
      <c r="H4" s="324"/>
      <c r="I4" s="324"/>
      <c r="J4" s="324"/>
      <c r="K4" s="324"/>
      <c r="L4" s="30"/>
      <c r="M4" s="29"/>
      <c r="N4" s="29"/>
      <c r="O4" s="29"/>
      <c r="P4" s="29"/>
      <c r="Q4" s="29"/>
      <c r="R4" s="29"/>
      <c r="S4" s="29"/>
      <c r="T4" s="44"/>
      <c r="U4" s="44"/>
      <c r="V4" s="44"/>
      <c r="W4" s="44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</row>
    <row r="5" spans="1:246" ht="13.5" customHeight="1">
      <c r="A5" s="29"/>
      <c r="B5" s="31"/>
      <c r="C5" s="31"/>
      <c r="D5" s="31"/>
      <c r="E5" s="31"/>
      <c r="F5" s="31"/>
      <c r="G5" s="31"/>
      <c r="H5" s="31"/>
      <c r="I5" s="31"/>
      <c r="J5" s="31"/>
      <c r="K5" s="31"/>
      <c r="L5" s="32"/>
      <c r="M5" s="29"/>
      <c r="N5" s="29"/>
      <c r="O5" s="29"/>
      <c r="P5" s="29"/>
      <c r="Q5" s="29"/>
      <c r="R5" s="29"/>
      <c r="S5" s="29"/>
      <c r="T5" s="44"/>
      <c r="U5" s="44"/>
      <c r="V5" s="44"/>
      <c r="W5" s="44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</row>
    <row r="6" spans="1:246" ht="13.5" customHeight="1">
      <c r="A6" s="29"/>
      <c r="B6" s="73" t="s">
        <v>54</v>
      </c>
      <c r="C6" s="90">
        <v>44949</v>
      </c>
      <c r="D6" s="37" t="s">
        <v>74</v>
      </c>
      <c r="E6" s="31"/>
      <c r="F6" s="31"/>
      <c r="G6" s="31"/>
      <c r="H6" s="31"/>
      <c r="I6" s="31"/>
      <c r="J6" s="31"/>
      <c r="K6" s="31"/>
      <c r="L6" s="32"/>
      <c r="M6" s="29"/>
      <c r="N6" s="29"/>
      <c r="O6" s="29"/>
      <c r="P6" s="29"/>
      <c r="Q6" s="29"/>
      <c r="R6" s="29"/>
      <c r="S6" s="29"/>
      <c r="T6" s="44"/>
      <c r="U6" s="44"/>
      <c r="V6" s="44"/>
      <c r="W6" s="44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</row>
    <row r="7" spans="1:246" ht="13.5" customHeight="1">
      <c r="A7" s="29"/>
      <c r="B7" s="31"/>
      <c r="C7" s="31"/>
      <c r="D7" s="31"/>
      <c r="E7" s="31"/>
      <c r="F7" s="31"/>
      <c r="G7" s="31"/>
      <c r="H7" s="31"/>
      <c r="I7" s="31"/>
      <c r="J7" s="31"/>
      <c r="K7" s="31"/>
      <c r="L7" s="32"/>
      <c r="M7" s="29"/>
      <c r="N7" s="29"/>
      <c r="O7" s="29"/>
      <c r="P7" s="29"/>
      <c r="Q7" s="29"/>
      <c r="R7" s="29"/>
      <c r="S7" s="29"/>
      <c r="T7" s="44"/>
      <c r="U7" s="44"/>
      <c r="V7" s="44"/>
      <c r="W7" s="44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</row>
    <row r="8" spans="1:246" ht="13.5" customHeight="1">
      <c r="A8" s="29"/>
      <c r="B8" s="73" t="s">
        <v>44</v>
      </c>
      <c r="C8" s="325" t="s">
        <v>241</v>
      </c>
      <c r="D8" s="325"/>
      <c r="E8" s="325"/>
      <c r="F8" s="325"/>
      <c r="G8" s="325"/>
      <c r="H8" s="325"/>
      <c r="I8" s="325"/>
      <c r="J8" s="325"/>
      <c r="K8" s="29"/>
      <c r="L8" s="32"/>
      <c r="M8" s="29"/>
      <c r="N8" s="29"/>
      <c r="O8" s="29"/>
      <c r="P8" s="29"/>
      <c r="Q8" s="29"/>
      <c r="R8" s="29"/>
      <c r="S8" s="29"/>
      <c r="T8" s="44"/>
      <c r="U8" s="44"/>
      <c r="V8" s="44"/>
      <c r="W8" s="44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</row>
    <row r="9" spans="1:246" ht="13.5" customHeight="1">
      <c r="A9" s="29"/>
      <c r="B9" s="73" t="s">
        <v>0</v>
      </c>
      <c r="C9" s="325" t="s">
        <v>221</v>
      </c>
      <c r="D9" s="325"/>
      <c r="E9" s="325"/>
      <c r="F9" s="325"/>
      <c r="G9" s="325"/>
      <c r="H9" s="325"/>
      <c r="I9" s="325"/>
      <c r="J9" s="325"/>
      <c r="K9" s="29"/>
      <c r="L9" s="32"/>
      <c r="M9" s="29"/>
      <c r="N9" s="29"/>
      <c r="O9" s="29"/>
      <c r="P9" s="29"/>
      <c r="Q9" s="29"/>
      <c r="R9" s="29"/>
      <c r="S9" s="29"/>
      <c r="T9" s="44"/>
      <c r="U9" s="44"/>
      <c r="V9" s="44"/>
      <c r="W9" s="44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</row>
    <row r="10" spans="1:246" ht="13.5" customHeight="1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32"/>
      <c r="M10" s="29"/>
      <c r="N10" s="29"/>
      <c r="O10" s="29"/>
      <c r="P10" s="29"/>
      <c r="Q10" s="29"/>
      <c r="R10" s="29"/>
      <c r="S10" s="29"/>
      <c r="T10" s="44"/>
      <c r="U10" s="44"/>
      <c r="V10" s="44"/>
      <c r="W10" s="44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</row>
    <row r="11" spans="1:246" ht="13.5" customHeight="1">
      <c r="A11" s="29"/>
      <c r="B11" s="73" t="s">
        <v>47</v>
      </c>
      <c r="C11" s="213" t="s">
        <v>242</v>
      </c>
      <c r="D11" s="213"/>
      <c r="E11" s="41" t="s">
        <v>75</v>
      </c>
      <c r="F11" s="29"/>
      <c r="G11" s="29"/>
      <c r="H11" s="29"/>
      <c r="I11" s="29"/>
      <c r="J11" s="29"/>
      <c r="K11" s="29"/>
      <c r="L11" s="32"/>
      <c r="M11" s="29"/>
      <c r="N11" s="29"/>
      <c r="O11" s="29"/>
      <c r="P11" s="29"/>
      <c r="Q11" s="29"/>
      <c r="R11" s="29"/>
      <c r="S11" s="29"/>
      <c r="T11" s="44"/>
      <c r="U11" s="44"/>
      <c r="V11" s="44"/>
      <c r="W11" s="44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</row>
    <row r="12" spans="1:246" ht="13.5" customHeight="1">
      <c r="A12" s="29"/>
      <c r="B12" s="29"/>
      <c r="C12" s="29"/>
      <c r="D12" s="29"/>
      <c r="E12" s="41"/>
      <c r="F12" s="29"/>
      <c r="G12" s="29"/>
      <c r="H12" s="29"/>
      <c r="I12" s="29"/>
      <c r="J12" s="29"/>
      <c r="K12" s="29"/>
      <c r="L12" s="32"/>
      <c r="M12" s="29"/>
      <c r="N12" s="29"/>
      <c r="O12" s="29"/>
      <c r="P12" s="29"/>
      <c r="Q12" s="29"/>
      <c r="R12" s="29"/>
      <c r="S12" s="29"/>
      <c r="T12" s="44"/>
      <c r="U12" s="44"/>
      <c r="V12" s="44"/>
      <c r="W12" s="44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</row>
    <row r="13" spans="1:246" ht="13.5" customHeight="1">
      <c r="A13" s="51" t="s">
        <v>26</v>
      </c>
      <c r="B13" s="73" t="s">
        <v>131</v>
      </c>
      <c r="C13" s="303" t="s">
        <v>147</v>
      </c>
      <c r="D13" s="303"/>
      <c r="E13" s="303"/>
      <c r="F13" s="29"/>
      <c r="G13" s="29"/>
      <c r="H13" s="29"/>
      <c r="I13" s="83" t="str">
        <f>IF(C13="小学校部門","1",IF(C13="中学校　同声","2",IF(C13="中学校　混声","3",IF(C13="高等学校　Ａ","4",IF(C13="高等学校　Ｂ","5",IF(C13="大学・職場・一般（室内）","6",IF(C13="大学・職場・一般（混声）","7",IF(C13="大学・職場・一般（同声）","8",""))))))))</f>
        <v>5</v>
      </c>
      <c r="J13" s="29"/>
      <c r="K13" s="29"/>
      <c r="L13" s="32"/>
      <c r="M13" s="29"/>
      <c r="N13" s="29"/>
      <c r="O13" s="29"/>
      <c r="P13" s="29"/>
      <c r="Q13" s="29"/>
      <c r="R13" s="29"/>
      <c r="S13" s="29"/>
      <c r="T13" s="44"/>
      <c r="U13" s="44"/>
      <c r="V13" s="44"/>
      <c r="W13" s="44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</row>
    <row r="14" spans="1:246" ht="13.5" customHeight="1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32"/>
      <c r="M14" s="29"/>
      <c r="N14" s="29"/>
      <c r="O14" s="29"/>
      <c r="P14" s="29"/>
      <c r="Q14" s="29"/>
      <c r="R14" s="29"/>
      <c r="S14" s="29"/>
      <c r="T14" s="44"/>
      <c r="U14" s="44"/>
      <c r="V14" s="44"/>
      <c r="W14" s="44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</row>
    <row r="15" spans="1:246" ht="13.5" customHeight="1">
      <c r="A15" s="29"/>
      <c r="B15" s="326" t="s">
        <v>120</v>
      </c>
      <c r="C15" s="327">
        <v>120</v>
      </c>
      <c r="D15" s="228" t="s">
        <v>115</v>
      </c>
      <c r="E15" s="328" t="s">
        <v>233</v>
      </c>
      <c r="F15" s="328"/>
      <c r="G15" s="328"/>
      <c r="H15" s="328"/>
      <c r="I15" s="328"/>
      <c r="J15" s="328"/>
      <c r="K15" s="328"/>
      <c r="L15" s="328"/>
      <c r="M15" s="29"/>
      <c r="N15" s="29"/>
      <c r="O15" s="29"/>
      <c r="P15" s="29"/>
      <c r="Q15" s="29"/>
      <c r="R15" s="29"/>
      <c r="S15" s="29"/>
      <c r="T15" s="44"/>
      <c r="U15" s="44"/>
      <c r="V15" s="44"/>
      <c r="W15" s="44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</row>
    <row r="16" spans="1:246" ht="13.5" customHeight="1">
      <c r="A16" s="29"/>
      <c r="B16" s="326"/>
      <c r="C16" s="327"/>
      <c r="D16" s="228"/>
      <c r="E16" s="328"/>
      <c r="F16" s="328"/>
      <c r="G16" s="328"/>
      <c r="H16" s="328"/>
      <c r="I16" s="328"/>
      <c r="J16" s="328"/>
      <c r="K16" s="328"/>
      <c r="L16" s="328"/>
      <c r="M16" s="29"/>
      <c r="N16" s="29"/>
      <c r="O16" s="29"/>
      <c r="P16" s="29"/>
      <c r="Q16" s="29"/>
      <c r="R16" s="29"/>
      <c r="S16" s="29"/>
      <c r="T16" s="44"/>
      <c r="U16" s="44"/>
      <c r="V16" s="44"/>
      <c r="W16" s="44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</row>
    <row r="17" spans="1:246" ht="13.5" customHeight="1">
      <c r="A17" s="29"/>
      <c r="B17" s="29"/>
      <c r="C17" s="29"/>
      <c r="D17" s="34"/>
      <c r="E17" s="45"/>
      <c r="F17" s="45"/>
      <c r="G17" s="45"/>
      <c r="H17" s="45"/>
      <c r="I17" s="45"/>
      <c r="J17" s="45"/>
      <c r="K17" s="45"/>
      <c r="L17" s="47"/>
      <c r="M17" s="29"/>
      <c r="N17" s="29"/>
      <c r="O17" s="29"/>
      <c r="P17" s="29"/>
      <c r="Q17" s="29"/>
      <c r="R17" s="29"/>
      <c r="S17" s="29"/>
      <c r="T17" s="44"/>
      <c r="U17" s="44"/>
      <c r="V17" s="44"/>
      <c r="W17" s="44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</row>
    <row r="18" spans="1:246" ht="13.5" customHeight="1">
      <c r="A18" s="209" t="s">
        <v>26</v>
      </c>
      <c r="B18" s="314" t="s">
        <v>315</v>
      </c>
      <c r="C18" s="316">
        <v>2</v>
      </c>
      <c r="D18" s="310" t="s">
        <v>115</v>
      </c>
      <c r="E18" s="312"/>
      <c r="F18" s="312"/>
      <c r="G18" s="107"/>
      <c r="H18" s="313"/>
      <c r="I18" s="313"/>
      <c r="J18" s="108"/>
      <c r="K18" s="104"/>
      <c r="L18" s="47"/>
      <c r="M18" s="29"/>
      <c r="N18" s="29"/>
      <c r="O18" s="29"/>
      <c r="P18" s="29"/>
      <c r="Q18" s="29"/>
      <c r="R18" s="29"/>
      <c r="S18" s="29"/>
      <c r="T18" s="44"/>
      <c r="U18" s="44"/>
      <c r="V18" s="44"/>
      <c r="W18" s="44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</row>
    <row r="19" spans="1:246" ht="13.5" customHeight="1">
      <c r="A19" s="209"/>
      <c r="B19" s="315"/>
      <c r="C19" s="316"/>
      <c r="D19" s="310"/>
      <c r="E19" s="106"/>
      <c r="F19" s="106"/>
      <c r="G19" s="107"/>
      <c r="H19" s="108"/>
      <c r="I19" s="108"/>
      <c r="J19" s="108"/>
      <c r="K19" s="104"/>
      <c r="L19" s="47"/>
      <c r="M19" s="29"/>
      <c r="N19" s="29"/>
      <c r="O19" s="29"/>
      <c r="P19" s="29"/>
      <c r="Q19" s="29"/>
      <c r="R19" s="29"/>
      <c r="S19" s="29"/>
      <c r="T19" s="44"/>
      <c r="U19" s="44"/>
      <c r="V19" s="44"/>
      <c r="W19" s="44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</row>
    <row r="20" spans="1:246" ht="13.5" customHeight="1">
      <c r="A20" s="29"/>
      <c r="B20" s="37" t="s">
        <v>247</v>
      </c>
      <c r="C20" s="29"/>
      <c r="D20" s="103" t="s">
        <v>314</v>
      </c>
      <c r="E20" s="308"/>
      <c r="F20" s="308"/>
      <c r="G20" s="105"/>
      <c r="H20" s="308"/>
      <c r="I20" s="308"/>
      <c r="J20" s="105"/>
      <c r="K20" s="104"/>
      <c r="L20" s="47"/>
      <c r="M20" s="29"/>
      <c r="N20" s="29"/>
      <c r="O20" s="29"/>
      <c r="P20" s="29"/>
      <c r="Q20" s="29"/>
      <c r="R20" s="29"/>
      <c r="S20" s="29"/>
      <c r="T20" s="44"/>
      <c r="U20" s="44"/>
      <c r="V20" s="44"/>
      <c r="W20" s="44"/>
      <c r="X20" s="29"/>
      <c r="Y20" s="29"/>
      <c r="Z20" s="29"/>
      <c r="AA20" s="138"/>
      <c r="AB20" s="139" t="s">
        <v>271</v>
      </c>
      <c r="AC20" s="139" t="s">
        <v>272</v>
      </c>
      <c r="AD20" s="139" t="s">
        <v>273</v>
      </c>
      <c r="AE20" s="138" t="s">
        <v>274</v>
      </c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</row>
    <row r="21" spans="1:246" ht="13.5" customHeight="1">
      <c r="A21" s="29"/>
      <c r="B21" s="40"/>
      <c r="C21" s="29"/>
      <c r="D21" s="34"/>
      <c r="E21" s="308"/>
      <c r="F21" s="308"/>
      <c r="G21" s="105"/>
      <c r="H21" s="308"/>
      <c r="I21" s="308"/>
      <c r="J21" s="105"/>
      <c r="K21" s="100"/>
      <c r="L21" s="47"/>
      <c r="M21" s="29"/>
      <c r="N21" s="29"/>
      <c r="O21" s="29"/>
      <c r="P21" s="29"/>
      <c r="Q21" s="29"/>
      <c r="R21" s="29"/>
      <c r="S21" s="29"/>
      <c r="T21" s="44"/>
      <c r="U21" s="44"/>
      <c r="V21" s="44"/>
      <c r="W21" s="44"/>
      <c r="X21" s="29"/>
      <c r="Y21" s="29"/>
      <c r="Z21" s="29"/>
      <c r="AA21" s="138" t="s">
        <v>268</v>
      </c>
      <c r="AB21" s="139" t="s">
        <v>275</v>
      </c>
      <c r="AC21" s="139" t="s">
        <v>275</v>
      </c>
      <c r="AD21" s="139" t="s">
        <v>275</v>
      </c>
      <c r="AE21" s="139" t="s">
        <v>276</v>
      </c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</row>
    <row r="22" spans="1:246" ht="13.5" customHeight="1">
      <c r="A22" s="29"/>
      <c r="B22" s="29"/>
      <c r="C22" s="29"/>
      <c r="D22" s="34"/>
      <c r="E22" s="308"/>
      <c r="F22" s="308"/>
      <c r="G22" s="105"/>
      <c r="H22" s="308"/>
      <c r="I22" s="308"/>
      <c r="J22" s="105"/>
      <c r="K22" s="45"/>
      <c r="L22" s="47"/>
      <c r="M22" s="29"/>
      <c r="N22" s="29"/>
      <c r="O22" s="29"/>
      <c r="P22" s="29"/>
      <c r="Q22" s="29"/>
      <c r="R22" s="29"/>
      <c r="S22" s="29"/>
      <c r="T22" s="44"/>
      <c r="U22" s="44"/>
      <c r="V22" s="44"/>
      <c r="W22" s="44"/>
      <c r="X22" s="29"/>
      <c r="Y22" s="29"/>
      <c r="Z22" s="29"/>
      <c r="AA22" s="138" t="s">
        <v>269</v>
      </c>
      <c r="AB22" s="139" t="s">
        <v>276</v>
      </c>
      <c r="AC22" s="139" t="s">
        <v>275</v>
      </c>
      <c r="AD22" s="139" t="s">
        <v>275</v>
      </c>
      <c r="AE22" s="139" t="s">
        <v>276</v>
      </c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</row>
    <row r="23" spans="1:246" ht="13.5" customHeight="1">
      <c r="A23" s="29"/>
      <c r="B23" s="29"/>
      <c r="C23" s="29"/>
      <c r="D23" s="34"/>
      <c r="E23" s="105"/>
      <c r="F23" s="104"/>
      <c r="G23" s="104"/>
      <c r="H23" s="105"/>
      <c r="I23" s="105"/>
      <c r="J23" s="45"/>
      <c r="K23" s="45"/>
      <c r="L23" s="47"/>
      <c r="M23" s="29"/>
      <c r="N23" s="29"/>
      <c r="O23" s="29"/>
      <c r="P23" s="29"/>
      <c r="Q23" s="29"/>
      <c r="R23" s="29"/>
      <c r="S23" s="29"/>
      <c r="T23" s="44"/>
      <c r="U23" s="44"/>
      <c r="V23" s="44"/>
      <c r="W23" s="44"/>
      <c r="X23" s="29"/>
      <c r="Y23" s="29"/>
      <c r="Z23" s="29"/>
      <c r="AA23" s="138" t="s">
        <v>270</v>
      </c>
      <c r="AB23" s="139" t="s">
        <v>276</v>
      </c>
      <c r="AC23" s="139" t="s">
        <v>276</v>
      </c>
      <c r="AD23" s="139" t="s">
        <v>275</v>
      </c>
      <c r="AE23" s="139" t="s">
        <v>276</v>
      </c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</row>
    <row r="24" spans="1:246" ht="13.5" customHeight="1">
      <c r="A24" s="29"/>
      <c r="B24" s="75" t="s">
        <v>400</v>
      </c>
      <c r="C24" s="84" t="str">
        <f>IF(C13="小学校部門","700",IF(C13="中学校　同声","700",IF(C13="中学校　混声","700",IF(C13="高等学校　Ａ","1,000",IF(C13="高等学校　Ｂ","1,000",IF(C13="大学・職場・一般（室内）","1,200",IF(C13="大学・職場・一般（混声）","1,200",IF(C13="大学・職場・一般（同声）","1,200",""))))))))</f>
        <v>1,000</v>
      </c>
      <c r="D24" s="34" t="s">
        <v>150</v>
      </c>
      <c r="E24" s="308" t="s">
        <v>401</v>
      </c>
      <c r="F24" s="308"/>
      <c r="G24" s="191">
        <f>IF(C15="","",(C15*C24)+(C18*C24)+1000)</f>
        <v>123000</v>
      </c>
      <c r="H24" s="311" t="s">
        <v>403</v>
      </c>
      <c r="I24" s="311"/>
      <c r="J24" s="311"/>
      <c r="K24" s="311"/>
      <c r="L24" s="311"/>
      <c r="M24" s="29"/>
      <c r="N24" s="29"/>
      <c r="O24" s="29"/>
      <c r="P24" s="29"/>
      <c r="Q24" s="29"/>
      <c r="R24" s="29"/>
      <c r="S24" s="29"/>
      <c r="T24" s="44"/>
      <c r="U24" s="44"/>
      <c r="V24" s="44"/>
      <c r="W24" s="44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</row>
    <row r="25" spans="1:246" ht="13.5" customHeight="1">
      <c r="A25" s="29"/>
      <c r="B25" s="29"/>
      <c r="C25" s="29"/>
      <c r="D25" s="34"/>
      <c r="E25" s="317" t="s">
        <v>145</v>
      </c>
      <c r="F25" s="317"/>
      <c r="G25" s="317"/>
      <c r="H25" s="317"/>
      <c r="I25" s="317"/>
      <c r="J25" s="317"/>
      <c r="K25" s="317"/>
      <c r="L25" s="47"/>
      <c r="M25" s="29"/>
      <c r="N25" s="29"/>
      <c r="O25" s="29"/>
      <c r="P25" s="29"/>
      <c r="Q25" s="29"/>
      <c r="R25" s="29"/>
      <c r="S25" s="29"/>
      <c r="T25" s="44"/>
      <c r="U25" s="44"/>
      <c r="V25" s="44"/>
      <c r="W25" s="44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</row>
    <row r="26" spans="1:246" ht="13.5" customHeight="1">
      <c r="A26" s="29"/>
      <c r="B26" s="29"/>
      <c r="C26" s="29"/>
      <c r="D26" s="34"/>
      <c r="E26" s="317" t="s">
        <v>227</v>
      </c>
      <c r="F26" s="317"/>
      <c r="G26" s="317"/>
      <c r="H26" s="317"/>
      <c r="I26" s="317"/>
      <c r="J26" s="317"/>
      <c r="K26" s="317"/>
      <c r="L26" s="47"/>
      <c r="M26" s="29"/>
      <c r="N26" s="29"/>
      <c r="O26" s="29"/>
      <c r="P26" s="29"/>
      <c r="Q26" s="29"/>
      <c r="R26" s="29"/>
      <c r="S26" s="29"/>
      <c r="T26" s="44"/>
      <c r="U26" s="44"/>
      <c r="V26" s="44"/>
      <c r="W26" s="44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</row>
    <row r="27" spans="1:246" ht="13.5" customHeight="1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32"/>
      <c r="M27" s="29"/>
      <c r="N27" s="29"/>
      <c r="O27" s="29"/>
      <c r="P27" s="29"/>
      <c r="Q27" s="29"/>
      <c r="R27" s="29"/>
      <c r="S27" s="29"/>
      <c r="T27" s="44"/>
      <c r="U27" s="44"/>
      <c r="V27" s="44"/>
      <c r="W27" s="44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</row>
    <row r="28" spans="1:246" ht="13.5" customHeight="1">
      <c r="A28" s="29"/>
      <c r="B28" s="29"/>
      <c r="C28" s="40"/>
      <c r="D28" s="29"/>
      <c r="E28" s="29"/>
      <c r="F28" s="29"/>
      <c r="G28" s="29"/>
      <c r="H28" s="29"/>
      <c r="I28" s="29"/>
      <c r="J28" s="29"/>
      <c r="K28" s="29"/>
      <c r="L28" s="32"/>
      <c r="M28" s="29"/>
      <c r="N28" s="29"/>
      <c r="O28" s="29"/>
      <c r="P28" s="29"/>
      <c r="Q28" s="29"/>
      <c r="R28" s="29"/>
      <c r="S28" s="29"/>
      <c r="T28" s="44"/>
      <c r="U28" s="44"/>
      <c r="V28" s="44"/>
      <c r="W28" s="44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</row>
    <row r="29" spans="1:246" ht="13.5" customHeight="1">
      <c r="A29" s="33" t="s">
        <v>26</v>
      </c>
      <c r="B29" s="73" t="s">
        <v>121</v>
      </c>
      <c r="C29" s="318" t="s">
        <v>118</v>
      </c>
      <c r="D29" s="318"/>
      <c r="E29" s="318"/>
      <c r="F29" s="319" t="str">
        <f>IF(C29="未納","　→納入後に申込書を送信してください。","")</f>
        <v>　→納入後に申込書を送信してください。</v>
      </c>
      <c r="G29" s="320"/>
      <c r="H29" s="320"/>
      <c r="I29" s="320"/>
      <c r="J29" s="320"/>
      <c r="K29" s="320"/>
      <c r="L29" s="32"/>
      <c r="M29" s="29"/>
      <c r="N29" s="29"/>
      <c r="O29" s="29"/>
      <c r="P29" s="29"/>
      <c r="Q29" s="29"/>
      <c r="R29" s="29"/>
      <c r="S29" s="29"/>
      <c r="T29" s="44"/>
      <c r="U29" s="44"/>
      <c r="V29" s="44"/>
      <c r="W29" s="44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</row>
    <row r="30" spans="1:246" ht="13.5" customHeight="1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32"/>
      <c r="M30" s="29"/>
      <c r="N30" s="29"/>
      <c r="O30" s="29"/>
      <c r="P30" s="29"/>
      <c r="Q30" s="29"/>
      <c r="R30" s="29"/>
      <c r="S30" s="29"/>
      <c r="T30" s="44"/>
      <c r="U30" s="44"/>
      <c r="V30" s="44"/>
      <c r="W30" s="44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</row>
    <row r="31" spans="1:246" ht="13.5" customHeight="1">
      <c r="A31" s="52"/>
      <c r="B31" s="73" t="s">
        <v>19</v>
      </c>
      <c r="C31" s="29"/>
      <c r="D31" s="29"/>
      <c r="E31" s="29"/>
      <c r="F31" s="29"/>
      <c r="G31" s="29"/>
      <c r="H31" s="29"/>
      <c r="I31" s="29"/>
      <c r="J31" s="29"/>
      <c r="K31" s="29"/>
      <c r="L31" s="32"/>
      <c r="M31" s="29"/>
      <c r="N31" s="29"/>
      <c r="O31" s="29"/>
      <c r="P31" s="29"/>
      <c r="Q31" s="29"/>
      <c r="R31" s="29"/>
      <c r="S31" s="29"/>
      <c r="T31" s="44"/>
      <c r="U31" s="44"/>
      <c r="V31" s="44"/>
      <c r="W31" s="44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</row>
    <row r="32" spans="1:246" ht="13.5" customHeight="1">
      <c r="A32" s="52"/>
      <c r="B32" s="73" t="s">
        <v>20</v>
      </c>
      <c r="C32" s="304" t="s">
        <v>243</v>
      </c>
      <c r="D32" s="213"/>
      <c r="E32" s="78" t="s">
        <v>32</v>
      </c>
      <c r="F32" s="79"/>
      <c r="G32" s="79"/>
      <c r="H32" s="79"/>
      <c r="I32" s="79"/>
      <c r="J32" s="29"/>
      <c r="K32" s="29"/>
      <c r="L32" s="32"/>
      <c r="M32" s="29"/>
      <c r="N32" s="29"/>
      <c r="O32" s="29"/>
      <c r="P32" s="29"/>
      <c r="Q32" s="29"/>
      <c r="R32" s="29"/>
      <c r="S32" s="29"/>
      <c r="T32" s="44"/>
      <c r="U32" s="44"/>
      <c r="V32" s="44"/>
      <c r="W32" s="44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</row>
    <row r="33" spans="1:246" ht="13.5" customHeight="1">
      <c r="A33" s="52"/>
      <c r="B33" s="42"/>
      <c r="C33" s="79"/>
      <c r="D33" s="79"/>
      <c r="E33" s="79"/>
      <c r="F33" s="79"/>
      <c r="G33" s="79"/>
      <c r="H33" s="79"/>
      <c r="I33" s="79"/>
      <c r="J33" s="29"/>
      <c r="K33" s="29"/>
      <c r="L33" s="32"/>
      <c r="M33" s="29"/>
      <c r="N33" s="29"/>
      <c r="O33" s="29"/>
      <c r="P33" s="29"/>
      <c r="Q33" s="29"/>
      <c r="R33" s="29"/>
      <c r="S33" s="29"/>
      <c r="T33" s="44"/>
      <c r="U33" s="44"/>
      <c r="V33" s="44"/>
      <c r="W33" s="44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</row>
    <row r="34" spans="1:246" ht="13.5" customHeight="1">
      <c r="A34" s="52"/>
      <c r="B34" s="73" t="s">
        <v>21</v>
      </c>
      <c r="C34" s="304" t="s">
        <v>222</v>
      </c>
      <c r="D34" s="213"/>
      <c r="E34" s="213"/>
      <c r="F34" s="213"/>
      <c r="G34" s="213"/>
      <c r="H34" s="213"/>
      <c r="I34" s="213"/>
      <c r="J34" s="29"/>
      <c r="K34" s="29"/>
      <c r="L34" s="32"/>
      <c r="M34" s="29"/>
      <c r="N34" s="29"/>
      <c r="O34" s="29"/>
      <c r="P34" s="29"/>
      <c r="Q34" s="29"/>
      <c r="R34" s="29"/>
      <c r="S34" s="29"/>
      <c r="T34" s="44"/>
      <c r="U34" s="44"/>
      <c r="V34" s="44"/>
      <c r="W34" s="44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</row>
    <row r="35" spans="1:246" ht="13.5" customHeight="1">
      <c r="A35" s="52"/>
      <c r="B35" s="42"/>
      <c r="C35" s="79"/>
      <c r="D35" s="79"/>
      <c r="E35" s="79"/>
      <c r="F35" s="79"/>
      <c r="G35" s="79"/>
      <c r="H35" s="79"/>
      <c r="I35" s="79"/>
      <c r="J35" s="29"/>
      <c r="K35" s="29"/>
      <c r="L35" s="32"/>
      <c r="M35" s="29"/>
      <c r="N35" s="29"/>
      <c r="O35" s="29"/>
      <c r="P35" s="29"/>
      <c r="Q35" s="29"/>
      <c r="R35" s="29"/>
      <c r="S35" s="29"/>
      <c r="T35" s="44"/>
      <c r="U35" s="44"/>
      <c r="V35" s="44"/>
      <c r="W35" s="44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</row>
    <row r="36" spans="1:246" ht="13.5" customHeight="1">
      <c r="A36" s="52"/>
      <c r="B36" s="73" t="s">
        <v>49</v>
      </c>
      <c r="C36" s="304" t="s">
        <v>242</v>
      </c>
      <c r="D36" s="213"/>
      <c r="E36" s="80" t="s">
        <v>75</v>
      </c>
      <c r="F36" s="79"/>
      <c r="G36" s="79"/>
      <c r="H36" s="79"/>
      <c r="I36" s="79"/>
      <c r="J36" s="29"/>
      <c r="K36" s="29"/>
      <c r="L36" s="32"/>
      <c r="M36" s="29"/>
      <c r="N36" s="29"/>
      <c r="O36" s="29"/>
      <c r="P36" s="29"/>
      <c r="Q36" s="29"/>
      <c r="R36" s="29"/>
      <c r="S36" s="29"/>
      <c r="T36" s="44"/>
      <c r="U36" s="44"/>
      <c r="V36" s="44"/>
      <c r="W36" s="44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</row>
    <row r="37" spans="1:246" ht="13.5" customHeight="1">
      <c r="A37" s="52"/>
      <c r="B37" s="42"/>
      <c r="C37" s="79"/>
      <c r="D37" s="79"/>
      <c r="E37" s="79"/>
      <c r="F37" s="79"/>
      <c r="G37" s="79"/>
      <c r="H37" s="79"/>
      <c r="I37" s="79"/>
      <c r="J37" s="29"/>
      <c r="K37" s="29"/>
      <c r="L37" s="32"/>
      <c r="M37" s="29"/>
      <c r="N37" s="29"/>
      <c r="O37" s="29"/>
      <c r="P37" s="29"/>
      <c r="Q37" s="29"/>
      <c r="R37" s="29"/>
      <c r="S37" s="29"/>
      <c r="T37" s="44"/>
      <c r="U37" s="44"/>
      <c r="V37" s="44"/>
      <c r="W37" s="44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</row>
    <row r="38" spans="1:246" ht="13.5" customHeight="1">
      <c r="A38" s="52"/>
      <c r="B38" s="73" t="s">
        <v>46</v>
      </c>
      <c r="C38" s="304" t="s">
        <v>244</v>
      </c>
      <c r="D38" s="213"/>
      <c r="E38" s="78" t="s">
        <v>30</v>
      </c>
      <c r="F38" s="79"/>
      <c r="G38" s="79"/>
      <c r="H38" s="79"/>
      <c r="I38" s="79"/>
      <c r="J38" s="29"/>
      <c r="K38" s="29"/>
      <c r="L38" s="32"/>
      <c r="M38" s="29"/>
      <c r="N38" s="29"/>
      <c r="O38" s="29"/>
      <c r="P38" s="29"/>
      <c r="Q38" s="29"/>
      <c r="R38" s="29"/>
      <c r="S38" s="29"/>
      <c r="T38" s="44"/>
      <c r="U38" s="44"/>
      <c r="V38" s="44"/>
      <c r="W38" s="44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</row>
    <row r="39" spans="1:246" ht="13.5" customHeight="1">
      <c r="A39" s="52"/>
      <c r="B39" s="42"/>
      <c r="C39" s="79"/>
      <c r="D39" s="79"/>
      <c r="E39" s="79"/>
      <c r="F39" s="79"/>
      <c r="G39" s="79"/>
      <c r="H39" s="79"/>
      <c r="I39" s="79"/>
      <c r="J39" s="29"/>
      <c r="K39" s="29"/>
      <c r="L39" s="32"/>
      <c r="M39" s="29"/>
      <c r="N39" s="29"/>
      <c r="O39" s="29"/>
      <c r="P39" s="29"/>
      <c r="Q39" s="29"/>
      <c r="R39" s="29"/>
      <c r="S39" s="29"/>
      <c r="T39" s="44"/>
      <c r="U39" s="44"/>
      <c r="V39" s="44"/>
      <c r="W39" s="44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</row>
    <row r="40" spans="1:246" ht="13.5" customHeight="1">
      <c r="A40" s="52"/>
      <c r="B40" s="73" t="s">
        <v>171</v>
      </c>
      <c r="C40" s="304" t="s">
        <v>225</v>
      </c>
      <c r="D40" s="213"/>
      <c r="E40" s="78" t="s">
        <v>30</v>
      </c>
      <c r="F40" s="79"/>
      <c r="G40" s="79"/>
      <c r="H40" s="79"/>
      <c r="I40" s="79"/>
      <c r="J40" s="29"/>
      <c r="K40" s="29"/>
      <c r="L40" s="32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</row>
    <row r="41" spans="1:246" ht="13.5" customHeight="1">
      <c r="A41" s="52"/>
      <c r="B41" s="42"/>
      <c r="C41" s="79"/>
      <c r="D41" s="79"/>
      <c r="E41" s="79"/>
      <c r="F41" s="79"/>
      <c r="G41" s="79"/>
      <c r="H41" s="79"/>
      <c r="I41" s="79"/>
      <c r="J41" s="29"/>
      <c r="K41" s="29"/>
      <c r="L41" s="32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</row>
    <row r="42" spans="1:246" ht="13.5" customHeight="1">
      <c r="A42" s="52"/>
      <c r="B42" s="73" t="s">
        <v>375</v>
      </c>
      <c r="C42" s="305" t="s">
        <v>208</v>
      </c>
      <c r="D42" s="306"/>
      <c r="E42" s="306"/>
      <c r="F42" s="307"/>
      <c r="G42" s="81" t="s">
        <v>373</v>
      </c>
      <c r="H42" s="82"/>
      <c r="I42" s="82"/>
      <c r="J42" s="43"/>
      <c r="K42" s="43"/>
      <c r="L42" s="43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</row>
    <row r="43" spans="1:246" ht="13.5" customHeight="1">
      <c r="A43" s="52"/>
      <c r="B43" s="42"/>
      <c r="C43" s="79"/>
      <c r="D43" s="79"/>
      <c r="E43" s="79"/>
      <c r="F43" s="79"/>
      <c r="G43" s="82" t="s">
        <v>374</v>
      </c>
      <c r="H43" s="82"/>
      <c r="I43" s="82"/>
      <c r="J43" s="43"/>
      <c r="K43" s="43"/>
      <c r="L43" s="43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</row>
    <row r="44" spans="1:246" ht="13.5" customHeight="1">
      <c r="A44" s="52"/>
      <c r="B44" s="42"/>
      <c r="C44" s="79"/>
      <c r="D44" s="79"/>
      <c r="E44" s="79"/>
      <c r="F44" s="79"/>
      <c r="G44" s="79"/>
      <c r="H44" s="79"/>
      <c r="I44" s="79"/>
      <c r="J44" s="29"/>
      <c r="K44" s="29"/>
      <c r="L44" s="32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</row>
    <row r="45" spans="1:246" ht="13.5" customHeight="1">
      <c r="A45" s="52"/>
      <c r="B45" s="73" t="s">
        <v>50</v>
      </c>
      <c r="C45" s="304" t="s">
        <v>209</v>
      </c>
      <c r="D45" s="213"/>
      <c r="E45" s="78" t="s">
        <v>31</v>
      </c>
      <c r="F45" s="79"/>
      <c r="G45" s="79"/>
      <c r="H45" s="79"/>
      <c r="I45" s="79"/>
      <c r="J45" s="29"/>
      <c r="K45" s="29"/>
      <c r="L45" s="32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</row>
    <row r="46" spans="1:246" ht="39.6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</row>
    <row r="47" spans="1:246" hidden="1">
      <c r="A47" s="209" t="s">
        <v>26</v>
      </c>
      <c r="B47" s="220" t="s">
        <v>119</v>
      </c>
      <c r="C47" s="309" t="s">
        <v>126</v>
      </c>
      <c r="D47" s="309"/>
      <c r="E47" s="310" t="s">
        <v>387</v>
      </c>
      <c r="F47" s="228"/>
      <c r="G47" s="228"/>
      <c r="H47" s="228"/>
      <c r="I47" s="228"/>
      <c r="J47" s="228"/>
      <c r="K47" s="228"/>
      <c r="L47" s="228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</row>
    <row r="48" spans="1:246" hidden="1">
      <c r="A48" s="209"/>
      <c r="B48" s="220"/>
      <c r="C48" s="309"/>
      <c r="D48" s="309"/>
      <c r="E48" s="310"/>
      <c r="F48" s="228"/>
      <c r="G48" s="228"/>
      <c r="H48" s="228"/>
      <c r="I48" s="228"/>
      <c r="J48" s="228"/>
      <c r="K48" s="228"/>
      <c r="L48" s="228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</row>
    <row r="49" spans="1:246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</row>
    <row r="50" spans="1:246">
      <c r="A50" s="33" t="s">
        <v>26</v>
      </c>
      <c r="B50" s="73" t="s">
        <v>140</v>
      </c>
      <c r="C50" s="303" t="s">
        <v>341</v>
      </c>
      <c r="D50" s="303"/>
      <c r="E50" s="303"/>
      <c r="F50" s="303"/>
      <c r="G50" s="303"/>
      <c r="H50" s="29" t="s">
        <v>210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</row>
    <row r="51" spans="1:246" ht="14.25" thickBo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</row>
    <row r="52" spans="1:246">
      <c r="A52" s="29"/>
      <c r="B52" s="293" t="s">
        <v>139</v>
      </c>
      <c r="C52" s="295" t="s">
        <v>228</v>
      </c>
      <c r="D52" s="296"/>
      <c r="E52" s="296"/>
      <c r="F52" s="296"/>
      <c r="G52" s="235"/>
      <c r="H52" s="298" t="s">
        <v>114</v>
      </c>
      <c r="I52" s="296"/>
      <c r="J52" s="235"/>
      <c r="K52" s="298" t="s">
        <v>62</v>
      </c>
      <c r="L52" s="296"/>
      <c r="M52" s="296"/>
      <c r="N52" s="299" t="s">
        <v>234</v>
      </c>
      <c r="O52" s="301" t="s">
        <v>235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</row>
    <row r="53" spans="1:246" ht="34.5" customHeight="1">
      <c r="A53" s="29"/>
      <c r="B53" s="294"/>
      <c r="C53" s="236"/>
      <c r="D53" s="297"/>
      <c r="E53" s="297"/>
      <c r="F53" s="297"/>
      <c r="G53" s="237"/>
      <c r="H53" s="236"/>
      <c r="I53" s="297"/>
      <c r="J53" s="237"/>
      <c r="K53" s="236"/>
      <c r="L53" s="297"/>
      <c r="M53" s="297"/>
      <c r="N53" s="300"/>
      <c r="O53" s="302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</row>
    <row r="54" spans="1:246">
      <c r="A54" s="29"/>
      <c r="B54" s="258" t="s">
        <v>22</v>
      </c>
      <c r="C54" s="271" t="s">
        <v>262</v>
      </c>
      <c r="D54" s="272"/>
      <c r="E54" s="272"/>
      <c r="F54" s="272"/>
      <c r="G54" s="273"/>
      <c r="H54" s="91"/>
      <c r="I54" s="276" t="s">
        <v>223</v>
      </c>
      <c r="J54" s="275"/>
      <c r="K54" s="92" t="s">
        <v>190</v>
      </c>
      <c r="L54" s="276" t="s">
        <v>205</v>
      </c>
      <c r="M54" s="276"/>
      <c r="N54" s="267">
        <v>2</v>
      </c>
      <c r="O54" s="284" t="s">
        <v>238</v>
      </c>
      <c r="P54" s="287" t="s">
        <v>364</v>
      </c>
      <c r="Q54" s="287"/>
      <c r="R54" s="287"/>
      <c r="S54" s="287"/>
      <c r="T54" s="287"/>
      <c r="U54" s="29">
        <f>COUNTIF(O54,"1.原詞")</f>
        <v>0</v>
      </c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</row>
    <row r="55" spans="1:246" ht="13.5" customHeight="1">
      <c r="A55" s="29"/>
      <c r="B55" s="259"/>
      <c r="C55" s="271" t="s">
        <v>198</v>
      </c>
      <c r="D55" s="272"/>
      <c r="E55" s="272"/>
      <c r="F55" s="272"/>
      <c r="G55" s="273"/>
      <c r="H55" s="93" t="s">
        <v>59</v>
      </c>
      <c r="I55" s="288" t="s">
        <v>201</v>
      </c>
      <c r="J55" s="289"/>
      <c r="K55" s="94"/>
      <c r="L55" s="288"/>
      <c r="M55" s="290"/>
      <c r="N55" s="268"/>
      <c r="O55" s="285"/>
      <c r="P55" s="287"/>
      <c r="Q55" s="287"/>
      <c r="R55" s="287"/>
      <c r="S55" s="287"/>
      <c r="T55" s="287"/>
      <c r="U55" s="29">
        <f>COUNTIF(O54,"2.訳詞")*2</f>
        <v>2</v>
      </c>
      <c r="V55" s="29">
        <f>SUM(U54:U55)</f>
        <v>2</v>
      </c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</row>
    <row r="56" spans="1:246">
      <c r="A56" s="29"/>
      <c r="B56" s="260"/>
      <c r="C56" s="277"/>
      <c r="D56" s="278"/>
      <c r="E56" s="278"/>
      <c r="F56" s="278"/>
      <c r="G56" s="279"/>
      <c r="H56" s="95"/>
      <c r="I56" s="280"/>
      <c r="J56" s="281"/>
      <c r="K56" s="96"/>
      <c r="L56" s="280"/>
      <c r="M56" s="282"/>
      <c r="N56" s="270"/>
      <c r="O56" s="286"/>
      <c r="P56" s="287"/>
      <c r="Q56" s="287"/>
      <c r="R56" s="287"/>
      <c r="S56" s="287"/>
      <c r="T56" s="287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</row>
    <row r="57" spans="1:246" ht="13.15" customHeight="1">
      <c r="A57" s="29"/>
      <c r="B57" s="258" t="s">
        <v>23</v>
      </c>
      <c r="C57" s="261" t="s">
        <v>264</v>
      </c>
      <c r="D57" s="262"/>
      <c r="E57" s="262"/>
      <c r="F57" s="262"/>
      <c r="G57" s="263"/>
      <c r="H57" s="91" t="s">
        <v>64</v>
      </c>
      <c r="I57" s="264" t="s">
        <v>202</v>
      </c>
      <c r="J57" s="265"/>
      <c r="K57" s="97" t="s">
        <v>60</v>
      </c>
      <c r="L57" s="264" t="s">
        <v>224</v>
      </c>
      <c r="M57" s="266"/>
      <c r="N57" s="267">
        <v>1</v>
      </c>
      <c r="O57" s="284" t="s">
        <v>240</v>
      </c>
      <c r="P57" s="287"/>
      <c r="Q57" s="287"/>
      <c r="R57" s="287"/>
      <c r="S57" s="287"/>
      <c r="T57" s="287"/>
      <c r="U57" s="29">
        <f>COUNTIF(O57,"1.原詞")</f>
        <v>1</v>
      </c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</row>
    <row r="58" spans="1:246" ht="13.15" customHeight="1">
      <c r="A58" s="29"/>
      <c r="B58" s="259"/>
      <c r="C58" s="271" t="s">
        <v>199</v>
      </c>
      <c r="D58" s="272"/>
      <c r="E58" s="272"/>
      <c r="F58" s="272"/>
      <c r="G58" s="273"/>
      <c r="H58" s="93"/>
      <c r="I58" s="274"/>
      <c r="J58" s="275"/>
      <c r="K58" s="94"/>
      <c r="L58" s="274"/>
      <c r="M58" s="276"/>
      <c r="N58" s="268"/>
      <c r="O58" s="285"/>
      <c r="P58" s="287"/>
      <c r="Q58" s="287"/>
      <c r="R58" s="287"/>
      <c r="S58" s="287"/>
      <c r="T58" s="287"/>
      <c r="U58" s="29">
        <f>COUNTIF(O57,"2.訳詞")*2</f>
        <v>0</v>
      </c>
      <c r="V58" s="29">
        <f>SUM(U57:U58)</f>
        <v>1</v>
      </c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</row>
    <row r="59" spans="1:246" ht="13.15" customHeight="1">
      <c r="A59" s="29"/>
      <c r="B59" s="260"/>
      <c r="C59" s="277"/>
      <c r="D59" s="278"/>
      <c r="E59" s="278"/>
      <c r="F59" s="278"/>
      <c r="G59" s="279"/>
      <c r="H59" s="95"/>
      <c r="I59" s="280"/>
      <c r="J59" s="281"/>
      <c r="K59" s="96"/>
      <c r="L59" s="280"/>
      <c r="M59" s="282"/>
      <c r="N59" s="270"/>
      <c r="O59" s="286"/>
      <c r="P59" s="287"/>
      <c r="Q59" s="287"/>
      <c r="R59" s="287"/>
      <c r="S59" s="287"/>
      <c r="T59" s="287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</row>
    <row r="60" spans="1:246" ht="13.15" customHeight="1">
      <c r="A60" s="29"/>
      <c r="B60" s="258" t="s">
        <v>24</v>
      </c>
      <c r="C60" s="261" t="s">
        <v>266</v>
      </c>
      <c r="D60" s="262"/>
      <c r="E60" s="262"/>
      <c r="F60" s="262"/>
      <c r="G60" s="263"/>
      <c r="H60" s="91" t="s">
        <v>64</v>
      </c>
      <c r="I60" s="264" t="s">
        <v>378</v>
      </c>
      <c r="J60" s="265"/>
      <c r="K60" s="97" t="s">
        <v>60</v>
      </c>
      <c r="L60" s="264" t="s">
        <v>213</v>
      </c>
      <c r="M60" s="266"/>
      <c r="N60" s="267">
        <v>1</v>
      </c>
      <c r="O60" s="284" t="s">
        <v>238</v>
      </c>
      <c r="P60" s="287"/>
      <c r="Q60" s="287"/>
      <c r="R60" s="287"/>
      <c r="S60" s="287"/>
      <c r="T60" s="287"/>
      <c r="U60" s="29">
        <f>COUNTIF(O60,"1.原詞")</f>
        <v>0</v>
      </c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</row>
    <row r="61" spans="1:246" ht="13.15" customHeight="1">
      <c r="A61" s="29"/>
      <c r="B61" s="259"/>
      <c r="C61" s="271" t="s">
        <v>214</v>
      </c>
      <c r="D61" s="272"/>
      <c r="E61" s="272"/>
      <c r="F61" s="272"/>
      <c r="G61" s="273"/>
      <c r="H61" s="93" t="s">
        <v>203</v>
      </c>
      <c r="I61" s="274" t="s">
        <v>204</v>
      </c>
      <c r="J61" s="275"/>
      <c r="K61" s="94"/>
      <c r="L61" s="274"/>
      <c r="M61" s="276"/>
      <c r="N61" s="268"/>
      <c r="O61" s="285"/>
      <c r="P61" s="287"/>
      <c r="Q61" s="287"/>
      <c r="R61" s="287"/>
      <c r="S61" s="287"/>
      <c r="T61" s="287"/>
      <c r="U61" s="29">
        <f>COUNTIF(O60,"2.訳詞")*2</f>
        <v>2</v>
      </c>
      <c r="V61" s="29">
        <f>SUM(U60:U61)</f>
        <v>2</v>
      </c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</row>
    <row r="62" spans="1:246" ht="13.15" customHeight="1">
      <c r="A62" s="29"/>
      <c r="B62" s="260"/>
      <c r="C62" s="277"/>
      <c r="D62" s="278"/>
      <c r="E62" s="278"/>
      <c r="F62" s="278"/>
      <c r="G62" s="279"/>
      <c r="H62" s="95"/>
      <c r="I62" s="280"/>
      <c r="J62" s="281"/>
      <c r="K62" s="96"/>
      <c r="L62" s="280"/>
      <c r="M62" s="282"/>
      <c r="N62" s="270"/>
      <c r="O62" s="286"/>
      <c r="P62" s="287"/>
      <c r="Q62" s="287"/>
      <c r="R62" s="287"/>
      <c r="S62" s="287"/>
      <c r="T62" s="287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</row>
    <row r="63" spans="1:246" ht="13.15" customHeight="1">
      <c r="A63" s="29"/>
      <c r="B63" s="258" t="s">
        <v>25</v>
      </c>
      <c r="C63" s="261" t="s">
        <v>267</v>
      </c>
      <c r="D63" s="262"/>
      <c r="E63" s="262"/>
      <c r="F63" s="262"/>
      <c r="G63" s="263"/>
      <c r="H63" s="91" t="s">
        <v>64</v>
      </c>
      <c r="I63" s="264" t="s">
        <v>379</v>
      </c>
      <c r="J63" s="265"/>
      <c r="K63" s="97" t="s">
        <v>60</v>
      </c>
      <c r="L63" s="264" t="s">
        <v>213</v>
      </c>
      <c r="M63" s="266"/>
      <c r="N63" s="267">
        <v>2</v>
      </c>
      <c r="O63" s="284" t="s">
        <v>238</v>
      </c>
      <c r="P63" s="287"/>
      <c r="Q63" s="287"/>
      <c r="R63" s="287"/>
      <c r="S63" s="287"/>
      <c r="T63" s="287"/>
      <c r="U63" s="29">
        <f>COUNTIF(O63,"1.原詞")</f>
        <v>0</v>
      </c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</row>
    <row r="64" spans="1:246" ht="13.15" customHeight="1">
      <c r="A64" s="29"/>
      <c r="B64" s="259"/>
      <c r="C64" s="271" t="s">
        <v>215</v>
      </c>
      <c r="D64" s="272"/>
      <c r="E64" s="272"/>
      <c r="F64" s="272"/>
      <c r="G64" s="273"/>
      <c r="H64" s="93" t="s">
        <v>203</v>
      </c>
      <c r="I64" s="274" t="s">
        <v>204</v>
      </c>
      <c r="J64" s="275"/>
      <c r="K64" s="94"/>
      <c r="L64" s="274"/>
      <c r="M64" s="276"/>
      <c r="N64" s="268"/>
      <c r="O64" s="285"/>
      <c r="P64" s="287"/>
      <c r="Q64" s="287"/>
      <c r="R64" s="287"/>
      <c r="S64" s="287"/>
      <c r="T64" s="287"/>
      <c r="U64" s="29">
        <f>COUNTIF(O63,"2.訳詞")*2</f>
        <v>2</v>
      </c>
      <c r="V64" s="29">
        <f>SUM(U63:U64)</f>
        <v>2</v>
      </c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</row>
    <row r="65" spans="1:246" ht="13.15" customHeight="1">
      <c r="A65" s="29"/>
      <c r="B65" s="260"/>
      <c r="C65" s="277"/>
      <c r="D65" s="278"/>
      <c r="E65" s="278"/>
      <c r="F65" s="278"/>
      <c r="G65" s="279"/>
      <c r="H65" s="95"/>
      <c r="I65" s="280"/>
      <c r="J65" s="281"/>
      <c r="K65" s="96"/>
      <c r="L65" s="280"/>
      <c r="M65" s="282"/>
      <c r="N65" s="270"/>
      <c r="O65" s="286"/>
      <c r="P65" s="287"/>
      <c r="Q65" s="287"/>
      <c r="R65" s="287"/>
      <c r="S65" s="287"/>
      <c r="T65" s="287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</row>
    <row r="66" spans="1:246" ht="13.15" customHeight="1">
      <c r="A66" s="29"/>
      <c r="B66" s="258" t="s">
        <v>137</v>
      </c>
      <c r="C66" s="261" t="s">
        <v>200</v>
      </c>
      <c r="D66" s="262"/>
      <c r="E66" s="262"/>
      <c r="F66" s="262"/>
      <c r="G66" s="263"/>
      <c r="H66" s="91" t="s">
        <v>64</v>
      </c>
      <c r="I66" s="264" t="s">
        <v>211</v>
      </c>
      <c r="J66" s="265"/>
      <c r="K66" s="97" t="s">
        <v>60</v>
      </c>
      <c r="L66" s="264" t="s">
        <v>206</v>
      </c>
      <c r="M66" s="266"/>
      <c r="N66" s="267">
        <v>1</v>
      </c>
      <c r="O66" s="284" t="s">
        <v>240</v>
      </c>
      <c r="P66" s="287"/>
      <c r="Q66" s="287"/>
      <c r="R66" s="287"/>
      <c r="S66" s="287"/>
      <c r="T66" s="287"/>
      <c r="U66" s="29">
        <f>COUNTIF(O66,"1.原詞")</f>
        <v>1</v>
      </c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</row>
    <row r="67" spans="1:246" ht="13.15" customHeight="1">
      <c r="A67" s="29"/>
      <c r="B67" s="259"/>
      <c r="C67" s="271"/>
      <c r="D67" s="272"/>
      <c r="E67" s="272"/>
      <c r="F67" s="272"/>
      <c r="G67" s="273"/>
      <c r="H67" s="94"/>
      <c r="I67" s="292"/>
      <c r="J67" s="273"/>
      <c r="K67" s="94" t="s">
        <v>61</v>
      </c>
      <c r="L67" s="274" t="s">
        <v>207</v>
      </c>
      <c r="M67" s="276"/>
      <c r="N67" s="268"/>
      <c r="O67" s="285"/>
      <c r="P67" s="287"/>
      <c r="Q67" s="287"/>
      <c r="R67" s="287"/>
      <c r="S67" s="287"/>
      <c r="T67" s="287"/>
      <c r="U67" s="29">
        <f>COUNTIF(O66,"2.訳詞")*2</f>
        <v>0</v>
      </c>
      <c r="V67" s="29">
        <f>SUM(U66:U67)</f>
        <v>1</v>
      </c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</row>
    <row r="68" spans="1:246" ht="13.9" customHeight="1" thickBot="1">
      <c r="A68" s="29"/>
      <c r="B68" s="260"/>
      <c r="C68" s="277"/>
      <c r="D68" s="278"/>
      <c r="E68" s="278"/>
      <c r="F68" s="278"/>
      <c r="G68" s="279"/>
      <c r="H68" s="96"/>
      <c r="I68" s="283"/>
      <c r="J68" s="279"/>
      <c r="K68" s="96"/>
      <c r="L68" s="283"/>
      <c r="M68" s="278"/>
      <c r="N68" s="269"/>
      <c r="O68" s="291"/>
      <c r="P68" s="287"/>
      <c r="Q68" s="287"/>
      <c r="R68" s="287"/>
      <c r="S68" s="287"/>
      <c r="T68" s="287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</row>
    <row r="69" spans="1:246" ht="26.25" customHeight="1">
      <c r="A69" s="29"/>
      <c r="B69" s="39"/>
      <c r="C69" s="254" t="s">
        <v>331</v>
      </c>
      <c r="D69" s="254"/>
      <c r="E69" s="254"/>
      <c r="F69" s="254"/>
      <c r="G69" s="254"/>
      <c r="H69" s="256" t="s">
        <v>191</v>
      </c>
      <c r="I69" s="256"/>
      <c r="J69" s="256"/>
      <c r="K69" s="256" t="s">
        <v>376</v>
      </c>
      <c r="L69" s="256"/>
      <c r="M69" s="256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</row>
    <row r="70" spans="1:246">
      <c r="A70" s="29"/>
      <c r="B70" s="39"/>
      <c r="C70" s="255"/>
      <c r="D70" s="255"/>
      <c r="E70" s="255"/>
      <c r="F70" s="255"/>
      <c r="G70" s="255"/>
      <c r="H70" s="257" t="s">
        <v>127</v>
      </c>
      <c r="I70" s="257"/>
      <c r="J70" s="257"/>
      <c r="K70" s="257" t="s">
        <v>128</v>
      </c>
      <c r="L70" s="257"/>
      <c r="M70" s="257"/>
      <c r="N70" s="157" t="s">
        <v>129</v>
      </c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</row>
    <row r="71" spans="1:246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</row>
    <row r="72" spans="1:246" ht="14.25" thickBot="1">
      <c r="A72" s="211" t="s">
        <v>153</v>
      </c>
      <c r="B72" s="73" t="s">
        <v>56</v>
      </c>
      <c r="C72" s="230" t="s">
        <v>218</v>
      </c>
      <c r="D72" s="230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</row>
    <row r="73" spans="1:246">
      <c r="A73" s="211"/>
      <c r="B73" s="73" t="s">
        <v>55</v>
      </c>
      <c r="C73" s="230" t="s">
        <v>216</v>
      </c>
      <c r="D73" s="244"/>
      <c r="E73" s="41" t="s">
        <v>72</v>
      </c>
      <c r="F73" s="29"/>
      <c r="G73" s="29"/>
      <c r="H73" s="29"/>
      <c r="I73" s="29"/>
      <c r="J73" s="29"/>
      <c r="K73" s="245" t="s">
        <v>152</v>
      </c>
      <c r="L73" s="246"/>
      <c r="M73" s="246"/>
      <c r="N73" s="247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</row>
    <row r="74" spans="1:246">
      <c r="A74" s="29"/>
      <c r="B74" s="29"/>
      <c r="C74" s="29"/>
      <c r="D74" s="29"/>
      <c r="E74" s="36"/>
      <c r="F74" s="29"/>
      <c r="G74" s="29"/>
      <c r="H74" s="29"/>
      <c r="I74" s="29"/>
      <c r="J74" s="29"/>
      <c r="K74" s="248"/>
      <c r="L74" s="249"/>
      <c r="M74" s="249"/>
      <c r="N74" s="250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</row>
    <row r="75" spans="1:246">
      <c r="A75" s="211" t="s">
        <v>153</v>
      </c>
      <c r="B75" s="73" t="s">
        <v>143</v>
      </c>
      <c r="C75" s="230" t="s">
        <v>217</v>
      </c>
      <c r="D75" s="230"/>
      <c r="E75" s="36"/>
      <c r="F75" s="29"/>
      <c r="G75" s="29"/>
      <c r="H75" s="29"/>
      <c r="I75" s="29"/>
      <c r="J75" s="29"/>
      <c r="K75" s="248"/>
      <c r="L75" s="249"/>
      <c r="M75" s="249"/>
      <c r="N75" s="250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</row>
    <row r="76" spans="1:246" ht="14.25" thickBot="1">
      <c r="A76" s="211"/>
      <c r="B76" s="73" t="s">
        <v>142</v>
      </c>
      <c r="C76" s="230" t="s">
        <v>226</v>
      </c>
      <c r="D76" s="230"/>
      <c r="E76" s="36" t="s">
        <v>73</v>
      </c>
      <c r="F76" s="29"/>
      <c r="G76" s="29"/>
      <c r="H76" s="29"/>
      <c r="I76" s="29"/>
      <c r="J76" s="29"/>
      <c r="K76" s="251"/>
      <c r="L76" s="252"/>
      <c r="M76" s="252"/>
      <c r="N76" s="253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</row>
    <row r="77" spans="1:246">
      <c r="A77" s="29"/>
      <c r="B77" s="29"/>
      <c r="C77" s="29"/>
      <c r="D77" s="29"/>
      <c r="E77" s="36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</row>
    <row r="78" spans="1:246">
      <c r="A78" s="211" t="s">
        <v>153</v>
      </c>
      <c r="B78" s="73" t="s">
        <v>44</v>
      </c>
      <c r="C78" s="229" t="s">
        <v>219</v>
      </c>
      <c r="D78" s="230"/>
      <c r="E78" s="231" t="s">
        <v>144</v>
      </c>
      <c r="F78" s="231"/>
      <c r="G78" s="231"/>
      <c r="H78" s="231"/>
      <c r="I78" s="231"/>
      <c r="J78" s="231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</row>
    <row r="79" spans="1:246">
      <c r="A79" s="211"/>
      <c r="B79" s="232" t="s">
        <v>320</v>
      </c>
      <c r="C79" s="234" t="s">
        <v>216</v>
      </c>
      <c r="D79" s="235"/>
      <c r="E79" s="238" t="s">
        <v>220</v>
      </c>
      <c r="F79" s="239"/>
      <c r="G79" s="239"/>
      <c r="H79" s="239"/>
      <c r="I79" s="239"/>
      <c r="J79" s="240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</row>
    <row r="80" spans="1:246">
      <c r="A80" s="211"/>
      <c r="B80" s="233"/>
      <c r="C80" s="236"/>
      <c r="D80" s="237"/>
      <c r="E80" s="241"/>
      <c r="F80" s="242"/>
      <c r="G80" s="242"/>
      <c r="H80" s="242"/>
      <c r="I80" s="242"/>
      <c r="J80" s="243"/>
      <c r="K80" s="36" t="s">
        <v>73</v>
      </c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</row>
    <row r="81" spans="1:246">
      <c r="A81" s="33"/>
      <c r="B81" s="29"/>
      <c r="C81" s="29"/>
      <c r="D81" s="29"/>
      <c r="E81" s="29"/>
      <c r="F81" s="29"/>
      <c r="G81" s="29"/>
      <c r="H81" s="29"/>
      <c r="I81" s="29"/>
      <c r="J81" s="29"/>
      <c r="K81" s="36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</row>
    <row r="82" spans="1:246">
      <c r="A82" s="29"/>
      <c r="B82" s="40" t="s">
        <v>162</v>
      </c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</row>
    <row r="83" spans="1:246">
      <c r="A83" s="29"/>
      <c r="B83" s="220" t="s">
        <v>160</v>
      </c>
      <c r="C83" s="221">
        <v>2.5462962962962961E-3</v>
      </c>
      <c r="D83" s="221"/>
      <c r="E83" s="40" t="s">
        <v>175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22">
        <f>IF(C83="","",C83)</f>
        <v>2.5462962962962961E-3</v>
      </c>
      <c r="Q83" s="222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</row>
    <row r="84" spans="1:246">
      <c r="A84" s="29"/>
      <c r="B84" s="220"/>
      <c r="C84" s="221"/>
      <c r="D84" s="221"/>
      <c r="E84" s="40" t="s">
        <v>176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70"/>
      <c r="Q84" s="70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</row>
    <row r="85" spans="1:246">
      <c r="A85" s="227"/>
      <c r="B85" s="220" t="s">
        <v>138</v>
      </c>
      <c r="C85" s="221">
        <v>4.3981481481481484E-3</v>
      </c>
      <c r="D85" s="221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22">
        <f>IF(C85="","",C85)</f>
        <v>4.3981481481481484E-3</v>
      </c>
      <c r="Q85" s="222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</row>
    <row r="86" spans="1:246">
      <c r="A86" s="227"/>
      <c r="B86" s="220"/>
      <c r="C86" s="221"/>
      <c r="D86" s="221"/>
      <c r="E86" s="228" t="s">
        <v>229</v>
      </c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46"/>
      <c r="Q86" s="46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</row>
    <row r="87" spans="1:246">
      <c r="A87" s="39"/>
      <c r="B87" s="220" t="s">
        <v>161</v>
      </c>
      <c r="C87" s="221">
        <v>7.1759259259259259E-3</v>
      </c>
      <c r="D87" s="221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222">
        <f>IF(C87="","",C87)</f>
        <v>7.1759259259259259E-3</v>
      </c>
      <c r="Q87" s="222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</row>
    <row r="88" spans="1:246">
      <c r="A88" s="39"/>
      <c r="B88" s="220"/>
      <c r="C88" s="221"/>
      <c r="D88" s="221"/>
      <c r="E88" s="37" t="s">
        <v>230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8"/>
      <c r="Q88" s="38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</row>
    <row r="89" spans="1:246">
      <c r="A89" s="29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3"/>
      <c r="Q89" s="35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</row>
    <row r="90" spans="1:246">
      <c r="A90" s="33" t="s">
        <v>26</v>
      </c>
      <c r="B90" s="74" t="s">
        <v>350</v>
      </c>
      <c r="C90" s="223" t="s">
        <v>14</v>
      </c>
      <c r="D90" s="224"/>
      <c r="E90" s="33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3"/>
      <c r="Q90" s="35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</row>
    <row r="91" spans="1:246">
      <c r="A91" s="29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3"/>
      <c r="Q91" s="35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</row>
    <row r="92" spans="1:246">
      <c r="A92" s="33" t="s">
        <v>153</v>
      </c>
      <c r="B92" s="75" t="s">
        <v>168</v>
      </c>
      <c r="C92" s="213" t="s">
        <v>220</v>
      </c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34" t="s">
        <v>70</v>
      </c>
      <c r="P92" s="33"/>
      <c r="Q92" s="35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</row>
    <row r="93" spans="1:246">
      <c r="A93" s="29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3"/>
      <c r="Q93" s="35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</row>
    <row r="94" spans="1:246">
      <c r="A94" s="211" t="s">
        <v>153</v>
      </c>
      <c r="B94" s="225" t="s">
        <v>377</v>
      </c>
      <c r="C94" s="226" t="s">
        <v>389</v>
      </c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34"/>
      <c r="P94" s="33"/>
      <c r="Q94" s="35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</row>
    <row r="95" spans="1:246">
      <c r="A95" s="211"/>
      <c r="B95" s="212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34"/>
      <c r="P95" s="33"/>
      <c r="Q95" s="35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</row>
    <row r="96" spans="1:246">
      <c r="A96" s="33"/>
      <c r="B96" s="29"/>
      <c r="C96" s="29" t="s">
        <v>231</v>
      </c>
      <c r="D96" s="29"/>
      <c r="E96" s="29"/>
      <c r="F96" s="29"/>
      <c r="G96" s="29"/>
      <c r="H96" s="29"/>
      <c r="I96" s="29"/>
      <c r="J96" s="29"/>
      <c r="K96" s="29"/>
      <c r="L96" s="29"/>
      <c r="M96" s="34"/>
      <c r="N96" s="34"/>
      <c r="O96" s="34"/>
      <c r="P96" s="34"/>
      <c r="Q96" s="34"/>
      <c r="R96" s="34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</row>
    <row r="97" spans="1:246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34"/>
      <c r="N97" s="34"/>
      <c r="O97" s="34"/>
      <c r="P97" s="33"/>
      <c r="Q97" s="35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</row>
    <row r="98" spans="1:246">
      <c r="A98" s="33" t="s">
        <v>26</v>
      </c>
      <c r="B98" s="74" t="s">
        <v>4</v>
      </c>
      <c r="C98" s="98" t="s">
        <v>28</v>
      </c>
      <c r="D98" s="33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3"/>
      <c r="Q98" s="35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</row>
    <row r="99" spans="1:246">
      <c r="A99" s="29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3"/>
      <c r="Q99" s="35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</row>
    <row r="100" spans="1:246">
      <c r="A100" s="33" t="s">
        <v>26</v>
      </c>
      <c r="B100" s="74" t="s">
        <v>113</v>
      </c>
      <c r="C100" s="98" t="s">
        <v>28</v>
      </c>
      <c r="D100" s="33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3"/>
      <c r="Q100" s="35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</row>
    <row r="101" spans="1:246">
      <c r="A101" s="29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3"/>
      <c r="Q101" s="35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</row>
    <row r="102" spans="1:246">
      <c r="A102" s="33" t="s">
        <v>26</v>
      </c>
      <c r="B102" s="74" t="s">
        <v>7</v>
      </c>
      <c r="C102" s="98" t="s">
        <v>29</v>
      </c>
      <c r="D102" s="33"/>
      <c r="E102" s="210" t="str">
        <f>IF(C102="要","　→　※「譜めくり者」は各団でご準備ください。","")</f>
        <v/>
      </c>
      <c r="F102" s="210"/>
      <c r="G102" s="210"/>
      <c r="H102" s="210"/>
      <c r="I102" s="210"/>
      <c r="J102" s="210"/>
      <c r="K102" s="34"/>
      <c r="L102" s="34"/>
      <c r="M102" s="34"/>
      <c r="N102" s="34"/>
      <c r="O102" s="34"/>
      <c r="P102" s="33"/>
      <c r="Q102" s="35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</row>
    <row r="103" spans="1:246">
      <c r="A103" s="29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3"/>
      <c r="Q103" s="35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</row>
    <row r="104" spans="1:246">
      <c r="A104" s="211" t="s">
        <v>153</v>
      </c>
      <c r="B104" s="212" t="s">
        <v>172</v>
      </c>
      <c r="C104" s="213" t="s">
        <v>245</v>
      </c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34"/>
      <c r="O104" s="34"/>
      <c r="P104" s="33"/>
      <c r="Q104" s="35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</row>
    <row r="105" spans="1:246">
      <c r="A105" s="211"/>
      <c r="B105" s="212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</row>
    <row r="106" spans="1:246" ht="14.25" thickBo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</row>
    <row r="107" spans="1:246" ht="26.25" customHeight="1" thickTop="1">
      <c r="A107" s="29"/>
      <c r="B107" s="214" t="s">
        <v>351</v>
      </c>
      <c r="C107" s="215"/>
      <c r="D107" s="215"/>
      <c r="E107" s="215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6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</row>
    <row r="108" spans="1:246" ht="26.25" customHeight="1" thickBot="1">
      <c r="A108" s="29"/>
      <c r="B108" s="217" t="s">
        <v>352</v>
      </c>
      <c r="C108" s="218"/>
      <c r="D108" s="218"/>
      <c r="E108" s="218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</row>
    <row r="109" spans="1:246" ht="14.25" thickTop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</row>
    <row r="110" spans="1:246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</row>
    <row r="111" spans="1:246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</row>
    <row r="112" spans="1:246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</row>
    <row r="113" spans="1:246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</row>
    <row r="114" spans="1:246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</row>
    <row r="115" spans="1:246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</row>
    <row r="116" spans="1:246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</row>
    <row r="117" spans="1:246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</row>
    <row r="118" spans="1:246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</row>
    <row r="119" spans="1:246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</row>
    <row r="120" spans="1:246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</row>
    <row r="121" spans="1:246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</row>
    <row r="122" spans="1:246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</row>
    <row r="123" spans="1:246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</row>
    <row r="124" spans="1:246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</row>
    <row r="125" spans="1:246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</row>
    <row r="126" spans="1:246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</row>
    <row r="127" spans="1:246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</row>
    <row r="128" spans="1:246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</row>
    <row r="129" spans="1:246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</row>
    <row r="130" spans="1:246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</row>
    <row r="131" spans="1:246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</row>
    <row r="132" spans="1:246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</row>
    <row r="133" spans="1:246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</row>
    <row r="134" spans="1:246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</row>
    <row r="135" spans="1:246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</row>
    <row r="136" spans="1:246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</row>
    <row r="137" spans="1:246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</row>
    <row r="138" spans="1:246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</row>
    <row r="139" spans="1:246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</row>
    <row r="140" spans="1:246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</row>
    <row r="141" spans="1:246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</row>
    <row r="142" spans="1:246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</row>
    <row r="143" spans="1:246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</row>
    <row r="144" spans="1:246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</row>
    <row r="145" spans="1:246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</row>
    <row r="146" spans="1:246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</row>
    <row r="147" spans="1:246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</row>
    <row r="148" spans="1:246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</row>
    <row r="149" spans="1:246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</row>
    <row r="150" spans="1:246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</row>
    <row r="151" spans="1:246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</row>
    <row r="152" spans="1:246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</row>
    <row r="153" spans="1:246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</row>
    <row r="154" spans="1:246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</row>
    <row r="155" spans="1:246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</row>
    <row r="156" spans="1:246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</row>
    <row r="157" spans="1:246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</row>
    <row r="158" spans="1:246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</row>
    <row r="159" spans="1:246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</row>
    <row r="160" spans="1:246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</row>
    <row r="161" spans="1:246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</row>
    <row r="162" spans="1:246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</row>
    <row r="163" spans="1:246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</row>
    <row r="164" spans="1:246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</row>
    <row r="165" spans="1:246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</row>
    <row r="166" spans="1:246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</row>
    <row r="167" spans="1:246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</row>
    <row r="168" spans="1:246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</row>
    <row r="169" spans="1:246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</row>
    <row r="170" spans="1:246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</row>
    <row r="171" spans="1:246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</row>
    <row r="172" spans="1:246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</row>
    <row r="173" spans="1:246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</row>
    <row r="174" spans="1:246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</row>
    <row r="175" spans="1:246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</row>
    <row r="176" spans="1:246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</row>
    <row r="177" spans="1:246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</row>
    <row r="178" spans="1:246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</row>
    <row r="179" spans="1:246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</row>
    <row r="180" spans="1:246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</row>
    <row r="181" spans="1:246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</row>
    <row r="182" spans="1:246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</row>
    <row r="183" spans="1:246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</row>
    <row r="184" spans="1:246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</row>
    <row r="185" spans="1:246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</row>
    <row r="186" spans="1:246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</row>
    <row r="187" spans="1:246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</row>
    <row r="188" spans="1:246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</row>
    <row r="189" spans="1:246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</row>
    <row r="190" spans="1:246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</row>
    <row r="191" spans="1:246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</row>
    <row r="192" spans="1:246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</row>
    <row r="193" spans="1:246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</row>
    <row r="194" spans="1:246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</row>
    <row r="195" spans="1:246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</row>
    <row r="196" spans="1:246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</row>
    <row r="197" spans="1:246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</row>
    <row r="198" spans="1:246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</row>
    <row r="199" spans="1:246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</row>
    <row r="200" spans="1:246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</row>
    <row r="201" spans="1:246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</row>
    <row r="202" spans="1:246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</row>
    <row r="203" spans="1:246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</row>
    <row r="204" spans="1:246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</row>
    <row r="205" spans="1:246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</row>
    <row r="206" spans="1:246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</row>
    <row r="207" spans="1:246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</row>
    <row r="208" spans="1:246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</row>
    <row r="209" spans="1:246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</row>
    <row r="210" spans="1:246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</row>
    <row r="211" spans="1:246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</row>
    <row r="212" spans="1:246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</row>
    <row r="213" spans="1:246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</row>
    <row r="214" spans="1:246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</row>
    <row r="215" spans="1:246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</row>
    <row r="216" spans="1:246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</row>
    <row r="217" spans="1:246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</row>
    <row r="218" spans="1:246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</row>
    <row r="219" spans="1:246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</row>
    <row r="220" spans="1:246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</row>
    <row r="221" spans="1:246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</row>
    <row r="222" spans="1:246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</row>
    <row r="223" spans="1:246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</row>
    <row r="224" spans="1:246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</row>
    <row r="225" spans="1:246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</row>
    <row r="226" spans="1:246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</row>
    <row r="227" spans="1:246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</row>
    <row r="228" spans="1:246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</row>
    <row r="229" spans="1:246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</row>
    <row r="230" spans="1:246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</row>
    <row r="231" spans="1:246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</row>
    <row r="232" spans="1:246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</row>
    <row r="233" spans="1:246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</row>
    <row r="234" spans="1:246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</row>
    <row r="235" spans="1:246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</row>
    <row r="236" spans="1:246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</row>
    <row r="237" spans="1:246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</row>
    <row r="238" spans="1:246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</row>
    <row r="239" spans="1:246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</row>
    <row r="240" spans="1:246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</row>
    <row r="241" spans="1:246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</row>
    <row r="242" spans="1:246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</row>
    <row r="243" spans="1:246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</row>
    <row r="244" spans="1:246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</row>
    <row r="245" spans="1:246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</row>
    <row r="246" spans="1:246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</row>
    <row r="247" spans="1:246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</row>
    <row r="248" spans="1:246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</row>
    <row r="249" spans="1:246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</row>
    <row r="250" spans="1:246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</row>
    <row r="251" spans="1:246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</row>
    <row r="252" spans="1:246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</row>
    <row r="253" spans="1:246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</row>
    <row r="254" spans="1:246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</row>
    <row r="255" spans="1:246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</row>
    <row r="256" spans="1:246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</row>
    <row r="257" spans="1:246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</row>
    <row r="258" spans="1:246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</row>
    <row r="259" spans="1:246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</row>
    <row r="260" spans="1:246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</row>
    <row r="261" spans="1:246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</row>
    <row r="262" spans="1:246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</row>
    <row r="263" spans="1:246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</row>
    <row r="264" spans="1:246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</row>
    <row r="265" spans="1:246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</row>
    <row r="266" spans="1:246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</row>
    <row r="267" spans="1:246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</row>
    <row r="268" spans="1:246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</row>
    <row r="269" spans="1:246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</row>
    <row r="270" spans="1:246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</row>
    <row r="271" spans="1:246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</row>
    <row r="272" spans="1:246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</row>
    <row r="273" spans="1:246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</row>
    <row r="274" spans="1:246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</row>
    <row r="275" spans="1:246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</row>
    <row r="276" spans="1:246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</row>
    <row r="277" spans="1:246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</row>
    <row r="278" spans="1:246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</row>
    <row r="279" spans="1:246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</row>
    <row r="280" spans="1:246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</row>
    <row r="281" spans="1:246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</row>
    <row r="282" spans="1:246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</row>
    <row r="283" spans="1:246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</row>
    <row r="284" spans="1:246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</row>
    <row r="285" spans="1:246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</row>
    <row r="286" spans="1:246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</row>
    <row r="287" spans="1:246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</row>
    <row r="288" spans="1:246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</row>
    <row r="289" spans="1:246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</row>
    <row r="290" spans="1:246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</row>
    <row r="291" spans="1:246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</row>
    <row r="292" spans="1:246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</row>
    <row r="293" spans="1:246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</row>
    <row r="294" spans="1:246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</row>
    <row r="295" spans="1:246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</row>
    <row r="296" spans="1:246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</row>
    <row r="297" spans="1:246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</row>
    <row r="298" spans="1:246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</row>
    <row r="299" spans="1:246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</row>
    <row r="300" spans="1:246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</row>
    <row r="301" spans="1:246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</row>
    <row r="302" spans="1:246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</row>
    <row r="303" spans="1:246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</row>
    <row r="304" spans="1:246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</row>
    <row r="305" spans="1:246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</row>
    <row r="306" spans="1:246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</row>
    <row r="307" spans="1:246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</row>
    <row r="308" spans="1:246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</row>
    <row r="309" spans="1:246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</row>
    <row r="310" spans="1:246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</row>
    <row r="311" spans="1:246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</row>
    <row r="312" spans="1:246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</row>
    <row r="313" spans="1:246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</row>
    <row r="314" spans="1:246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</row>
    <row r="315" spans="1:246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</row>
    <row r="316" spans="1:246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</row>
    <row r="317" spans="1:246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</row>
    <row r="318" spans="1:246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</row>
    <row r="319" spans="1:246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</row>
    <row r="320" spans="1:246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</row>
    <row r="321" spans="1:246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</row>
    <row r="322" spans="1:246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</row>
    <row r="323" spans="1:246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</row>
    <row r="324" spans="1:246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</row>
    <row r="325" spans="1:246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</row>
    <row r="326" spans="1:246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</row>
    <row r="327" spans="1:246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</row>
    <row r="328" spans="1:246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</row>
    <row r="329" spans="1:246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</row>
    <row r="330" spans="1:246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</row>
    <row r="331" spans="1:246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</row>
    <row r="332" spans="1:246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</row>
    <row r="333" spans="1:246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</row>
    <row r="334" spans="1:246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</row>
    <row r="335" spans="1:246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</row>
    <row r="336" spans="1:246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</row>
    <row r="337" spans="1:246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</row>
    <row r="338" spans="1:246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</row>
    <row r="339" spans="1:246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</row>
    <row r="340" spans="1:246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</row>
    <row r="341" spans="1:246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</row>
    <row r="342" spans="1:246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</row>
    <row r="343" spans="1:246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</row>
    <row r="344" spans="1:246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</row>
    <row r="345" spans="1:246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</row>
    <row r="346" spans="1:246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</row>
    <row r="347" spans="1:246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</row>
    <row r="348" spans="1:246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</row>
    <row r="349" spans="1:246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</row>
    <row r="350" spans="1:246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</row>
    <row r="351" spans="1:246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</row>
    <row r="352" spans="1:246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</row>
    <row r="353" spans="1:246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</row>
    <row r="354" spans="1:246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</row>
    <row r="355" spans="1:246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</row>
    <row r="356" spans="1:246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</row>
    <row r="357" spans="1:246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</row>
    <row r="358" spans="1:246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</row>
    <row r="359" spans="1:246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</row>
    <row r="360" spans="1:246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</row>
    <row r="361" spans="1:246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</row>
    <row r="362" spans="1:246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</row>
    <row r="363" spans="1:246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</row>
    <row r="364" spans="1:246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</row>
    <row r="365" spans="1:246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</row>
    <row r="366" spans="1:246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</row>
    <row r="367" spans="1:246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</row>
    <row r="368" spans="1:246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</row>
    <row r="369" spans="1:246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</row>
    <row r="370" spans="1:246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</row>
    <row r="371" spans="1:246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</row>
    <row r="372" spans="1:246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</row>
    <row r="373" spans="1:246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</row>
    <row r="374" spans="1:246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</row>
    <row r="375" spans="1:246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</row>
    <row r="376" spans="1:246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</row>
    <row r="377" spans="1:246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</row>
    <row r="378" spans="1:246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</row>
    <row r="379" spans="1:246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</row>
    <row r="380" spans="1:246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</row>
    <row r="381" spans="1:246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</row>
    <row r="382" spans="1:246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</row>
    <row r="383" spans="1:246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</row>
    <row r="384" spans="1:246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</row>
    <row r="385" spans="1:246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</row>
    <row r="386" spans="1:246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</row>
    <row r="387" spans="1:246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</row>
    <row r="388" spans="1:246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</row>
    <row r="389" spans="1:246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</row>
    <row r="390" spans="1:246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</row>
    <row r="391" spans="1:246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</row>
    <row r="392" spans="1:246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</row>
    <row r="393" spans="1:246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</row>
    <row r="394" spans="1:246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</row>
    <row r="395" spans="1:246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</row>
    <row r="396" spans="1:246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</row>
    <row r="397" spans="1:246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</row>
    <row r="398" spans="1:246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</row>
    <row r="399" spans="1:246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</row>
    <row r="400" spans="1:246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</row>
    <row r="401" spans="1:246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</row>
    <row r="402" spans="1:246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</row>
    <row r="403" spans="1:246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</row>
    <row r="404" spans="1:246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</row>
    <row r="405" spans="1:246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</row>
    <row r="406" spans="1:246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</row>
    <row r="407" spans="1:246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</row>
    <row r="408" spans="1:246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</row>
    <row r="409" spans="1:246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</row>
    <row r="410" spans="1:246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</row>
    <row r="411" spans="1:246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</row>
    <row r="412" spans="1:246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</row>
    <row r="413" spans="1:246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</row>
    <row r="414" spans="1:246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</row>
    <row r="415" spans="1:246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</row>
    <row r="416" spans="1:246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</row>
    <row r="417" spans="1:246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</row>
    <row r="418" spans="1:246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</row>
    <row r="419" spans="1:246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</row>
    <row r="420" spans="1:246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</row>
    <row r="421" spans="1:246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</row>
    <row r="422" spans="1:246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</row>
    <row r="423" spans="1:246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</row>
    <row r="424" spans="1:246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</row>
    <row r="425" spans="1:246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</row>
    <row r="426" spans="1:246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</row>
    <row r="427" spans="1:246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</row>
    <row r="428" spans="1:246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</row>
    <row r="429" spans="1:246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</row>
    <row r="430" spans="1:246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</row>
    <row r="431" spans="1:246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</row>
    <row r="432" spans="1:246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</row>
    <row r="433" spans="1:246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</row>
    <row r="434" spans="1:246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</row>
    <row r="435" spans="1:246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</row>
    <row r="436" spans="1:246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</row>
    <row r="437" spans="1:246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</row>
    <row r="438" spans="1:246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</row>
    <row r="439" spans="1:246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</row>
    <row r="440" spans="1:246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</row>
    <row r="441" spans="1:246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</row>
    <row r="442" spans="1:246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</row>
    <row r="443" spans="1:246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</row>
    <row r="444" spans="1:246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</row>
    <row r="445" spans="1:246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</row>
    <row r="446" spans="1:246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</row>
    <row r="447" spans="1:246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</row>
    <row r="448" spans="1:246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</row>
    <row r="449" spans="1:246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</row>
    <row r="450" spans="1:246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</row>
    <row r="451" spans="1:246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</row>
    <row r="452" spans="1:246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</row>
    <row r="453" spans="1:246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</row>
    <row r="454" spans="1:246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</row>
    <row r="455" spans="1:246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</row>
    <row r="456" spans="1:246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</row>
    <row r="457" spans="1:246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</row>
    <row r="458" spans="1:246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</row>
    <row r="459" spans="1:246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</row>
    <row r="460" spans="1:246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</row>
    <row r="461" spans="1:246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</row>
    <row r="462" spans="1:246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</row>
    <row r="463" spans="1:246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</row>
    <row r="464" spans="1:246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</row>
    <row r="465" spans="1:246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</row>
    <row r="466" spans="1:246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</row>
    <row r="467" spans="1:246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</row>
    <row r="468" spans="1:246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</row>
    <row r="469" spans="1:246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</row>
    <row r="470" spans="1:246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</row>
    <row r="471" spans="1:246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</row>
    <row r="472" spans="1:246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</row>
    <row r="473" spans="1:246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</row>
    <row r="474" spans="1:246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</row>
    <row r="475" spans="1:246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</row>
    <row r="476" spans="1:246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</row>
    <row r="477" spans="1:246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</row>
    <row r="478" spans="1:246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</row>
    <row r="479" spans="1:246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</row>
    <row r="480" spans="1:246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</row>
    <row r="481" spans="1:246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</row>
    <row r="482" spans="1:246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</row>
    <row r="483" spans="1:246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</row>
    <row r="484" spans="1:246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</row>
    <row r="485" spans="1:246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</row>
    <row r="486" spans="1:246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</row>
    <row r="487" spans="1:246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</row>
    <row r="488" spans="1:246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</row>
    <row r="489" spans="1:246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</row>
    <row r="490" spans="1:246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</row>
    <row r="491" spans="1:246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</row>
    <row r="492" spans="1:246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</row>
    <row r="493" spans="1:246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</row>
    <row r="494" spans="1:246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</row>
    <row r="495" spans="1:246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</row>
    <row r="496" spans="1:246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</row>
    <row r="497" spans="1:246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</row>
    <row r="498" spans="1:246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</row>
    <row r="499" spans="1:246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</row>
    <row r="500" spans="1:246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</row>
    <row r="501" spans="1:246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</row>
    <row r="502" spans="1:246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</row>
    <row r="503" spans="1:246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</row>
    <row r="504" spans="1:246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</row>
    <row r="505" spans="1:246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</row>
    <row r="506" spans="1:246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</row>
    <row r="507" spans="1:246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</row>
    <row r="508" spans="1:246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</row>
    <row r="509" spans="1:246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</row>
    <row r="510" spans="1:246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</row>
    <row r="511" spans="1:246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</row>
    <row r="512" spans="1:246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</row>
    <row r="513" spans="1:246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</row>
    <row r="514" spans="1:246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</row>
    <row r="515" spans="1:246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</row>
    <row r="516" spans="1:246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</row>
    <row r="517" spans="1:246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</row>
    <row r="518" spans="1:246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</row>
    <row r="519" spans="1:246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</row>
    <row r="520" spans="1:246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</row>
    <row r="521" spans="1:246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</row>
    <row r="522" spans="1:246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</row>
    <row r="523" spans="1:246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</row>
    <row r="524" spans="1:246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</row>
    <row r="525" spans="1:246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</row>
    <row r="526" spans="1:246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</row>
    <row r="527" spans="1:246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</row>
    <row r="528" spans="1:246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</row>
    <row r="529" spans="1:246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</row>
    <row r="530" spans="1:246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</row>
    <row r="531" spans="1:246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</row>
    <row r="532" spans="1:246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</row>
    <row r="533" spans="1:246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</row>
    <row r="534" spans="1:246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</row>
    <row r="535" spans="1:246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</row>
    <row r="536" spans="1:246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</row>
    <row r="537" spans="1:246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</row>
    <row r="538" spans="1:246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</row>
    <row r="539" spans="1:246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</row>
    <row r="540" spans="1:246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</row>
    <row r="541" spans="1:246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</row>
    <row r="542" spans="1:246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</row>
    <row r="543" spans="1:246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</row>
    <row r="544" spans="1:246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</row>
    <row r="545" spans="1:246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</row>
    <row r="546" spans="1:246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</row>
    <row r="547" spans="1:246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</row>
    <row r="548" spans="1:246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</row>
    <row r="549" spans="1:246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</row>
    <row r="550" spans="1:246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</row>
    <row r="551" spans="1:246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</row>
    <row r="552" spans="1:246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</row>
    <row r="553" spans="1:246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</row>
    <row r="554" spans="1:246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</row>
    <row r="555" spans="1:246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</row>
    <row r="556" spans="1:246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</row>
    <row r="557" spans="1:246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</row>
    <row r="558" spans="1:246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</row>
    <row r="559" spans="1:246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</row>
    <row r="560" spans="1:246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</row>
    <row r="561" spans="1:246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</row>
    <row r="562" spans="1:246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</row>
    <row r="563" spans="1:246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</row>
    <row r="564" spans="1:246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</row>
    <row r="565" spans="1:246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</row>
    <row r="566" spans="1:246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</row>
    <row r="567" spans="1:246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</row>
    <row r="568" spans="1:246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</row>
    <row r="569" spans="1:246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</row>
    <row r="570" spans="1:246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</row>
    <row r="571" spans="1:246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</row>
    <row r="572" spans="1:246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</row>
    <row r="573" spans="1:246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</row>
    <row r="574" spans="1:246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</row>
    <row r="575" spans="1:246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</row>
    <row r="576" spans="1:246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</row>
    <row r="577" spans="1:246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</row>
    <row r="578" spans="1:246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</row>
    <row r="579" spans="1:246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</row>
    <row r="580" spans="1:246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</row>
    <row r="581" spans="1:246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</row>
    <row r="582" spans="1:246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</row>
    <row r="583" spans="1:246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</row>
    <row r="584" spans="1:246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</row>
    <row r="585" spans="1:246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</row>
    <row r="586" spans="1:246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</row>
    <row r="587" spans="1:246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</row>
    <row r="588" spans="1:246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</row>
    <row r="589" spans="1:246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</row>
    <row r="590" spans="1:246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</row>
    <row r="591" spans="1:246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</row>
    <row r="592" spans="1:246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</row>
    <row r="593" spans="1:246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</row>
    <row r="594" spans="1:246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</row>
    <row r="595" spans="1:246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</row>
    <row r="596" spans="1:246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</row>
    <row r="597" spans="1:246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</row>
    <row r="598" spans="1:246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</row>
    <row r="599" spans="1:246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</row>
    <row r="600" spans="1:246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</row>
    <row r="601" spans="1:246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</row>
    <row r="602" spans="1:246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</row>
    <row r="603" spans="1:246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</row>
    <row r="604" spans="1:246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</row>
    <row r="605" spans="1:246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</row>
    <row r="606" spans="1:246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</row>
    <row r="607" spans="1:246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</row>
    <row r="608" spans="1:246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</row>
    <row r="609" spans="1:246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</row>
    <row r="610" spans="1:246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</row>
    <row r="611" spans="1:246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</row>
    <row r="612" spans="1:246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</row>
    <row r="613" spans="1:246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</row>
    <row r="614" spans="1:246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</row>
    <row r="615" spans="1:246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</row>
    <row r="616" spans="1:246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</row>
    <row r="617" spans="1:246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</row>
    <row r="618" spans="1:246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</row>
    <row r="619" spans="1:246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</row>
    <row r="620" spans="1:246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</row>
    <row r="621" spans="1:246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</row>
    <row r="622" spans="1:246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</row>
    <row r="623" spans="1:246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</row>
    <row r="624" spans="1:246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</row>
    <row r="625" spans="1:246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</row>
    <row r="626" spans="1:246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</row>
    <row r="627" spans="1:246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</row>
    <row r="628" spans="1:246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</row>
    <row r="629" spans="1:246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</row>
    <row r="630" spans="1:246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</row>
    <row r="631" spans="1:246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</row>
    <row r="632" spans="1:246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</row>
    <row r="633" spans="1:246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</row>
    <row r="634" spans="1:246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</row>
    <row r="635" spans="1:246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</row>
    <row r="636" spans="1:246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</row>
    <row r="637" spans="1:246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</row>
    <row r="638" spans="1:246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</row>
    <row r="639" spans="1:246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</row>
    <row r="640" spans="1:246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</row>
    <row r="641" spans="1:246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</row>
    <row r="642" spans="1:246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</row>
    <row r="643" spans="1:246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</row>
    <row r="644" spans="1:246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</row>
    <row r="645" spans="1:246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</row>
    <row r="646" spans="1:246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</row>
    <row r="647" spans="1:246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</row>
    <row r="648" spans="1:246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</row>
    <row r="649" spans="1:246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</row>
    <row r="650" spans="1:246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</row>
    <row r="651" spans="1:246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</row>
    <row r="652" spans="1:246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</row>
    <row r="653" spans="1:246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</row>
    <row r="654" spans="1:246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</row>
    <row r="655" spans="1:246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</row>
    <row r="656" spans="1:246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</row>
    <row r="657" spans="1:246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</row>
    <row r="658" spans="1:246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</row>
    <row r="659" spans="1:246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</row>
    <row r="660" spans="1:246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</row>
    <row r="661" spans="1:246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</row>
    <row r="662" spans="1:246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</row>
    <row r="663" spans="1:246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</row>
    <row r="664" spans="1:246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</row>
    <row r="665" spans="1:246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</row>
    <row r="666" spans="1:246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</row>
    <row r="667" spans="1:246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</row>
    <row r="668" spans="1:246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</row>
    <row r="669" spans="1:246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</row>
    <row r="670" spans="1:246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</row>
    <row r="671" spans="1:246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</row>
    <row r="672" spans="1:246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</row>
    <row r="673" spans="1:246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</row>
    <row r="674" spans="1:246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</row>
    <row r="675" spans="1:246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</row>
    <row r="676" spans="1:246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</row>
    <row r="677" spans="1:246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</row>
    <row r="678" spans="1:246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</row>
    <row r="679" spans="1:246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</row>
    <row r="680" spans="1:246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</row>
    <row r="681" spans="1:246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</row>
    <row r="682" spans="1:246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</row>
    <row r="683" spans="1:246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</row>
    <row r="684" spans="1:246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</row>
    <row r="685" spans="1:246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</row>
    <row r="686" spans="1:246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</row>
    <row r="687" spans="1:246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</row>
    <row r="688" spans="1:246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</row>
    <row r="689" spans="1:246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</row>
    <row r="690" spans="1:246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</row>
    <row r="691" spans="1:246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</row>
    <row r="692" spans="1:246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</row>
    <row r="693" spans="1:246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</row>
    <row r="694" spans="1:246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</row>
    <row r="695" spans="1:246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</row>
    <row r="696" spans="1:246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</row>
    <row r="697" spans="1:246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</row>
    <row r="698" spans="1:246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</row>
    <row r="699" spans="1:246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</row>
    <row r="700" spans="1:246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</row>
    <row r="701" spans="1:246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</row>
    <row r="702" spans="1:246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</row>
    <row r="703" spans="1:246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</row>
    <row r="704" spans="1:246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</row>
    <row r="705" spans="1:246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</row>
    <row r="706" spans="1:246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</row>
    <row r="707" spans="1:246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</row>
    <row r="708" spans="1:246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</row>
    <row r="709" spans="1:246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</row>
    <row r="710" spans="1:246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</row>
    <row r="711" spans="1:246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</row>
    <row r="712" spans="1:246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</row>
    <row r="713" spans="1:246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</row>
    <row r="714" spans="1:246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</row>
    <row r="715" spans="1:246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</row>
    <row r="716" spans="1:246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</row>
    <row r="717" spans="1:246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</row>
    <row r="718" spans="1:246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</row>
    <row r="719" spans="1:246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</row>
    <row r="720" spans="1:246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</row>
    <row r="721" spans="1:246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</row>
    <row r="722" spans="1:246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</row>
    <row r="723" spans="1:246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</row>
    <row r="724" spans="1:246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</row>
    <row r="725" spans="1:246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</row>
    <row r="726" spans="1:246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</row>
    <row r="727" spans="1:246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</row>
    <row r="728" spans="1:246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</row>
    <row r="729" spans="1:246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</row>
    <row r="730" spans="1:246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</row>
    <row r="731" spans="1:246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</row>
    <row r="732" spans="1:246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</row>
    <row r="733" spans="1:246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</row>
    <row r="734" spans="1:246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</row>
    <row r="735" spans="1:246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</row>
    <row r="736" spans="1:246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</row>
    <row r="737" spans="1:246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</row>
    <row r="738" spans="1:246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</row>
    <row r="739" spans="1:246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</row>
    <row r="740" spans="1:246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</row>
    <row r="741" spans="1:246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</row>
    <row r="742" spans="1:246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</row>
    <row r="743" spans="1:246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</row>
    <row r="744" spans="1:246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</row>
    <row r="745" spans="1:246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</row>
    <row r="746" spans="1:246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</row>
    <row r="747" spans="1:246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</row>
    <row r="748" spans="1:246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</row>
    <row r="749" spans="1:246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</row>
    <row r="750" spans="1:246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</row>
    <row r="751" spans="1:246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</row>
    <row r="752" spans="1:246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</row>
    <row r="753" spans="1:246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</row>
    <row r="754" spans="1:246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</row>
    <row r="755" spans="1:246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</row>
    <row r="756" spans="1:246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</row>
    <row r="757" spans="1:246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</row>
    <row r="758" spans="1:246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</row>
    <row r="759" spans="1:246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</row>
    <row r="760" spans="1:246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</row>
    <row r="761" spans="1:246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</row>
    <row r="762" spans="1:246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</row>
    <row r="763" spans="1:246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</row>
    <row r="764" spans="1:246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</row>
    <row r="765" spans="1:246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</row>
    <row r="766" spans="1:246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</row>
    <row r="767" spans="1:246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</row>
    <row r="768" spans="1:246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</row>
    <row r="769" spans="1:246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</row>
    <row r="770" spans="1:246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</row>
    <row r="771" spans="1:246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</row>
    <row r="772" spans="1:246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</row>
    <row r="773" spans="1:246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</row>
    <row r="774" spans="1:246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</row>
    <row r="775" spans="1:246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</row>
    <row r="776" spans="1:246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</row>
    <row r="777" spans="1:246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</row>
    <row r="778" spans="1:246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</row>
    <row r="779" spans="1:246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</row>
    <row r="780" spans="1:246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</row>
    <row r="781" spans="1:246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</row>
    <row r="782" spans="1:246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</row>
    <row r="783" spans="1:246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</row>
    <row r="784" spans="1:246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</row>
    <row r="785" spans="1:246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</row>
    <row r="786" spans="1:246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</row>
    <row r="787" spans="1:246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</row>
    <row r="788" spans="1:246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</row>
    <row r="789" spans="1:246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</row>
    <row r="790" spans="1:246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</row>
    <row r="791" spans="1:246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</row>
    <row r="792" spans="1:246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</row>
    <row r="793" spans="1:246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</row>
    <row r="794" spans="1:246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</row>
    <row r="795" spans="1:246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</row>
    <row r="796" spans="1:246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</row>
    <row r="797" spans="1:246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</row>
    <row r="798" spans="1:246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</row>
    <row r="799" spans="1:246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</row>
    <row r="800" spans="1:246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</row>
    <row r="801" spans="1:246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</row>
    <row r="802" spans="1:246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</row>
    <row r="803" spans="1:246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</row>
    <row r="804" spans="1:246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</row>
    <row r="805" spans="1:246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</row>
    <row r="806" spans="1:246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</row>
    <row r="807" spans="1:246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</row>
    <row r="808" spans="1:246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</row>
    <row r="809" spans="1:246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</row>
    <row r="810" spans="1:246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</row>
    <row r="811" spans="1:246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</row>
    <row r="812" spans="1:246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</row>
    <row r="813" spans="1:246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</row>
    <row r="814" spans="1:246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</row>
    <row r="815" spans="1:246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</row>
    <row r="816" spans="1:246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</row>
    <row r="817" spans="1:246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</row>
    <row r="818" spans="1:246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</row>
    <row r="819" spans="1:246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</row>
    <row r="820" spans="1:246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</row>
    <row r="821" spans="1:246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</row>
    <row r="822" spans="1:246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</row>
    <row r="823" spans="1:246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</row>
    <row r="824" spans="1:246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</row>
    <row r="825" spans="1:246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</row>
    <row r="826" spans="1:246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</row>
    <row r="827" spans="1:246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</row>
    <row r="828" spans="1:246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</row>
    <row r="829" spans="1:246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</row>
    <row r="830" spans="1:246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</row>
    <row r="831" spans="1:246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</row>
    <row r="832" spans="1:246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</row>
    <row r="833" spans="1:246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</row>
    <row r="834" spans="1:246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</row>
    <row r="835" spans="1:246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</row>
    <row r="836" spans="1:246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</row>
    <row r="837" spans="1:246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</row>
    <row r="838" spans="1:246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</row>
    <row r="839" spans="1:246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</row>
    <row r="840" spans="1:246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</row>
    <row r="841" spans="1:246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</row>
    <row r="842" spans="1:246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</row>
    <row r="843" spans="1:246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</row>
    <row r="844" spans="1:246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</row>
    <row r="845" spans="1:246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</row>
    <row r="846" spans="1:246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</row>
    <row r="847" spans="1:246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</row>
    <row r="848" spans="1:246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</row>
    <row r="849" spans="1:246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</row>
    <row r="850" spans="1:246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</row>
    <row r="851" spans="1:246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</row>
    <row r="852" spans="1:246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</row>
    <row r="853" spans="1:246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</row>
    <row r="854" spans="1:246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</row>
    <row r="855" spans="1:246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</row>
    <row r="856" spans="1:246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</row>
    <row r="857" spans="1:246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</row>
    <row r="858" spans="1:246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</row>
    <row r="859" spans="1:246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</row>
    <row r="860" spans="1:246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</row>
    <row r="861" spans="1:246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</row>
    <row r="862" spans="1:246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</row>
    <row r="863" spans="1:246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</row>
    <row r="864" spans="1:246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</row>
    <row r="865" spans="1:246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</row>
    <row r="866" spans="1:246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</row>
    <row r="867" spans="1:246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</row>
    <row r="868" spans="1:246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</row>
    <row r="869" spans="1:246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</row>
    <row r="870" spans="1:246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</row>
    <row r="871" spans="1:246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</row>
    <row r="872" spans="1:246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</row>
    <row r="873" spans="1:246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</row>
    <row r="874" spans="1:246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</row>
    <row r="875" spans="1:246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</row>
    <row r="876" spans="1:246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</row>
    <row r="877" spans="1:246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</row>
    <row r="878" spans="1:246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</row>
    <row r="879" spans="1:246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</row>
    <row r="880" spans="1:246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</row>
    <row r="881" spans="1:246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</row>
    <row r="882" spans="1:246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</row>
    <row r="883" spans="1:246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</row>
    <row r="884" spans="1:246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</row>
    <row r="885" spans="1:246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</row>
    <row r="886" spans="1:246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</row>
    <row r="887" spans="1:246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</row>
    <row r="888" spans="1:246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</row>
    <row r="889" spans="1:246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</row>
    <row r="890" spans="1:246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</row>
    <row r="891" spans="1:246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</row>
    <row r="892" spans="1:246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</row>
    <row r="893" spans="1:246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</row>
    <row r="894" spans="1:246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</row>
    <row r="895" spans="1:246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</row>
    <row r="896" spans="1:246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</row>
    <row r="897" spans="1:246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</row>
    <row r="898" spans="1:246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</row>
    <row r="899" spans="1:246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</row>
    <row r="900" spans="1:246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</row>
    <row r="901" spans="1:246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</row>
    <row r="902" spans="1:246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</row>
    <row r="903" spans="1:246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</row>
    <row r="904" spans="1:246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</row>
    <row r="905" spans="1:246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</row>
    <row r="906" spans="1:246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</row>
    <row r="907" spans="1:246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</row>
    <row r="908" spans="1:246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</row>
    <row r="909" spans="1:246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</row>
    <row r="910" spans="1:246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</row>
    <row r="911" spans="1:246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</row>
    <row r="912" spans="1:246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</row>
    <row r="913" spans="1:246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</row>
    <row r="914" spans="1:246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</row>
    <row r="915" spans="1:246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</row>
    <row r="916" spans="1:246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</row>
    <row r="917" spans="1:246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</row>
    <row r="918" spans="1:246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</row>
    <row r="919" spans="1:246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</row>
    <row r="920" spans="1:246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</row>
    <row r="921" spans="1:246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</row>
    <row r="922" spans="1:246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</row>
    <row r="923" spans="1:246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</row>
    <row r="924" spans="1:246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</row>
    <row r="925" spans="1:246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</row>
    <row r="926" spans="1:246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</row>
    <row r="927" spans="1:246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</row>
    <row r="928" spans="1:246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</row>
    <row r="929" spans="1:246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</row>
    <row r="930" spans="1:246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</row>
    <row r="931" spans="1:246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</row>
    <row r="932" spans="1:246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</row>
    <row r="933" spans="1:246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</row>
    <row r="934" spans="1:246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</row>
    <row r="935" spans="1:246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</row>
    <row r="936" spans="1:246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</row>
    <row r="937" spans="1:246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</row>
    <row r="938" spans="1:246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</row>
    <row r="939" spans="1:246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</row>
    <row r="940" spans="1:246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</row>
    <row r="941" spans="1:246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</row>
    <row r="942" spans="1:246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</row>
    <row r="943" spans="1:246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</row>
    <row r="944" spans="1:246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</row>
    <row r="945" spans="1:246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</row>
    <row r="946" spans="1:246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</row>
    <row r="947" spans="1:246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</row>
    <row r="948" spans="1:246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</row>
    <row r="949" spans="1:246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</row>
    <row r="950" spans="1:246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</row>
    <row r="951" spans="1:246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</row>
    <row r="952" spans="1:246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</row>
    <row r="953" spans="1:246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</row>
    <row r="954" spans="1:246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</row>
    <row r="955" spans="1:246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</row>
    <row r="956" spans="1:246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</row>
    <row r="957" spans="1:246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</row>
    <row r="958" spans="1:246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</row>
    <row r="959" spans="1:246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</row>
    <row r="960" spans="1:246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</row>
    <row r="961" spans="1:246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</row>
    <row r="962" spans="1:246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</row>
    <row r="963" spans="1:246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</row>
    <row r="964" spans="1:246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</row>
    <row r="965" spans="1:246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</row>
    <row r="966" spans="1:246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</row>
    <row r="967" spans="1:246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</row>
    <row r="968" spans="1:246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</row>
    <row r="969" spans="1:246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</row>
    <row r="970" spans="1:246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</row>
    <row r="971" spans="1:246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</row>
    <row r="972" spans="1:246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29"/>
      <c r="GF972" s="29"/>
      <c r="GG972" s="29"/>
      <c r="GH972" s="29"/>
      <c r="GI972" s="29"/>
      <c r="GJ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</row>
    <row r="973" spans="1:246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</row>
    <row r="974" spans="1:246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</row>
    <row r="975" spans="1:246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</row>
    <row r="976" spans="1:246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</row>
    <row r="977" spans="1:246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</row>
    <row r="978" spans="1:246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</row>
    <row r="979" spans="1:246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</row>
    <row r="980" spans="1:246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</row>
    <row r="981" spans="1:246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</row>
    <row r="982" spans="1:246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</row>
    <row r="983" spans="1:246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</row>
    <row r="984" spans="1:246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</row>
    <row r="985" spans="1:246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</row>
    <row r="986" spans="1:246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</row>
    <row r="987" spans="1:246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</row>
    <row r="988" spans="1:246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</row>
    <row r="989" spans="1:246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</row>
    <row r="990" spans="1:246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</row>
    <row r="991" spans="1:246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</row>
    <row r="992" spans="1:246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</row>
    <row r="993" spans="1:246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</row>
    <row r="994" spans="1:246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</row>
    <row r="995" spans="1:246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</row>
    <row r="996" spans="1:246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</row>
    <row r="997" spans="1:246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</row>
    <row r="998" spans="1:246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29"/>
      <c r="GF998" s="29"/>
      <c r="GG998" s="29"/>
      <c r="GH998" s="29"/>
      <c r="GI998" s="29"/>
      <c r="GJ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</row>
    <row r="999" spans="1:246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</row>
    <row r="1000" spans="1:246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29"/>
      <c r="GF1000" s="29"/>
      <c r="GG1000" s="29"/>
      <c r="GH1000" s="29"/>
      <c r="GI1000" s="29"/>
      <c r="GJ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</row>
    <row r="1001" spans="1:246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29"/>
      <c r="GF1001" s="29"/>
      <c r="GG1001" s="29"/>
      <c r="GH1001" s="29"/>
      <c r="GI1001" s="29"/>
      <c r="GJ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</row>
    <row r="1002" spans="1:246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29"/>
      <c r="GF1002" s="29"/>
      <c r="GG1002" s="29"/>
      <c r="GH1002" s="29"/>
      <c r="GI1002" s="29"/>
      <c r="GJ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</row>
    <row r="1003" spans="1:246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29"/>
      <c r="GF1003" s="29"/>
      <c r="GG1003" s="29"/>
      <c r="GH1003" s="29"/>
      <c r="GI1003" s="29"/>
      <c r="GJ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</row>
    <row r="1004" spans="1:246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29"/>
      <c r="GF1004" s="29"/>
      <c r="GG1004" s="29"/>
      <c r="GH1004" s="29"/>
      <c r="GI1004" s="29"/>
      <c r="GJ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</row>
    <row r="1005" spans="1:246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29"/>
      <c r="GF1005" s="29"/>
      <c r="GG1005" s="29"/>
      <c r="GH1005" s="29"/>
      <c r="GI1005" s="29"/>
      <c r="GJ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</row>
    <row r="1006" spans="1:246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29"/>
      <c r="GF1006" s="29"/>
      <c r="GG1006" s="29"/>
      <c r="GH1006" s="29"/>
      <c r="GI1006" s="29"/>
      <c r="GJ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</row>
    <row r="1007" spans="1:246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/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/>
      <c r="DT1007" s="29"/>
      <c r="DU1007" s="29"/>
      <c r="DV1007" s="29"/>
      <c r="DW1007" s="29"/>
      <c r="DX1007" s="29"/>
      <c r="DY1007" s="29"/>
      <c r="DZ1007" s="29"/>
      <c r="EA1007" s="29"/>
      <c r="EB1007" s="29"/>
      <c r="EC1007" s="29"/>
      <c r="ED1007" s="29"/>
      <c r="EE1007" s="29"/>
      <c r="EF1007" s="29"/>
      <c r="EG1007" s="29"/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  <c r="GD1007" s="29"/>
      <c r="GE1007" s="29"/>
      <c r="GF1007" s="29"/>
      <c r="GG1007" s="29"/>
      <c r="GH1007" s="29"/>
      <c r="GI1007" s="29"/>
      <c r="GJ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</row>
    <row r="1008" spans="1:246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  <c r="FY1008" s="29"/>
      <c r="FZ1008" s="29"/>
      <c r="GA1008" s="29"/>
      <c r="GB1008" s="29"/>
      <c r="GC1008" s="29"/>
      <c r="GD1008" s="29"/>
      <c r="GE1008" s="29"/>
      <c r="GF1008" s="29"/>
      <c r="GG1008" s="29"/>
      <c r="GH1008" s="29"/>
      <c r="GI1008" s="29"/>
      <c r="GJ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</row>
    <row r="1009" spans="1:246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29"/>
      <c r="GF1009" s="29"/>
      <c r="GG1009" s="29"/>
      <c r="GH1009" s="29"/>
      <c r="GI1009" s="29"/>
      <c r="GJ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</row>
    <row r="1010" spans="1:246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29"/>
      <c r="GF1010" s="29"/>
      <c r="GG1010" s="29"/>
      <c r="GH1010" s="29"/>
      <c r="GI1010" s="29"/>
      <c r="GJ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</row>
    <row r="1011" spans="1:246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29"/>
      <c r="GF1011" s="29"/>
      <c r="GG1011" s="29"/>
      <c r="GH1011" s="29"/>
      <c r="GI1011" s="29"/>
      <c r="GJ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</row>
    <row r="1012" spans="1:246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29"/>
      <c r="GF1012" s="29"/>
      <c r="GG1012" s="29"/>
      <c r="GH1012" s="29"/>
      <c r="GI1012" s="29"/>
      <c r="GJ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</row>
    <row r="1013" spans="1:246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  <c r="FY1013" s="29"/>
      <c r="FZ1013" s="29"/>
      <c r="GA1013" s="29"/>
      <c r="GB1013" s="29"/>
      <c r="GC1013" s="29"/>
      <c r="GD1013" s="29"/>
      <c r="GE1013" s="29"/>
      <c r="GF1013" s="29"/>
      <c r="GG1013" s="29"/>
      <c r="GH1013" s="29"/>
      <c r="GI1013" s="29"/>
      <c r="GJ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</row>
    <row r="1014" spans="1:246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29"/>
      <c r="GF1014" s="29"/>
      <c r="GG1014" s="29"/>
      <c r="GH1014" s="29"/>
      <c r="GI1014" s="29"/>
      <c r="GJ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</row>
    <row r="1015" spans="1:246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29"/>
      <c r="GF1015" s="29"/>
      <c r="GG1015" s="29"/>
      <c r="GH1015" s="29"/>
      <c r="GI1015" s="29"/>
      <c r="GJ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</row>
    <row r="1016" spans="1:246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29"/>
      <c r="GF1016" s="29"/>
      <c r="GG1016" s="29"/>
      <c r="GH1016" s="29"/>
      <c r="GI1016" s="29"/>
      <c r="GJ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</row>
    <row r="1017" spans="1:246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29"/>
      <c r="GF1017" s="29"/>
      <c r="GG1017" s="29"/>
      <c r="GH1017" s="29"/>
      <c r="GI1017" s="29"/>
      <c r="GJ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</row>
    <row r="1018" spans="1:246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  <c r="GD1018" s="29"/>
      <c r="GE1018" s="29"/>
      <c r="GF1018" s="29"/>
      <c r="GG1018" s="29"/>
      <c r="GH1018" s="29"/>
      <c r="GI1018" s="29"/>
      <c r="GJ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</row>
    <row r="1019" spans="1:246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  <c r="EB1019" s="29"/>
      <c r="EC1019" s="29"/>
      <c r="ED1019" s="29"/>
      <c r="EE1019" s="29"/>
      <c r="EF1019" s="29"/>
      <c r="EG1019" s="29"/>
      <c r="EH1019" s="29"/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  <c r="GD1019" s="29"/>
      <c r="GE1019" s="29"/>
      <c r="GF1019" s="29"/>
      <c r="GG1019" s="29"/>
      <c r="GH1019" s="29"/>
      <c r="GI1019" s="29"/>
      <c r="GJ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</row>
    <row r="1020" spans="1:246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  <c r="EB1020" s="29"/>
      <c r="EC1020" s="29"/>
      <c r="ED1020" s="29"/>
      <c r="EE1020" s="29"/>
      <c r="EF1020" s="29"/>
      <c r="EG1020" s="29"/>
      <c r="EH1020" s="29"/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  <c r="GD1020" s="29"/>
      <c r="GE1020" s="29"/>
      <c r="GF1020" s="29"/>
      <c r="GG1020" s="29"/>
      <c r="GH1020" s="29"/>
      <c r="GI1020" s="29"/>
      <c r="GJ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</row>
    <row r="1021" spans="1:246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/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  <c r="EB1021" s="29"/>
      <c r="EC1021" s="29"/>
      <c r="ED1021" s="29"/>
      <c r="EE1021" s="29"/>
      <c r="EF1021" s="29"/>
      <c r="EG1021" s="29"/>
      <c r="EH1021" s="29"/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  <c r="GD1021" s="29"/>
      <c r="GE1021" s="29"/>
      <c r="GF1021" s="29"/>
      <c r="GG1021" s="29"/>
      <c r="GH1021" s="29"/>
      <c r="GI1021" s="29"/>
      <c r="GJ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</row>
    <row r="1022" spans="1:246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  <c r="EB1022" s="29"/>
      <c r="EC1022" s="29"/>
      <c r="ED1022" s="29"/>
      <c r="EE1022" s="29"/>
      <c r="EF1022" s="29"/>
      <c r="EG1022" s="29"/>
      <c r="EH1022" s="29"/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  <c r="GD1022" s="29"/>
      <c r="GE1022" s="29"/>
      <c r="GF1022" s="29"/>
      <c r="GG1022" s="29"/>
      <c r="GH1022" s="29"/>
      <c r="GI1022" s="29"/>
      <c r="GJ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</row>
    <row r="1023" spans="1:246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  <c r="GD1023" s="29"/>
      <c r="GE1023" s="29"/>
      <c r="GF1023" s="29"/>
      <c r="GG1023" s="29"/>
      <c r="GH1023" s="29"/>
      <c r="GI1023" s="29"/>
      <c r="GJ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</row>
    <row r="1024" spans="1:246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29"/>
      <c r="GF1024" s="29"/>
      <c r="GG1024" s="29"/>
      <c r="GH1024" s="29"/>
      <c r="GI1024" s="29"/>
      <c r="GJ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</row>
    <row r="1025" spans="1:246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  <c r="EB1025" s="29"/>
      <c r="EC1025" s="29"/>
      <c r="ED1025" s="29"/>
      <c r="EE1025" s="29"/>
      <c r="EF1025" s="29"/>
      <c r="EG1025" s="29"/>
      <c r="EH1025" s="29"/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  <c r="GD1025" s="29"/>
      <c r="GE1025" s="29"/>
      <c r="GF1025" s="29"/>
      <c r="GG1025" s="29"/>
      <c r="GH1025" s="29"/>
      <c r="GI1025" s="29"/>
      <c r="GJ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</row>
    <row r="1026" spans="1:246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29"/>
      <c r="GF1026" s="29"/>
      <c r="GG1026" s="29"/>
      <c r="GH1026" s="29"/>
      <c r="GI1026" s="29"/>
      <c r="GJ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</row>
    <row r="1027" spans="1:246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  <c r="EB1027" s="29"/>
      <c r="EC1027" s="29"/>
      <c r="ED1027" s="29"/>
      <c r="EE1027" s="29"/>
      <c r="EF1027" s="29"/>
      <c r="EG1027" s="29"/>
      <c r="EH1027" s="29"/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  <c r="GD1027" s="29"/>
      <c r="GE1027" s="29"/>
      <c r="GF1027" s="29"/>
      <c r="GG1027" s="29"/>
      <c r="GH1027" s="29"/>
      <c r="GI1027" s="29"/>
      <c r="GJ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</row>
    <row r="1028" spans="1:246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  <c r="GD1028" s="29"/>
      <c r="GE1028" s="29"/>
      <c r="GF1028" s="29"/>
      <c r="GG1028" s="29"/>
      <c r="GH1028" s="29"/>
      <c r="GI1028" s="29"/>
      <c r="GJ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</row>
    <row r="1029" spans="1:246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29"/>
      <c r="GF1029" s="29"/>
      <c r="GG1029" s="29"/>
      <c r="GH1029" s="29"/>
      <c r="GI1029" s="29"/>
      <c r="GJ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</row>
    <row r="1030" spans="1:246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  <c r="EB1030" s="29"/>
      <c r="EC1030" s="29"/>
      <c r="ED1030" s="29"/>
      <c r="EE1030" s="29"/>
      <c r="EF1030" s="29"/>
      <c r="EG1030" s="29"/>
      <c r="EH1030" s="29"/>
      <c r="EI1030" s="29"/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  <c r="GD1030" s="29"/>
      <c r="GE1030" s="29"/>
      <c r="GF1030" s="29"/>
      <c r="GG1030" s="29"/>
      <c r="GH1030" s="29"/>
      <c r="GI1030" s="29"/>
      <c r="GJ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</row>
    <row r="1031" spans="1:246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/>
      <c r="DS1031" s="29"/>
      <c r="DT1031" s="29"/>
      <c r="DU1031" s="29"/>
      <c r="DV1031" s="29"/>
      <c r="DW1031" s="29"/>
      <c r="DX1031" s="29"/>
      <c r="DY1031" s="29"/>
      <c r="DZ1031" s="29"/>
      <c r="EA1031" s="29"/>
      <c r="EB1031" s="29"/>
      <c r="EC1031" s="29"/>
      <c r="ED1031" s="29"/>
      <c r="EE1031" s="29"/>
      <c r="EF1031" s="29"/>
      <c r="EG1031" s="29"/>
      <c r="EH1031" s="29"/>
      <c r="EI1031" s="29"/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  <c r="GD1031" s="29"/>
      <c r="GE1031" s="29"/>
      <c r="GF1031" s="29"/>
      <c r="GG1031" s="29"/>
      <c r="GH1031" s="29"/>
      <c r="GI1031" s="29"/>
      <c r="GJ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</row>
    <row r="1032" spans="1:246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/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  <c r="EB1032" s="29"/>
      <c r="EC1032" s="29"/>
      <c r="ED1032" s="29"/>
      <c r="EE1032" s="29"/>
      <c r="EF1032" s="29"/>
      <c r="EG1032" s="29"/>
      <c r="EH1032" s="29"/>
      <c r="EI1032" s="29"/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  <c r="GD1032" s="29"/>
      <c r="GE1032" s="29"/>
      <c r="GF1032" s="29"/>
      <c r="GG1032" s="29"/>
      <c r="GH1032" s="29"/>
      <c r="GI1032" s="29"/>
      <c r="GJ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</row>
    <row r="1033" spans="1:246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  <c r="FY1033" s="29"/>
      <c r="FZ1033" s="29"/>
      <c r="GA1033" s="29"/>
      <c r="GB1033" s="29"/>
      <c r="GC1033" s="29"/>
      <c r="GD1033" s="29"/>
      <c r="GE1033" s="29"/>
      <c r="GF1033" s="29"/>
      <c r="GG1033" s="29"/>
      <c r="GH1033" s="29"/>
      <c r="GI1033" s="29"/>
      <c r="GJ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</row>
    <row r="1034" spans="1:246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  <c r="EB1034" s="29"/>
      <c r="EC1034" s="29"/>
      <c r="ED1034" s="29"/>
      <c r="EE1034" s="29"/>
      <c r="EF1034" s="29"/>
      <c r="EG1034" s="29"/>
      <c r="EH1034" s="29"/>
      <c r="EI1034" s="29"/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  <c r="GD1034" s="29"/>
      <c r="GE1034" s="29"/>
      <c r="GF1034" s="29"/>
      <c r="GG1034" s="29"/>
      <c r="GH1034" s="29"/>
      <c r="GI1034" s="29"/>
      <c r="GJ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</row>
    <row r="1035" spans="1:246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  <c r="EB1035" s="29"/>
      <c r="EC1035" s="29"/>
      <c r="ED1035" s="29"/>
      <c r="EE1035" s="29"/>
      <c r="EF1035" s="29"/>
      <c r="EG1035" s="29"/>
      <c r="EH1035" s="29"/>
      <c r="EI1035" s="29"/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  <c r="GD1035" s="29"/>
      <c r="GE1035" s="29"/>
      <c r="GF1035" s="29"/>
      <c r="GG1035" s="29"/>
      <c r="GH1035" s="29"/>
      <c r="GI1035" s="29"/>
      <c r="GJ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</row>
    <row r="1036" spans="1:246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29"/>
      <c r="GF1036" s="29"/>
      <c r="GG1036" s="29"/>
      <c r="GH1036" s="29"/>
      <c r="GI1036" s="29"/>
      <c r="GJ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</row>
    <row r="1037" spans="1:246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  <c r="CY1037" s="29"/>
      <c r="CZ1037" s="29"/>
      <c r="DA1037" s="29"/>
      <c r="DB1037" s="29"/>
      <c r="DC1037" s="29"/>
      <c r="DD1037" s="29"/>
      <c r="DE1037" s="29"/>
      <c r="DF1037" s="29"/>
      <c r="DG1037" s="29"/>
      <c r="DH1037" s="29"/>
      <c r="DI1037" s="29"/>
      <c r="DJ1037" s="29"/>
      <c r="DK1037" s="29"/>
      <c r="DL1037" s="29"/>
      <c r="DM1037" s="29"/>
      <c r="DN1037" s="29"/>
      <c r="DO1037" s="29"/>
      <c r="DP1037" s="29"/>
      <c r="DQ1037" s="29"/>
      <c r="DR1037" s="29"/>
      <c r="DS1037" s="29"/>
      <c r="DT1037" s="29"/>
      <c r="DU1037" s="29"/>
      <c r="DV1037" s="29"/>
      <c r="DW1037" s="29"/>
      <c r="DX1037" s="29"/>
      <c r="DY1037" s="29"/>
      <c r="DZ1037" s="29"/>
      <c r="EA1037" s="29"/>
      <c r="EB1037" s="29"/>
      <c r="EC1037" s="29"/>
      <c r="ED1037" s="29"/>
      <c r="EE1037" s="29"/>
      <c r="EF1037" s="29"/>
      <c r="EG1037" s="29"/>
      <c r="EH1037" s="29"/>
      <c r="EI1037" s="29"/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  <c r="FY1037" s="29"/>
      <c r="FZ1037" s="29"/>
      <c r="GA1037" s="29"/>
      <c r="GB1037" s="29"/>
      <c r="GC1037" s="29"/>
      <c r="GD1037" s="29"/>
      <c r="GE1037" s="29"/>
      <c r="GF1037" s="29"/>
      <c r="GG1037" s="29"/>
      <c r="GH1037" s="29"/>
      <c r="GI1037" s="29"/>
      <c r="GJ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</row>
    <row r="1038" spans="1:246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  <c r="GD1038" s="29"/>
      <c r="GE1038" s="29"/>
      <c r="GF1038" s="29"/>
      <c r="GG1038" s="29"/>
      <c r="GH1038" s="29"/>
      <c r="GI1038" s="29"/>
      <c r="GJ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</row>
    <row r="1039" spans="1:246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  <c r="EB1039" s="29"/>
      <c r="EC1039" s="29"/>
      <c r="ED1039" s="29"/>
      <c r="EE1039" s="29"/>
      <c r="EF1039" s="29"/>
      <c r="EG1039" s="29"/>
      <c r="EH1039" s="29"/>
      <c r="EI1039" s="29"/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  <c r="GD1039" s="29"/>
      <c r="GE1039" s="29"/>
      <c r="GF1039" s="29"/>
      <c r="GG1039" s="29"/>
      <c r="GH1039" s="29"/>
      <c r="GI1039" s="29"/>
      <c r="GJ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</row>
    <row r="1040" spans="1:246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29"/>
      <c r="GF1040" s="29"/>
      <c r="GG1040" s="29"/>
      <c r="GH1040" s="29"/>
      <c r="GI1040" s="29"/>
      <c r="GJ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</row>
    <row r="1041" spans="1:246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</row>
    <row r="1042" spans="1:246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  <c r="GD1042" s="29"/>
      <c r="GE1042" s="29"/>
      <c r="GF1042" s="29"/>
      <c r="GG1042" s="29"/>
      <c r="GH1042" s="29"/>
      <c r="GI1042" s="29"/>
      <c r="GJ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</row>
    <row r="1043" spans="1:246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29"/>
      <c r="GF1043" s="29"/>
      <c r="GG1043" s="29"/>
      <c r="GH1043" s="29"/>
      <c r="GI1043" s="29"/>
      <c r="GJ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</row>
    <row r="1044" spans="1:246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  <c r="EB1044" s="29"/>
      <c r="EC1044" s="29"/>
      <c r="ED1044" s="29"/>
      <c r="EE1044" s="29"/>
      <c r="EF1044" s="29"/>
      <c r="EG1044" s="29"/>
      <c r="EH1044" s="29"/>
      <c r="EI1044" s="29"/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  <c r="GD1044" s="29"/>
      <c r="GE1044" s="29"/>
      <c r="GF1044" s="29"/>
      <c r="GG1044" s="29"/>
      <c r="GH1044" s="29"/>
      <c r="GI1044" s="29"/>
      <c r="GJ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</row>
    <row r="1045" spans="1:246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</row>
    <row r="1046" spans="1:246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29"/>
      <c r="GF1046" s="29"/>
      <c r="GG1046" s="29"/>
      <c r="GH1046" s="29"/>
      <c r="GI1046" s="29"/>
      <c r="GJ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</row>
    <row r="1047" spans="1:246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/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  <c r="EB1047" s="29"/>
      <c r="EC1047" s="29"/>
      <c r="ED1047" s="29"/>
      <c r="EE1047" s="29"/>
      <c r="EF1047" s="29"/>
      <c r="EG1047" s="29"/>
      <c r="EH1047" s="29"/>
      <c r="EI1047" s="29"/>
      <c r="EJ1047" s="29"/>
      <c r="EK1047" s="29"/>
      <c r="EL1047" s="29"/>
      <c r="EM1047" s="29"/>
      <c r="EN1047" s="29"/>
      <c r="EO1047" s="29"/>
      <c r="EP1047" s="29"/>
      <c r="EQ1047" s="29"/>
      <c r="ER1047" s="29"/>
      <c r="ES1047" s="29"/>
      <c r="ET1047" s="29"/>
      <c r="EU1047" s="29"/>
      <c r="EV1047" s="29"/>
      <c r="EW1047" s="29"/>
      <c r="EX1047" s="29"/>
      <c r="EY1047" s="29"/>
      <c r="EZ1047" s="29"/>
      <c r="FA1047" s="29"/>
      <c r="FB1047" s="29"/>
      <c r="FC1047" s="29"/>
      <c r="FD1047" s="29"/>
      <c r="FE1047" s="29"/>
      <c r="FF1047" s="29"/>
      <c r="FG1047" s="29"/>
      <c r="FH1047" s="29"/>
      <c r="FI1047" s="29"/>
      <c r="FJ1047" s="29"/>
      <c r="FK1047" s="29"/>
      <c r="FL1047" s="29"/>
      <c r="FM1047" s="29"/>
      <c r="FN1047" s="29"/>
      <c r="FO1047" s="29"/>
      <c r="FP1047" s="29"/>
      <c r="FQ1047" s="29"/>
      <c r="FR1047" s="29"/>
      <c r="FS1047" s="29"/>
      <c r="FT1047" s="29"/>
      <c r="FU1047" s="29"/>
      <c r="FV1047" s="29"/>
      <c r="FW1047" s="29"/>
      <c r="FX1047" s="29"/>
      <c r="FY1047" s="29"/>
      <c r="FZ1047" s="29"/>
      <c r="GA1047" s="29"/>
      <c r="GB1047" s="29"/>
      <c r="GC1047" s="29"/>
      <c r="GD1047" s="29"/>
      <c r="GE1047" s="29"/>
      <c r="GF1047" s="29"/>
      <c r="GG1047" s="29"/>
      <c r="GH1047" s="29"/>
      <c r="GI1047" s="29"/>
      <c r="GJ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</row>
    <row r="1048" spans="1:246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29"/>
      <c r="GF1048" s="29"/>
      <c r="GG1048" s="29"/>
      <c r="GH1048" s="29"/>
      <c r="GI1048" s="29"/>
      <c r="GJ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</row>
    <row r="1049" spans="1:246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29"/>
      <c r="GF1049" s="29"/>
      <c r="GG1049" s="29"/>
      <c r="GH1049" s="29"/>
      <c r="GI1049" s="29"/>
      <c r="GJ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</row>
    <row r="1050" spans="1:246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29"/>
      <c r="GF1050" s="29"/>
      <c r="GG1050" s="29"/>
      <c r="GH1050" s="29"/>
      <c r="GI1050" s="29"/>
      <c r="GJ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</row>
    <row r="1051" spans="1:246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  <c r="EB1051" s="29"/>
      <c r="EC1051" s="29"/>
      <c r="ED1051" s="29"/>
      <c r="EE1051" s="29"/>
      <c r="EF1051" s="29"/>
      <c r="EG1051" s="29"/>
      <c r="EH1051" s="29"/>
      <c r="EI1051" s="29"/>
      <c r="EJ1051" s="29"/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  <c r="GD1051" s="29"/>
      <c r="GE1051" s="29"/>
      <c r="GF1051" s="29"/>
      <c r="GG1051" s="29"/>
      <c r="GH1051" s="29"/>
      <c r="GI1051" s="29"/>
      <c r="GJ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</row>
    <row r="1052" spans="1:246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  <c r="FY1052" s="29"/>
      <c r="FZ1052" s="29"/>
      <c r="GA1052" s="29"/>
      <c r="GB1052" s="29"/>
      <c r="GC1052" s="29"/>
      <c r="GD1052" s="29"/>
      <c r="GE1052" s="29"/>
      <c r="GF1052" s="29"/>
      <c r="GG1052" s="29"/>
      <c r="GH1052" s="29"/>
      <c r="GI1052" s="29"/>
      <c r="GJ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</row>
    <row r="1053" spans="1:246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29"/>
      <c r="GF1053" s="29"/>
      <c r="GG1053" s="29"/>
      <c r="GH1053" s="29"/>
      <c r="GI1053" s="29"/>
      <c r="GJ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</row>
    <row r="1054" spans="1:246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29"/>
      <c r="GF1054" s="29"/>
      <c r="GG1054" s="29"/>
      <c r="GH1054" s="29"/>
      <c r="GI1054" s="29"/>
      <c r="GJ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</row>
    <row r="1055" spans="1:246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29"/>
      <c r="GF1055" s="29"/>
      <c r="GG1055" s="29"/>
      <c r="GH1055" s="29"/>
      <c r="GI1055" s="29"/>
      <c r="GJ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</row>
    <row r="1056" spans="1:246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29"/>
      <c r="GF1056" s="29"/>
      <c r="GG1056" s="29"/>
      <c r="GH1056" s="29"/>
      <c r="GI1056" s="29"/>
      <c r="GJ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</row>
    <row r="1057" spans="1:246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  <c r="EB1057" s="29"/>
      <c r="EC1057" s="29"/>
      <c r="ED1057" s="29"/>
      <c r="EE1057" s="29"/>
      <c r="EF1057" s="29"/>
      <c r="EG1057" s="29"/>
      <c r="EH1057" s="29"/>
      <c r="EI1057" s="29"/>
      <c r="EJ1057" s="29"/>
      <c r="EK1057" s="29"/>
      <c r="EL1057" s="29"/>
      <c r="EM1057" s="29"/>
      <c r="EN1057" s="29"/>
      <c r="EO1057" s="29"/>
      <c r="EP1057" s="29"/>
      <c r="EQ1057" s="29"/>
      <c r="ER1057" s="29"/>
      <c r="ES1057" s="29"/>
      <c r="ET1057" s="29"/>
      <c r="EU1057" s="29"/>
      <c r="EV1057" s="29"/>
      <c r="EW1057" s="29"/>
      <c r="EX1057" s="29"/>
      <c r="EY1057" s="29"/>
      <c r="EZ1057" s="29"/>
      <c r="FA1057" s="29"/>
      <c r="FB1057" s="29"/>
      <c r="FC1057" s="29"/>
      <c r="FD1057" s="29"/>
      <c r="FE1057" s="29"/>
      <c r="FF1057" s="29"/>
      <c r="FG1057" s="29"/>
      <c r="FH1057" s="29"/>
      <c r="FI1057" s="29"/>
      <c r="FJ1057" s="29"/>
      <c r="FK1057" s="29"/>
      <c r="FL1057" s="29"/>
      <c r="FM1057" s="29"/>
      <c r="FN1057" s="29"/>
      <c r="FO1057" s="29"/>
      <c r="FP1057" s="29"/>
      <c r="FQ1057" s="29"/>
      <c r="FR1057" s="29"/>
      <c r="FS1057" s="29"/>
      <c r="FT1057" s="29"/>
      <c r="FU1057" s="29"/>
      <c r="FV1057" s="29"/>
      <c r="FW1057" s="29"/>
      <c r="FX1057" s="29"/>
      <c r="FY1057" s="29"/>
      <c r="FZ1057" s="29"/>
      <c r="GA1057" s="29"/>
      <c r="GB1057" s="29"/>
      <c r="GC1057" s="29"/>
      <c r="GD1057" s="29"/>
      <c r="GE1057" s="29"/>
      <c r="GF1057" s="29"/>
      <c r="GG1057" s="29"/>
      <c r="GH1057" s="29"/>
      <c r="GI1057" s="29"/>
      <c r="GJ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</row>
    <row r="1058" spans="1:246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29"/>
      <c r="GF1058" s="29"/>
      <c r="GG1058" s="29"/>
      <c r="GH1058" s="29"/>
      <c r="GI1058" s="29"/>
      <c r="GJ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</row>
    <row r="1059" spans="1:246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29"/>
      <c r="GF1059" s="29"/>
      <c r="GG1059" s="29"/>
      <c r="GH1059" s="29"/>
      <c r="GI1059" s="29"/>
      <c r="GJ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</row>
    <row r="1060" spans="1:246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29"/>
      <c r="GF1060" s="29"/>
      <c r="GG1060" s="29"/>
      <c r="GH1060" s="29"/>
      <c r="GI1060" s="29"/>
      <c r="GJ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</row>
    <row r="1061" spans="1:246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29"/>
      <c r="GF1061" s="29"/>
      <c r="GG1061" s="29"/>
      <c r="GH1061" s="29"/>
      <c r="GI1061" s="29"/>
      <c r="GJ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</row>
    <row r="1062" spans="1:246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  <c r="FY1062" s="29"/>
      <c r="FZ1062" s="29"/>
      <c r="GA1062" s="29"/>
      <c r="GB1062" s="29"/>
      <c r="GC1062" s="29"/>
      <c r="GD1062" s="29"/>
      <c r="GE1062" s="29"/>
      <c r="GF1062" s="29"/>
      <c r="GG1062" s="29"/>
      <c r="GH1062" s="29"/>
      <c r="GI1062" s="29"/>
      <c r="GJ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</row>
    <row r="1063" spans="1:246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29"/>
      <c r="GF1063" s="29"/>
      <c r="GG1063" s="29"/>
      <c r="GH1063" s="29"/>
      <c r="GI1063" s="29"/>
      <c r="GJ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</row>
    <row r="1064" spans="1:246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29"/>
      <c r="GF1064" s="29"/>
      <c r="GG1064" s="29"/>
      <c r="GH1064" s="29"/>
      <c r="GI1064" s="29"/>
      <c r="GJ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</row>
    <row r="1065" spans="1:246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  <c r="EB1065" s="29"/>
      <c r="EC1065" s="29"/>
      <c r="ED1065" s="29"/>
      <c r="EE1065" s="29"/>
      <c r="EF1065" s="29"/>
      <c r="EG1065" s="29"/>
      <c r="EH1065" s="29"/>
      <c r="EI1065" s="29"/>
      <c r="EJ1065" s="29"/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  <c r="GD1065" s="29"/>
      <c r="GE1065" s="29"/>
      <c r="GF1065" s="29"/>
      <c r="GG1065" s="29"/>
      <c r="GH1065" s="29"/>
      <c r="GI1065" s="29"/>
      <c r="GJ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</row>
    <row r="1066" spans="1:246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29"/>
      <c r="GF1066" s="29"/>
      <c r="GG1066" s="29"/>
      <c r="GH1066" s="29"/>
      <c r="GI1066" s="29"/>
      <c r="GJ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</row>
    <row r="1067" spans="1:246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  <c r="EB1067" s="29"/>
      <c r="EC1067" s="29"/>
      <c r="ED1067" s="29"/>
      <c r="EE1067" s="29"/>
      <c r="EF1067" s="29"/>
      <c r="EG1067" s="29"/>
      <c r="EH1067" s="29"/>
      <c r="EI1067" s="29"/>
      <c r="EJ1067" s="29"/>
      <c r="EK1067" s="29"/>
      <c r="EL1067" s="29"/>
      <c r="EM1067" s="29"/>
      <c r="EN1067" s="29"/>
      <c r="EO1067" s="29"/>
      <c r="EP1067" s="29"/>
      <c r="EQ1067" s="29"/>
      <c r="ER1067" s="29"/>
      <c r="ES1067" s="29"/>
      <c r="ET1067" s="29"/>
      <c r="EU1067" s="29"/>
      <c r="EV1067" s="29"/>
      <c r="EW1067" s="29"/>
      <c r="EX1067" s="29"/>
      <c r="EY1067" s="29"/>
      <c r="EZ1067" s="29"/>
      <c r="FA1067" s="29"/>
      <c r="FB1067" s="29"/>
      <c r="FC1067" s="29"/>
      <c r="FD1067" s="29"/>
      <c r="FE1067" s="29"/>
      <c r="FF1067" s="29"/>
      <c r="FG1067" s="29"/>
      <c r="FH1067" s="29"/>
      <c r="FI1067" s="29"/>
      <c r="FJ1067" s="29"/>
      <c r="FK1067" s="29"/>
      <c r="FL1067" s="29"/>
      <c r="FM1067" s="29"/>
      <c r="FN1067" s="29"/>
      <c r="FO1067" s="29"/>
      <c r="FP1067" s="29"/>
      <c r="FQ1067" s="29"/>
      <c r="FR1067" s="29"/>
      <c r="FS1067" s="29"/>
      <c r="FT1067" s="29"/>
      <c r="FU1067" s="29"/>
      <c r="FV1067" s="29"/>
      <c r="FW1067" s="29"/>
      <c r="FX1067" s="29"/>
      <c r="FY1067" s="29"/>
      <c r="FZ1067" s="29"/>
      <c r="GA1067" s="29"/>
      <c r="GB1067" s="29"/>
      <c r="GC1067" s="29"/>
      <c r="GD1067" s="29"/>
      <c r="GE1067" s="29"/>
      <c r="GF1067" s="29"/>
      <c r="GG1067" s="29"/>
      <c r="GH1067" s="29"/>
      <c r="GI1067" s="29"/>
      <c r="GJ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</row>
    <row r="1068" spans="1:246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29"/>
      <c r="GF1068" s="29"/>
      <c r="GG1068" s="29"/>
      <c r="GH1068" s="29"/>
      <c r="GI1068" s="29"/>
      <c r="GJ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</row>
    <row r="1069" spans="1:246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  <c r="EB1069" s="29"/>
      <c r="EC1069" s="29"/>
      <c r="ED1069" s="29"/>
      <c r="EE1069" s="29"/>
      <c r="EF1069" s="29"/>
      <c r="EG1069" s="29"/>
      <c r="EH1069" s="29"/>
      <c r="EI1069" s="29"/>
      <c r="EJ1069" s="29"/>
      <c r="EK1069" s="29"/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  <c r="GD1069" s="29"/>
      <c r="GE1069" s="29"/>
      <c r="GF1069" s="29"/>
      <c r="GG1069" s="29"/>
      <c r="GH1069" s="29"/>
      <c r="GI1069" s="29"/>
      <c r="GJ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</row>
    <row r="1070" spans="1:246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29"/>
      <c r="GF1070" s="29"/>
      <c r="GG1070" s="29"/>
      <c r="GH1070" s="29"/>
      <c r="GI1070" s="29"/>
      <c r="GJ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</row>
    <row r="1071" spans="1:246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  <c r="FY1071" s="29"/>
      <c r="FZ1071" s="29"/>
      <c r="GA1071" s="29"/>
      <c r="GB1071" s="29"/>
      <c r="GC1071" s="29"/>
      <c r="GD1071" s="29"/>
      <c r="GE1071" s="29"/>
      <c r="GF1071" s="29"/>
      <c r="GG1071" s="29"/>
      <c r="GH1071" s="29"/>
      <c r="GI1071" s="29"/>
      <c r="GJ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</row>
    <row r="1072" spans="1:246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  <c r="EB1072" s="29"/>
      <c r="EC1072" s="29"/>
      <c r="ED1072" s="29"/>
      <c r="EE1072" s="29"/>
      <c r="EF1072" s="29"/>
      <c r="EG1072" s="29"/>
      <c r="EH1072" s="29"/>
      <c r="EI1072" s="29"/>
      <c r="EJ1072" s="29"/>
      <c r="EK1072" s="29"/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  <c r="GD1072" s="29"/>
      <c r="GE1072" s="29"/>
      <c r="GF1072" s="29"/>
      <c r="GG1072" s="29"/>
      <c r="GH1072" s="29"/>
      <c r="GI1072" s="29"/>
      <c r="GJ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</row>
    <row r="1073" spans="1:246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29"/>
      <c r="GF1073" s="29"/>
      <c r="GG1073" s="29"/>
      <c r="GH1073" s="29"/>
      <c r="GI1073" s="29"/>
      <c r="GJ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</row>
    <row r="1074" spans="1:246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29"/>
      <c r="GF1074" s="29"/>
      <c r="GG1074" s="29"/>
      <c r="GH1074" s="29"/>
      <c r="GI1074" s="29"/>
      <c r="GJ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</row>
    <row r="1075" spans="1:246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29"/>
      <c r="GF1075" s="29"/>
      <c r="GG1075" s="29"/>
      <c r="GH1075" s="29"/>
      <c r="GI1075" s="29"/>
      <c r="GJ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</row>
    <row r="1076" spans="1:246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  <c r="GG1076" s="29"/>
      <c r="GH1076" s="29"/>
      <c r="GI1076" s="29"/>
      <c r="GJ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</row>
    <row r="1077" spans="1:246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29"/>
      <c r="GF1077" s="29"/>
      <c r="GG1077" s="29"/>
      <c r="GH1077" s="29"/>
      <c r="GI1077" s="29"/>
      <c r="GJ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</row>
    <row r="1078" spans="1:246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29"/>
      <c r="GF1078" s="29"/>
      <c r="GG1078" s="29"/>
      <c r="GH1078" s="29"/>
      <c r="GI1078" s="29"/>
      <c r="GJ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</row>
    <row r="1079" spans="1:246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29"/>
      <c r="GF1079" s="29"/>
      <c r="GG1079" s="29"/>
      <c r="GH1079" s="29"/>
      <c r="GI1079" s="29"/>
      <c r="GJ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</row>
    <row r="1080" spans="1:246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29"/>
      <c r="GF1080" s="29"/>
      <c r="GG1080" s="29"/>
      <c r="GH1080" s="29"/>
      <c r="GI1080" s="29"/>
      <c r="GJ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</row>
    <row r="1081" spans="1:246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  <c r="FY1081" s="29"/>
      <c r="FZ1081" s="29"/>
      <c r="GA1081" s="29"/>
      <c r="GB1081" s="29"/>
      <c r="GC1081" s="29"/>
      <c r="GD1081" s="29"/>
      <c r="GE1081" s="29"/>
      <c r="GF1081" s="29"/>
      <c r="GG1081" s="29"/>
      <c r="GH1081" s="29"/>
      <c r="GI1081" s="29"/>
      <c r="GJ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</row>
    <row r="1082" spans="1:246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  <c r="CY1082" s="29"/>
      <c r="CZ1082" s="29"/>
      <c r="DA1082" s="29"/>
      <c r="DB1082" s="29"/>
      <c r="DC1082" s="29"/>
      <c r="DD1082" s="29"/>
      <c r="DE1082" s="29"/>
      <c r="DF1082" s="29"/>
      <c r="DG1082" s="29"/>
      <c r="DH1082" s="29"/>
      <c r="DI1082" s="29"/>
      <c r="DJ1082" s="29"/>
      <c r="DK1082" s="29"/>
      <c r="DL1082" s="29"/>
      <c r="DM1082" s="29"/>
      <c r="DN1082" s="29"/>
      <c r="DO1082" s="29"/>
      <c r="DP1082" s="29"/>
      <c r="DQ1082" s="29"/>
      <c r="DR1082" s="29"/>
      <c r="DS1082" s="29"/>
      <c r="DT1082" s="29"/>
      <c r="DU1082" s="29"/>
      <c r="DV1082" s="29"/>
      <c r="DW1082" s="29"/>
      <c r="DX1082" s="29"/>
      <c r="DY1082" s="29"/>
      <c r="DZ1082" s="29"/>
      <c r="EA1082" s="29"/>
      <c r="EB1082" s="29"/>
      <c r="EC1082" s="29"/>
      <c r="ED1082" s="29"/>
      <c r="EE1082" s="29"/>
      <c r="EF1082" s="29"/>
      <c r="EG1082" s="29"/>
      <c r="EH1082" s="29"/>
      <c r="EI1082" s="29"/>
      <c r="EJ1082" s="29"/>
      <c r="EK1082" s="29"/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  <c r="FY1082" s="29"/>
      <c r="FZ1082" s="29"/>
      <c r="GA1082" s="29"/>
      <c r="GB1082" s="29"/>
      <c r="GC1082" s="29"/>
      <c r="GD1082" s="29"/>
      <c r="GE1082" s="29"/>
      <c r="GF1082" s="29"/>
      <c r="GG1082" s="29"/>
      <c r="GH1082" s="29"/>
      <c r="GI1082" s="29"/>
      <c r="GJ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</row>
    <row r="1083" spans="1:246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29"/>
      <c r="GF1083" s="29"/>
      <c r="GG1083" s="29"/>
      <c r="GH1083" s="29"/>
      <c r="GI1083" s="29"/>
      <c r="GJ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</row>
    <row r="1084" spans="1:246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29"/>
      <c r="GF1084" s="29"/>
      <c r="GG1084" s="29"/>
      <c r="GH1084" s="29"/>
      <c r="GI1084" s="29"/>
      <c r="GJ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</row>
    <row r="1085" spans="1:246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29"/>
      <c r="GF1085" s="29"/>
      <c r="GG1085" s="29"/>
      <c r="GH1085" s="29"/>
      <c r="GI1085" s="29"/>
      <c r="GJ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</row>
    <row r="1086" spans="1:246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  <c r="FY1086" s="29"/>
      <c r="FZ1086" s="29"/>
      <c r="GA1086" s="29"/>
      <c r="GB1086" s="29"/>
      <c r="GC1086" s="29"/>
      <c r="GD1086" s="29"/>
      <c r="GE1086" s="29"/>
      <c r="GF1086" s="29"/>
      <c r="GG1086" s="29"/>
      <c r="GH1086" s="29"/>
      <c r="GI1086" s="29"/>
      <c r="GJ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</row>
    <row r="1087" spans="1:246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29"/>
      <c r="GF1087" s="29"/>
      <c r="GG1087" s="29"/>
      <c r="GH1087" s="29"/>
      <c r="GI1087" s="29"/>
      <c r="GJ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</row>
    <row r="1088" spans="1:246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  <c r="EB1088" s="29"/>
      <c r="EC1088" s="29"/>
      <c r="ED1088" s="29"/>
      <c r="EE1088" s="29"/>
      <c r="EF1088" s="29"/>
      <c r="EG1088" s="29"/>
      <c r="EH1088" s="29"/>
      <c r="EI1088" s="29"/>
      <c r="EJ1088" s="29"/>
      <c r="EK1088" s="29"/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  <c r="GD1088" s="29"/>
      <c r="GE1088" s="29"/>
      <c r="GF1088" s="29"/>
      <c r="GG1088" s="29"/>
      <c r="GH1088" s="29"/>
      <c r="GI1088" s="29"/>
      <c r="GJ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</row>
    <row r="1089" spans="1:246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29"/>
      <c r="GF1089" s="29"/>
      <c r="GG1089" s="29"/>
      <c r="GH1089" s="29"/>
      <c r="GI1089" s="29"/>
      <c r="GJ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</row>
    <row r="1090" spans="1:246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29"/>
      <c r="GF1090" s="29"/>
      <c r="GG1090" s="29"/>
      <c r="GH1090" s="29"/>
      <c r="GI1090" s="29"/>
      <c r="GJ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</row>
    <row r="1091" spans="1:246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  <c r="FY1091" s="29"/>
      <c r="FZ1091" s="29"/>
      <c r="GA1091" s="29"/>
      <c r="GB1091" s="29"/>
      <c r="GC1091" s="29"/>
      <c r="GD1091" s="29"/>
      <c r="GE1091" s="29"/>
      <c r="GF1091" s="29"/>
      <c r="GG1091" s="29"/>
      <c r="GH1091" s="29"/>
      <c r="GI1091" s="29"/>
      <c r="GJ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</row>
    <row r="1092" spans="1:246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  <c r="DM1092" s="29"/>
      <c r="DN1092" s="29"/>
      <c r="DO1092" s="29"/>
      <c r="DP1092" s="29"/>
      <c r="DQ1092" s="29"/>
      <c r="DR1092" s="29"/>
      <c r="DS1092" s="29"/>
      <c r="DT1092" s="29"/>
      <c r="DU1092" s="29"/>
      <c r="DV1092" s="29"/>
      <c r="DW1092" s="29"/>
      <c r="DX1092" s="29"/>
      <c r="DY1092" s="29"/>
      <c r="DZ1092" s="29"/>
      <c r="EA1092" s="29"/>
      <c r="EB1092" s="29"/>
      <c r="EC1092" s="29"/>
      <c r="ED1092" s="29"/>
      <c r="EE1092" s="29"/>
      <c r="EF1092" s="29"/>
      <c r="EG1092" s="29"/>
      <c r="EH1092" s="29"/>
      <c r="EI1092" s="29"/>
      <c r="EJ1092" s="29"/>
      <c r="EK1092" s="29"/>
      <c r="EL1092" s="29"/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  <c r="FY1092" s="29"/>
      <c r="FZ1092" s="29"/>
      <c r="GA1092" s="29"/>
      <c r="GB1092" s="29"/>
      <c r="GC1092" s="29"/>
      <c r="GD1092" s="29"/>
      <c r="GE1092" s="29"/>
      <c r="GF1092" s="29"/>
      <c r="GG1092" s="29"/>
      <c r="GH1092" s="29"/>
      <c r="GI1092" s="29"/>
      <c r="GJ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</row>
    <row r="1093" spans="1:246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29"/>
      <c r="GF1093" s="29"/>
      <c r="GG1093" s="29"/>
      <c r="GH1093" s="29"/>
      <c r="GI1093" s="29"/>
      <c r="GJ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</row>
    <row r="1094" spans="1:246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29"/>
      <c r="GF1094" s="29"/>
      <c r="GG1094" s="29"/>
      <c r="GH1094" s="29"/>
      <c r="GI1094" s="29"/>
      <c r="GJ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</row>
    <row r="1095" spans="1:246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29"/>
      <c r="GF1095" s="29"/>
      <c r="GG1095" s="29"/>
      <c r="GH1095" s="29"/>
      <c r="GI1095" s="29"/>
      <c r="GJ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</row>
    <row r="1096" spans="1:246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  <c r="EB1096" s="29"/>
      <c r="EC1096" s="29"/>
      <c r="ED1096" s="29"/>
      <c r="EE1096" s="29"/>
      <c r="EF1096" s="29"/>
      <c r="EG1096" s="29"/>
      <c r="EH1096" s="29"/>
      <c r="EI1096" s="29"/>
      <c r="EJ1096" s="29"/>
      <c r="EK1096" s="29"/>
      <c r="EL1096" s="29"/>
      <c r="EM1096" s="29"/>
      <c r="EN1096" s="29"/>
      <c r="EO1096" s="29"/>
      <c r="EP1096" s="29"/>
      <c r="EQ1096" s="29"/>
      <c r="ER1096" s="29"/>
      <c r="ES1096" s="29"/>
      <c r="ET1096" s="29"/>
      <c r="EU1096" s="29"/>
      <c r="EV1096" s="29"/>
      <c r="EW1096" s="29"/>
      <c r="EX1096" s="29"/>
      <c r="EY1096" s="29"/>
      <c r="EZ1096" s="29"/>
      <c r="FA1096" s="29"/>
      <c r="FB1096" s="29"/>
      <c r="FC1096" s="29"/>
      <c r="FD1096" s="29"/>
      <c r="FE1096" s="29"/>
      <c r="FF1096" s="29"/>
      <c r="FG1096" s="29"/>
      <c r="FH1096" s="29"/>
      <c r="FI1096" s="29"/>
      <c r="FJ1096" s="29"/>
      <c r="FK1096" s="29"/>
      <c r="FL1096" s="29"/>
      <c r="FM1096" s="29"/>
      <c r="FN1096" s="29"/>
      <c r="FO1096" s="29"/>
      <c r="FP1096" s="29"/>
      <c r="FQ1096" s="29"/>
      <c r="FR1096" s="29"/>
      <c r="FS1096" s="29"/>
      <c r="FT1096" s="29"/>
      <c r="FU1096" s="29"/>
      <c r="FV1096" s="29"/>
      <c r="FW1096" s="29"/>
      <c r="FX1096" s="29"/>
      <c r="FY1096" s="29"/>
      <c r="FZ1096" s="29"/>
      <c r="GA1096" s="29"/>
      <c r="GB1096" s="29"/>
      <c r="GC1096" s="29"/>
      <c r="GD1096" s="29"/>
      <c r="GE1096" s="29"/>
      <c r="GF1096" s="29"/>
      <c r="GG1096" s="29"/>
      <c r="GH1096" s="29"/>
      <c r="GI1096" s="29"/>
      <c r="GJ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</row>
    <row r="1097" spans="1:246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29"/>
      <c r="GF1097" s="29"/>
      <c r="GG1097" s="29"/>
      <c r="GH1097" s="29"/>
      <c r="GI1097" s="29"/>
      <c r="GJ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</row>
    <row r="1098" spans="1:246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  <c r="EB1098" s="29"/>
      <c r="EC1098" s="29"/>
      <c r="ED1098" s="29"/>
      <c r="EE1098" s="29"/>
      <c r="EF1098" s="29"/>
      <c r="EG1098" s="29"/>
      <c r="EH1098" s="29"/>
      <c r="EI1098" s="29"/>
      <c r="EJ1098" s="29"/>
      <c r="EK1098" s="29"/>
      <c r="EL1098" s="29"/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  <c r="GD1098" s="29"/>
      <c r="GE1098" s="29"/>
      <c r="GF1098" s="29"/>
      <c r="GG1098" s="29"/>
      <c r="GH1098" s="29"/>
      <c r="GI1098" s="29"/>
      <c r="GJ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</row>
    <row r="1099" spans="1:246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</row>
    <row r="1100" spans="1:246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29"/>
      <c r="GF1100" s="29"/>
      <c r="GG1100" s="29"/>
      <c r="GH1100" s="29"/>
      <c r="GI1100" s="29"/>
      <c r="GJ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</row>
    <row r="1101" spans="1:246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  <c r="FY1101" s="29"/>
      <c r="FZ1101" s="29"/>
      <c r="GA1101" s="29"/>
      <c r="GB1101" s="29"/>
      <c r="GC1101" s="29"/>
      <c r="GD1101" s="29"/>
      <c r="GE1101" s="29"/>
      <c r="GF1101" s="29"/>
      <c r="GG1101" s="29"/>
      <c r="GH1101" s="29"/>
      <c r="GI1101" s="29"/>
      <c r="GJ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</row>
    <row r="1102" spans="1:246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29"/>
      <c r="GF1102" s="29"/>
      <c r="GG1102" s="29"/>
      <c r="GH1102" s="29"/>
      <c r="GI1102" s="29"/>
      <c r="GJ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</row>
    <row r="1103" spans="1:246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29"/>
      <c r="GF1103" s="29"/>
      <c r="GG1103" s="29"/>
      <c r="GH1103" s="29"/>
      <c r="GI1103" s="29"/>
      <c r="GJ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</row>
    <row r="1104" spans="1:246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29"/>
      <c r="GF1104" s="29"/>
      <c r="GG1104" s="29"/>
      <c r="GH1104" s="29"/>
      <c r="GI1104" s="29"/>
      <c r="GJ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</row>
    <row r="1105" spans="1:246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  <c r="GD1105" s="29"/>
      <c r="GE1105" s="29"/>
      <c r="GF1105" s="29"/>
      <c r="GG1105" s="29"/>
      <c r="GH1105" s="29"/>
      <c r="GI1105" s="29"/>
      <c r="GJ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</row>
    <row r="1106" spans="1:246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  <c r="EB1106" s="29"/>
      <c r="EC1106" s="29"/>
      <c r="ED1106" s="29"/>
      <c r="EE1106" s="29"/>
      <c r="EF1106" s="29"/>
      <c r="EG1106" s="29"/>
      <c r="EH1106" s="29"/>
      <c r="EI1106" s="29"/>
      <c r="EJ1106" s="29"/>
      <c r="EK1106" s="29"/>
      <c r="EL1106" s="29"/>
      <c r="EM1106" s="29"/>
      <c r="EN1106" s="29"/>
      <c r="EO1106" s="29"/>
      <c r="EP1106" s="29"/>
      <c r="EQ1106" s="29"/>
      <c r="ER1106" s="29"/>
      <c r="ES1106" s="29"/>
      <c r="ET1106" s="29"/>
      <c r="EU1106" s="29"/>
      <c r="EV1106" s="29"/>
      <c r="EW1106" s="29"/>
      <c r="EX1106" s="29"/>
      <c r="EY1106" s="29"/>
      <c r="EZ1106" s="29"/>
      <c r="FA1106" s="29"/>
      <c r="FB1106" s="29"/>
      <c r="FC1106" s="29"/>
      <c r="FD1106" s="29"/>
      <c r="FE1106" s="29"/>
      <c r="FF1106" s="29"/>
      <c r="FG1106" s="29"/>
      <c r="FH1106" s="29"/>
      <c r="FI1106" s="29"/>
      <c r="FJ1106" s="29"/>
      <c r="FK1106" s="29"/>
      <c r="FL1106" s="29"/>
      <c r="FM1106" s="29"/>
      <c r="FN1106" s="29"/>
      <c r="FO1106" s="29"/>
      <c r="FP1106" s="29"/>
      <c r="FQ1106" s="29"/>
      <c r="FR1106" s="29"/>
      <c r="FS1106" s="29"/>
      <c r="FT1106" s="29"/>
      <c r="FU1106" s="29"/>
      <c r="FV1106" s="29"/>
      <c r="FW1106" s="29"/>
      <c r="FX1106" s="29"/>
      <c r="FY1106" s="29"/>
      <c r="FZ1106" s="29"/>
      <c r="GA1106" s="29"/>
      <c r="GB1106" s="29"/>
      <c r="GC1106" s="29"/>
      <c r="GD1106" s="29"/>
      <c r="GE1106" s="29"/>
      <c r="GF1106" s="29"/>
      <c r="GG1106" s="29"/>
      <c r="GH1106" s="29"/>
      <c r="GI1106" s="29"/>
      <c r="GJ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</row>
    <row r="1107" spans="1:246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  <c r="EB1107" s="29"/>
      <c r="EC1107" s="29"/>
      <c r="ED1107" s="29"/>
      <c r="EE1107" s="29"/>
      <c r="EF1107" s="29"/>
      <c r="EG1107" s="29"/>
      <c r="EH1107" s="29"/>
      <c r="EI1107" s="29"/>
      <c r="EJ1107" s="29"/>
      <c r="EK1107" s="29"/>
      <c r="EL1107" s="29"/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  <c r="GD1107" s="29"/>
      <c r="GE1107" s="29"/>
      <c r="GF1107" s="29"/>
      <c r="GG1107" s="29"/>
      <c r="GH1107" s="29"/>
      <c r="GI1107" s="29"/>
      <c r="GJ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</row>
    <row r="1108" spans="1:246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29"/>
      <c r="GF1108" s="29"/>
      <c r="GG1108" s="29"/>
      <c r="GH1108" s="29"/>
      <c r="GI1108" s="29"/>
      <c r="GJ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</row>
    <row r="1109" spans="1:246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  <c r="EB1109" s="29"/>
      <c r="EC1109" s="29"/>
      <c r="ED1109" s="29"/>
      <c r="EE1109" s="29"/>
      <c r="EF1109" s="29"/>
      <c r="EG1109" s="29"/>
      <c r="EH1109" s="29"/>
      <c r="EI1109" s="29"/>
      <c r="EJ1109" s="29"/>
      <c r="EK1109" s="29"/>
      <c r="EL1109" s="29"/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  <c r="GD1109" s="29"/>
      <c r="GE1109" s="29"/>
      <c r="GF1109" s="29"/>
      <c r="GG1109" s="29"/>
      <c r="GH1109" s="29"/>
      <c r="GI1109" s="29"/>
      <c r="GJ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</row>
    <row r="1110" spans="1:246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  <c r="GD1110" s="29"/>
      <c r="GE1110" s="29"/>
      <c r="GF1110" s="29"/>
      <c r="GG1110" s="29"/>
      <c r="GH1110" s="29"/>
      <c r="GI1110" s="29"/>
      <c r="GJ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</row>
    <row r="1111" spans="1:246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29"/>
      <c r="GF1111" s="29"/>
      <c r="GG1111" s="29"/>
      <c r="GH1111" s="29"/>
      <c r="GI1111" s="29"/>
      <c r="GJ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</row>
    <row r="1112" spans="1:246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29"/>
      <c r="GF1112" s="29"/>
      <c r="GG1112" s="29"/>
      <c r="GH1112" s="29"/>
      <c r="GI1112" s="29"/>
      <c r="GJ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</row>
    <row r="1113" spans="1:246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29"/>
      <c r="GF1113" s="29"/>
      <c r="GG1113" s="29"/>
      <c r="GH1113" s="29"/>
      <c r="GI1113" s="29"/>
      <c r="GJ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</row>
    <row r="1114" spans="1:246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29"/>
      <c r="GF1114" s="29"/>
      <c r="GG1114" s="29"/>
      <c r="GH1114" s="29"/>
      <c r="GI1114" s="29"/>
      <c r="GJ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</row>
    <row r="1115" spans="1:246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/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  <c r="EB1115" s="29"/>
      <c r="EC1115" s="29"/>
      <c r="ED1115" s="29"/>
      <c r="EE1115" s="29"/>
      <c r="EF1115" s="29"/>
      <c r="EG1115" s="29"/>
      <c r="EH1115" s="29"/>
      <c r="EI1115" s="29"/>
      <c r="EJ1115" s="29"/>
      <c r="EK1115" s="29"/>
      <c r="EL1115" s="29"/>
      <c r="EM1115" s="29"/>
      <c r="EN1115" s="29"/>
      <c r="EO1115" s="29"/>
      <c r="EP1115" s="29"/>
      <c r="EQ1115" s="29"/>
      <c r="ER1115" s="29"/>
      <c r="ES1115" s="29"/>
      <c r="ET1115" s="29"/>
      <c r="EU1115" s="29"/>
      <c r="EV1115" s="29"/>
      <c r="EW1115" s="29"/>
      <c r="EX1115" s="29"/>
      <c r="EY1115" s="29"/>
      <c r="EZ1115" s="29"/>
      <c r="FA1115" s="29"/>
      <c r="FB1115" s="29"/>
      <c r="FC1115" s="29"/>
      <c r="FD1115" s="29"/>
      <c r="FE1115" s="29"/>
      <c r="FF1115" s="29"/>
      <c r="FG1115" s="29"/>
      <c r="FH1115" s="29"/>
      <c r="FI1115" s="29"/>
      <c r="FJ1115" s="29"/>
      <c r="FK1115" s="29"/>
      <c r="FL1115" s="29"/>
      <c r="FM1115" s="29"/>
      <c r="FN1115" s="29"/>
      <c r="FO1115" s="29"/>
      <c r="FP1115" s="29"/>
      <c r="FQ1115" s="29"/>
      <c r="FR1115" s="29"/>
      <c r="FS1115" s="29"/>
      <c r="FT1115" s="29"/>
      <c r="FU1115" s="29"/>
      <c r="FV1115" s="29"/>
      <c r="FW1115" s="29"/>
      <c r="FX1115" s="29"/>
      <c r="FY1115" s="29"/>
      <c r="FZ1115" s="29"/>
      <c r="GA1115" s="29"/>
      <c r="GB1115" s="29"/>
      <c r="GC1115" s="29"/>
      <c r="GD1115" s="29"/>
      <c r="GE1115" s="29"/>
      <c r="GF1115" s="29"/>
      <c r="GG1115" s="29"/>
      <c r="GH1115" s="29"/>
      <c r="GI1115" s="29"/>
      <c r="GJ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</row>
    <row r="1116" spans="1:246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29"/>
      <c r="GF1116" s="29"/>
      <c r="GG1116" s="29"/>
      <c r="GH1116" s="29"/>
      <c r="GI1116" s="29"/>
      <c r="GJ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</row>
    <row r="1117" spans="1:246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  <c r="CY1117" s="29"/>
      <c r="CZ1117" s="29"/>
      <c r="DA1117" s="29"/>
      <c r="DB1117" s="29"/>
      <c r="DC1117" s="29"/>
      <c r="DD1117" s="29"/>
      <c r="DE1117" s="29"/>
      <c r="DF1117" s="29"/>
      <c r="DG1117" s="29"/>
      <c r="DH1117" s="29"/>
      <c r="DI1117" s="29"/>
      <c r="DJ1117" s="29"/>
      <c r="DK1117" s="29"/>
      <c r="DL1117" s="29"/>
      <c r="DM1117" s="29"/>
      <c r="DN1117" s="29"/>
      <c r="DO1117" s="29"/>
      <c r="DP1117" s="29"/>
      <c r="DQ1117" s="29"/>
      <c r="DR1117" s="29"/>
      <c r="DS1117" s="29"/>
      <c r="DT1117" s="29"/>
      <c r="DU1117" s="29"/>
      <c r="DV1117" s="29"/>
      <c r="DW1117" s="29"/>
      <c r="DX1117" s="29"/>
      <c r="DY1117" s="29"/>
      <c r="DZ1117" s="29"/>
      <c r="EA1117" s="29"/>
      <c r="EB1117" s="29"/>
      <c r="EC1117" s="29"/>
      <c r="ED1117" s="29"/>
      <c r="EE1117" s="29"/>
      <c r="EF1117" s="29"/>
      <c r="EG1117" s="29"/>
      <c r="EH1117" s="29"/>
      <c r="EI1117" s="29"/>
      <c r="EJ1117" s="29"/>
      <c r="EK1117" s="29"/>
      <c r="EL1117" s="29"/>
      <c r="EM1117" s="29"/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  <c r="FY1117" s="29"/>
      <c r="FZ1117" s="29"/>
      <c r="GA1117" s="29"/>
      <c r="GB1117" s="29"/>
      <c r="GC1117" s="29"/>
      <c r="GD1117" s="29"/>
      <c r="GE1117" s="29"/>
      <c r="GF1117" s="29"/>
      <c r="GG1117" s="29"/>
      <c r="GH1117" s="29"/>
      <c r="GI1117" s="29"/>
      <c r="GJ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</row>
    <row r="1118" spans="1:246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29"/>
      <c r="GF1118" s="29"/>
      <c r="GG1118" s="29"/>
      <c r="GH1118" s="29"/>
      <c r="GI1118" s="29"/>
      <c r="GJ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</row>
    <row r="1119" spans="1:246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29"/>
      <c r="GF1119" s="29"/>
      <c r="GG1119" s="29"/>
      <c r="GH1119" s="29"/>
      <c r="GI1119" s="29"/>
      <c r="GJ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</row>
    <row r="1120" spans="1:246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  <c r="FY1120" s="29"/>
      <c r="FZ1120" s="29"/>
      <c r="GA1120" s="29"/>
      <c r="GB1120" s="29"/>
      <c r="GC1120" s="29"/>
      <c r="GD1120" s="29"/>
      <c r="GE1120" s="29"/>
      <c r="GF1120" s="29"/>
      <c r="GG1120" s="29"/>
      <c r="GH1120" s="29"/>
      <c r="GI1120" s="29"/>
      <c r="GJ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</row>
    <row r="1121" spans="1:246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  <c r="EB1121" s="29"/>
      <c r="EC1121" s="29"/>
      <c r="ED1121" s="29"/>
      <c r="EE1121" s="29"/>
      <c r="EF1121" s="29"/>
      <c r="EG1121" s="29"/>
      <c r="EH1121" s="29"/>
      <c r="EI1121" s="29"/>
      <c r="EJ1121" s="29"/>
      <c r="EK1121" s="29"/>
      <c r="EL1121" s="29"/>
      <c r="EM1121" s="29"/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  <c r="GD1121" s="29"/>
      <c r="GE1121" s="29"/>
      <c r="GF1121" s="29"/>
      <c r="GG1121" s="29"/>
      <c r="GH1121" s="29"/>
      <c r="GI1121" s="29"/>
      <c r="GJ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</row>
    <row r="1122" spans="1:246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  <c r="EB1122" s="29"/>
      <c r="EC1122" s="29"/>
      <c r="ED1122" s="29"/>
      <c r="EE1122" s="29"/>
      <c r="EF1122" s="29"/>
      <c r="EG1122" s="29"/>
      <c r="EH1122" s="29"/>
      <c r="EI1122" s="29"/>
      <c r="EJ1122" s="29"/>
      <c r="EK1122" s="29"/>
      <c r="EL1122" s="29"/>
      <c r="EM1122" s="29"/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  <c r="GD1122" s="29"/>
      <c r="GE1122" s="29"/>
      <c r="GF1122" s="29"/>
      <c r="GG1122" s="29"/>
      <c r="GH1122" s="29"/>
      <c r="GI1122" s="29"/>
      <c r="GJ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</row>
    <row r="1123" spans="1:246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29"/>
      <c r="GF1123" s="29"/>
      <c r="GG1123" s="29"/>
      <c r="GH1123" s="29"/>
      <c r="GI1123" s="29"/>
      <c r="GJ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</row>
    <row r="1124" spans="1:246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  <c r="EB1124" s="29"/>
      <c r="EC1124" s="29"/>
      <c r="ED1124" s="29"/>
      <c r="EE1124" s="29"/>
      <c r="EF1124" s="29"/>
      <c r="EG1124" s="29"/>
      <c r="EH1124" s="29"/>
      <c r="EI1124" s="29"/>
      <c r="EJ1124" s="29"/>
      <c r="EK1124" s="29"/>
      <c r="EL1124" s="29"/>
      <c r="EM1124" s="29"/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  <c r="FN1124" s="29"/>
      <c r="FO1124" s="29"/>
      <c r="FP1124" s="29"/>
      <c r="FQ1124" s="29"/>
      <c r="FR1124" s="29"/>
      <c r="FS1124" s="29"/>
      <c r="FT1124" s="29"/>
      <c r="FU1124" s="29"/>
      <c r="FV1124" s="29"/>
      <c r="FW1124" s="29"/>
      <c r="FX1124" s="29"/>
      <c r="FY1124" s="29"/>
      <c r="FZ1124" s="29"/>
      <c r="GA1124" s="29"/>
      <c r="GB1124" s="29"/>
      <c r="GC1124" s="29"/>
      <c r="GD1124" s="29"/>
      <c r="GE1124" s="29"/>
      <c r="GF1124" s="29"/>
      <c r="GG1124" s="29"/>
      <c r="GH1124" s="29"/>
      <c r="GI1124" s="29"/>
      <c r="GJ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</row>
    <row r="1125" spans="1:246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  <c r="FY1125" s="29"/>
      <c r="FZ1125" s="29"/>
      <c r="GA1125" s="29"/>
      <c r="GB1125" s="29"/>
      <c r="GC1125" s="29"/>
      <c r="GD1125" s="29"/>
      <c r="GE1125" s="29"/>
      <c r="GF1125" s="29"/>
      <c r="GG1125" s="29"/>
      <c r="GH1125" s="29"/>
      <c r="GI1125" s="29"/>
      <c r="GJ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</row>
    <row r="1126" spans="1:246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29"/>
      <c r="GF1126" s="29"/>
      <c r="GG1126" s="29"/>
      <c r="GH1126" s="29"/>
      <c r="GI1126" s="29"/>
      <c r="GJ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</row>
    <row r="1127" spans="1:246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29"/>
      <c r="GF1127" s="29"/>
      <c r="GG1127" s="29"/>
      <c r="GH1127" s="29"/>
      <c r="GI1127" s="29"/>
      <c r="GJ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</row>
    <row r="1128" spans="1:246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29"/>
      <c r="GF1128" s="29"/>
      <c r="GG1128" s="29"/>
      <c r="GH1128" s="29"/>
      <c r="GI1128" s="29"/>
      <c r="GJ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</row>
    <row r="1129" spans="1:246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  <c r="EB1129" s="29"/>
      <c r="EC1129" s="29"/>
      <c r="ED1129" s="29"/>
      <c r="EE1129" s="29"/>
      <c r="EF1129" s="29"/>
      <c r="EG1129" s="29"/>
      <c r="EH1129" s="29"/>
      <c r="EI1129" s="29"/>
      <c r="EJ1129" s="29"/>
      <c r="EK1129" s="29"/>
      <c r="EL1129" s="29"/>
      <c r="EM1129" s="29"/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29"/>
      <c r="GF1129" s="29"/>
      <c r="GG1129" s="29"/>
      <c r="GH1129" s="29"/>
      <c r="GI1129" s="29"/>
      <c r="GJ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</row>
    <row r="1130" spans="1:246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/>
      <c r="DS1130" s="29"/>
      <c r="DT1130" s="29"/>
      <c r="DU1130" s="29"/>
      <c r="DV1130" s="29"/>
      <c r="DW1130" s="29"/>
      <c r="DX1130" s="29"/>
      <c r="DY1130" s="29"/>
      <c r="DZ1130" s="29"/>
      <c r="EA1130" s="29"/>
      <c r="EB1130" s="29"/>
      <c r="EC1130" s="29"/>
      <c r="ED1130" s="29"/>
      <c r="EE1130" s="29"/>
      <c r="EF1130" s="29"/>
      <c r="EG1130" s="29"/>
      <c r="EH1130" s="29"/>
      <c r="EI1130" s="29"/>
      <c r="EJ1130" s="29"/>
      <c r="EK1130" s="29"/>
      <c r="EL1130" s="29"/>
      <c r="EM1130" s="29"/>
      <c r="EN1130" s="29"/>
      <c r="EO1130" s="29"/>
      <c r="EP1130" s="29"/>
      <c r="EQ1130" s="29"/>
      <c r="ER1130" s="29"/>
      <c r="ES1130" s="29"/>
      <c r="ET1130" s="29"/>
      <c r="EU1130" s="29"/>
      <c r="EV1130" s="29"/>
      <c r="EW1130" s="29"/>
      <c r="EX1130" s="29"/>
      <c r="EY1130" s="29"/>
      <c r="EZ1130" s="29"/>
      <c r="FA1130" s="29"/>
      <c r="FB1130" s="29"/>
      <c r="FC1130" s="29"/>
      <c r="FD1130" s="29"/>
      <c r="FE1130" s="29"/>
      <c r="FF1130" s="29"/>
      <c r="FG1130" s="29"/>
      <c r="FH1130" s="29"/>
      <c r="FI1130" s="29"/>
      <c r="FJ1130" s="29"/>
      <c r="FK1130" s="29"/>
      <c r="FL1130" s="29"/>
      <c r="FM1130" s="29"/>
      <c r="FN1130" s="29"/>
      <c r="FO1130" s="29"/>
      <c r="FP1130" s="29"/>
      <c r="FQ1130" s="29"/>
      <c r="FR1130" s="29"/>
      <c r="FS1130" s="29"/>
      <c r="FT1130" s="29"/>
      <c r="FU1130" s="29"/>
      <c r="FV1130" s="29"/>
      <c r="FW1130" s="29"/>
      <c r="FX1130" s="29"/>
      <c r="FY1130" s="29"/>
      <c r="FZ1130" s="29"/>
      <c r="GA1130" s="29"/>
      <c r="GB1130" s="29"/>
      <c r="GC1130" s="29"/>
      <c r="GD1130" s="29"/>
      <c r="GE1130" s="29"/>
      <c r="GF1130" s="29"/>
      <c r="GG1130" s="29"/>
      <c r="GH1130" s="29"/>
      <c r="GI1130" s="29"/>
      <c r="GJ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</row>
    <row r="1131" spans="1:246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  <c r="EB1131" s="29"/>
      <c r="EC1131" s="29"/>
      <c r="ED1131" s="29"/>
      <c r="EE1131" s="29"/>
      <c r="EF1131" s="29"/>
      <c r="EG1131" s="29"/>
      <c r="EH1131" s="29"/>
      <c r="EI1131" s="29"/>
      <c r="EJ1131" s="29"/>
      <c r="EK1131" s="29"/>
      <c r="EL1131" s="29"/>
      <c r="EM1131" s="29"/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29"/>
      <c r="GF1131" s="29"/>
      <c r="GG1131" s="29"/>
      <c r="GH1131" s="29"/>
      <c r="GI1131" s="29"/>
      <c r="GJ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</row>
    <row r="1132" spans="1:246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29"/>
      <c r="GF1132" s="29"/>
      <c r="GG1132" s="29"/>
      <c r="GH1132" s="29"/>
      <c r="GI1132" s="29"/>
      <c r="GJ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</row>
    <row r="1133" spans="1:246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29"/>
      <c r="GF1133" s="29"/>
      <c r="GG1133" s="29"/>
      <c r="GH1133" s="29"/>
      <c r="GI1133" s="29"/>
      <c r="GJ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</row>
    <row r="1134" spans="1:246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  <c r="CY1134" s="29"/>
      <c r="CZ1134" s="29"/>
      <c r="DA1134" s="29"/>
      <c r="DB1134" s="29"/>
      <c r="DC1134" s="29"/>
      <c r="DD1134" s="29"/>
      <c r="DE1134" s="29"/>
      <c r="DF1134" s="29"/>
      <c r="DG1134" s="29"/>
      <c r="DH1134" s="29"/>
      <c r="DI1134" s="29"/>
      <c r="DJ1134" s="29"/>
      <c r="DK1134" s="29"/>
      <c r="DL1134" s="29"/>
      <c r="DM1134" s="29"/>
      <c r="DN1134" s="29"/>
      <c r="DO1134" s="29"/>
      <c r="DP1134" s="29"/>
      <c r="DQ1134" s="29"/>
      <c r="DR1134" s="29"/>
      <c r="DS1134" s="29"/>
      <c r="DT1134" s="29"/>
      <c r="DU1134" s="29"/>
      <c r="DV1134" s="29"/>
      <c r="DW1134" s="29"/>
      <c r="DX1134" s="29"/>
      <c r="DY1134" s="29"/>
      <c r="DZ1134" s="29"/>
      <c r="EA1134" s="29"/>
      <c r="EB1134" s="29"/>
      <c r="EC1134" s="29"/>
      <c r="ED1134" s="29"/>
      <c r="EE1134" s="29"/>
      <c r="EF1134" s="29"/>
      <c r="EG1134" s="29"/>
      <c r="EH1134" s="29"/>
      <c r="EI1134" s="29"/>
      <c r="EJ1134" s="29"/>
      <c r="EK1134" s="29"/>
      <c r="EL1134" s="29"/>
      <c r="EM1134" s="29"/>
      <c r="EN1134" s="29"/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  <c r="FY1134" s="29"/>
      <c r="FZ1134" s="29"/>
      <c r="GA1134" s="29"/>
      <c r="GB1134" s="29"/>
      <c r="GC1134" s="29"/>
      <c r="GD1134" s="29"/>
      <c r="GE1134" s="29"/>
      <c r="GF1134" s="29"/>
      <c r="GG1134" s="29"/>
      <c r="GH1134" s="29"/>
      <c r="GI1134" s="29"/>
      <c r="GJ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</row>
    <row r="1135" spans="1:246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  <c r="CY1135" s="29"/>
      <c r="CZ1135" s="29"/>
      <c r="DA1135" s="29"/>
      <c r="DB1135" s="29"/>
      <c r="DC1135" s="29"/>
      <c r="DD1135" s="29"/>
      <c r="DE1135" s="29"/>
      <c r="DF1135" s="29"/>
      <c r="DG1135" s="29"/>
      <c r="DH1135" s="29"/>
      <c r="DI1135" s="29"/>
      <c r="DJ1135" s="29"/>
      <c r="DK1135" s="29"/>
      <c r="DL1135" s="29"/>
      <c r="DM1135" s="29"/>
      <c r="DN1135" s="29"/>
      <c r="DO1135" s="29"/>
      <c r="DP1135" s="29"/>
      <c r="DQ1135" s="29"/>
      <c r="DR1135" s="29"/>
      <c r="DS1135" s="29"/>
      <c r="DT1135" s="29"/>
      <c r="DU1135" s="29"/>
      <c r="DV1135" s="29"/>
      <c r="DW1135" s="29"/>
      <c r="DX1135" s="29"/>
      <c r="DY1135" s="29"/>
      <c r="DZ1135" s="29"/>
      <c r="EA1135" s="29"/>
      <c r="EB1135" s="29"/>
      <c r="EC1135" s="29"/>
      <c r="ED1135" s="29"/>
      <c r="EE1135" s="29"/>
      <c r="EF1135" s="29"/>
      <c r="EG1135" s="29"/>
      <c r="EH1135" s="29"/>
      <c r="EI1135" s="29"/>
      <c r="EJ1135" s="29"/>
      <c r="EK1135" s="29"/>
      <c r="EL1135" s="29"/>
      <c r="EM1135" s="29"/>
      <c r="EN1135" s="29"/>
      <c r="EO1135" s="29"/>
      <c r="EP1135" s="29"/>
      <c r="EQ1135" s="29"/>
      <c r="ER1135" s="29"/>
      <c r="ES1135" s="29"/>
      <c r="ET1135" s="29"/>
      <c r="EU1135" s="29"/>
      <c r="EV1135" s="29"/>
      <c r="EW1135" s="29"/>
      <c r="EX1135" s="29"/>
      <c r="EY1135" s="29"/>
      <c r="EZ1135" s="29"/>
      <c r="FA1135" s="29"/>
      <c r="FB1135" s="29"/>
      <c r="FC1135" s="29"/>
      <c r="FD1135" s="29"/>
      <c r="FE1135" s="29"/>
      <c r="FF1135" s="29"/>
      <c r="FG1135" s="29"/>
      <c r="FH1135" s="29"/>
      <c r="FI1135" s="29"/>
      <c r="FJ1135" s="29"/>
      <c r="FK1135" s="29"/>
      <c r="FL1135" s="29"/>
      <c r="FM1135" s="29"/>
      <c r="FN1135" s="29"/>
      <c r="FO1135" s="29"/>
      <c r="FP1135" s="29"/>
      <c r="FQ1135" s="29"/>
      <c r="FR1135" s="29"/>
      <c r="FS1135" s="29"/>
      <c r="FT1135" s="29"/>
      <c r="FU1135" s="29"/>
      <c r="FV1135" s="29"/>
      <c r="FW1135" s="29"/>
      <c r="FX1135" s="29"/>
      <c r="FY1135" s="29"/>
      <c r="FZ1135" s="29"/>
      <c r="GA1135" s="29"/>
      <c r="GB1135" s="29"/>
      <c r="GC1135" s="29"/>
      <c r="GD1135" s="29"/>
      <c r="GE1135" s="29"/>
      <c r="GF1135" s="29"/>
      <c r="GG1135" s="29"/>
      <c r="GH1135" s="29"/>
      <c r="GI1135" s="29"/>
      <c r="GJ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</row>
    <row r="1136" spans="1:246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29"/>
      <c r="GF1136" s="29"/>
      <c r="GG1136" s="29"/>
      <c r="GH1136" s="29"/>
      <c r="GI1136" s="29"/>
      <c r="GJ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</row>
    <row r="1137" spans="1:246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29"/>
      <c r="GF1137" s="29"/>
      <c r="GG1137" s="29"/>
      <c r="GH1137" s="29"/>
      <c r="GI1137" s="29"/>
      <c r="GJ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</row>
    <row r="1138" spans="1:246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29"/>
      <c r="GF1138" s="29"/>
      <c r="GG1138" s="29"/>
      <c r="GH1138" s="29"/>
      <c r="GI1138" s="29"/>
      <c r="GJ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</row>
    <row r="1139" spans="1:246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  <c r="GD1139" s="29"/>
      <c r="GE1139" s="29"/>
      <c r="GF1139" s="29"/>
      <c r="GG1139" s="29"/>
      <c r="GH1139" s="29"/>
      <c r="GI1139" s="29"/>
      <c r="GJ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</row>
    <row r="1140" spans="1:246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  <c r="EB1140" s="29"/>
      <c r="EC1140" s="29"/>
      <c r="ED1140" s="29"/>
      <c r="EE1140" s="29"/>
      <c r="EF1140" s="29"/>
      <c r="EG1140" s="29"/>
      <c r="EH1140" s="29"/>
      <c r="EI1140" s="29"/>
      <c r="EJ1140" s="29"/>
      <c r="EK1140" s="29"/>
      <c r="EL1140" s="29"/>
      <c r="EM1140" s="29"/>
      <c r="EN1140" s="29"/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  <c r="GD1140" s="29"/>
      <c r="GE1140" s="29"/>
      <c r="GF1140" s="29"/>
      <c r="GG1140" s="29"/>
      <c r="GH1140" s="29"/>
      <c r="GI1140" s="29"/>
      <c r="GJ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</row>
    <row r="1141" spans="1:246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  <c r="EB1141" s="29"/>
      <c r="EC1141" s="29"/>
      <c r="ED1141" s="29"/>
      <c r="EE1141" s="29"/>
      <c r="EF1141" s="29"/>
      <c r="EG1141" s="29"/>
      <c r="EH1141" s="29"/>
      <c r="EI1141" s="29"/>
      <c r="EJ1141" s="29"/>
      <c r="EK1141" s="29"/>
      <c r="EL1141" s="29"/>
      <c r="EM1141" s="29"/>
      <c r="EN1141" s="29"/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  <c r="GD1141" s="29"/>
      <c r="GE1141" s="29"/>
      <c r="GF1141" s="29"/>
      <c r="GG1141" s="29"/>
      <c r="GH1141" s="29"/>
      <c r="GI1141" s="29"/>
      <c r="GJ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</row>
    <row r="1142" spans="1:246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  <c r="CY1142" s="29"/>
      <c r="CZ1142" s="29"/>
      <c r="DA1142" s="29"/>
      <c r="DB1142" s="29"/>
      <c r="DC1142" s="29"/>
      <c r="DD1142" s="29"/>
      <c r="DE1142" s="29"/>
      <c r="DF1142" s="29"/>
      <c r="DG1142" s="29"/>
      <c r="DH1142" s="29"/>
      <c r="DI1142" s="29"/>
      <c r="DJ1142" s="29"/>
      <c r="DK1142" s="29"/>
      <c r="DL1142" s="29"/>
      <c r="DM1142" s="29"/>
      <c r="DN1142" s="29"/>
      <c r="DO1142" s="29"/>
      <c r="DP1142" s="29"/>
      <c r="DQ1142" s="29"/>
      <c r="DR1142" s="29"/>
      <c r="DS1142" s="29"/>
      <c r="DT1142" s="29"/>
      <c r="DU1142" s="29"/>
      <c r="DV1142" s="29"/>
      <c r="DW1142" s="29"/>
      <c r="DX1142" s="29"/>
      <c r="DY1142" s="29"/>
      <c r="DZ1142" s="29"/>
      <c r="EA1142" s="29"/>
      <c r="EB1142" s="29"/>
      <c r="EC1142" s="29"/>
      <c r="ED1142" s="29"/>
      <c r="EE1142" s="29"/>
      <c r="EF1142" s="29"/>
      <c r="EG1142" s="29"/>
      <c r="EH1142" s="29"/>
      <c r="EI1142" s="29"/>
      <c r="EJ1142" s="29"/>
      <c r="EK1142" s="29"/>
      <c r="EL1142" s="29"/>
      <c r="EM1142" s="29"/>
      <c r="EN1142" s="29"/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  <c r="FY1142" s="29"/>
      <c r="FZ1142" s="29"/>
      <c r="GA1142" s="29"/>
      <c r="GB1142" s="29"/>
      <c r="GC1142" s="29"/>
      <c r="GD1142" s="29"/>
      <c r="GE1142" s="29"/>
      <c r="GF1142" s="29"/>
      <c r="GG1142" s="29"/>
      <c r="GH1142" s="29"/>
      <c r="GI1142" s="29"/>
      <c r="GJ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</row>
    <row r="1143" spans="1:246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  <c r="EB1143" s="29"/>
      <c r="EC1143" s="29"/>
      <c r="ED1143" s="29"/>
      <c r="EE1143" s="29"/>
      <c r="EF1143" s="29"/>
      <c r="EG1143" s="29"/>
      <c r="EH1143" s="29"/>
      <c r="EI1143" s="29"/>
      <c r="EJ1143" s="29"/>
      <c r="EK1143" s="29"/>
      <c r="EL1143" s="29"/>
      <c r="EM1143" s="29"/>
      <c r="EN1143" s="29"/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29"/>
      <c r="GF1143" s="29"/>
      <c r="GG1143" s="29"/>
      <c r="GH1143" s="29"/>
      <c r="GI1143" s="29"/>
      <c r="GJ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</row>
    <row r="1144" spans="1:246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  <c r="CR1144" s="29"/>
      <c r="CS1144" s="29"/>
      <c r="CT1144" s="29"/>
      <c r="CU1144" s="29"/>
      <c r="CV1144" s="29"/>
      <c r="CW1144" s="29"/>
      <c r="CX1144" s="29"/>
      <c r="CY1144" s="29"/>
      <c r="CZ1144" s="29"/>
      <c r="DA1144" s="29"/>
      <c r="DB1144" s="29"/>
      <c r="DC1144" s="29"/>
      <c r="DD1144" s="29"/>
      <c r="DE1144" s="29"/>
      <c r="DF1144" s="29"/>
      <c r="DG1144" s="29"/>
      <c r="DH1144" s="29"/>
      <c r="DI1144" s="29"/>
      <c r="DJ1144" s="29"/>
      <c r="DK1144" s="29"/>
      <c r="DL1144" s="29"/>
      <c r="DM1144" s="29"/>
      <c r="DN1144" s="29"/>
      <c r="DO1144" s="29"/>
      <c r="DP1144" s="29"/>
      <c r="DQ1144" s="29"/>
      <c r="DR1144" s="29"/>
      <c r="DS1144" s="29"/>
      <c r="DT1144" s="29"/>
      <c r="DU1144" s="29"/>
      <c r="DV1144" s="29"/>
      <c r="DW1144" s="29"/>
      <c r="DX1144" s="29"/>
      <c r="DY1144" s="29"/>
      <c r="DZ1144" s="29"/>
      <c r="EA1144" s="29"/>
      <c r="EB1144" s="29"/>
      <c r="EC1144" s="29"/>
      <c r="ED1144" s="29"/>
      <c r="EE1144" s="29"/>
      <c r="EF1144" s="29"/>
      <c r="EG1144" s="29"/>
      <c r="EH1144" s="29"/>
      <c r="EI1144" s="29"/>
      <c r="EJ1144" s="29"/>
      <c r="EK1144" s="29"/>
      <c r="EL1144" s="29"/>
      <c r="EM1144" s="29"/>
      <c r="EN1144" s="29"/>
      <c r="EO1144" s="29"/>
      <c r="EP1144" s="29"/>
      <c r="EQ1144" s="29"/>
      <c r="ER1144" s="29"/>
      <c r="ES1144" s="29"/>
      <c r="ET1144" s="29"/>
      <c r="EU1144" s="29"/>
      <c r="EV1144" s="29"/>
      <c r="EW1144" s="29"/>
      <c r="EX1144" s="29"/>
      <c r="EY1144" s="29"/>
      <c r="EZ1144" s="29"/>
      <c r="FA1144" s="29"/>
      <c r="FB1144" s="29"/>
      <c r="FC1144" s="29"/>
      <c r="FD1144" s="29"/>
      <c r="FE1144" s="29"/>
      <c r="FF1144" s="29"/>
      <c r="FG1144" s="29"/>
      <c r="FH1144" s="29"/>
      <c r="FI1144" s="29"/>
      <c r="FJ1144" s="29"/>
      <c r="FK1144" s="29"/>
      <c r="FL1144" s="29"/>
      <c r="FM1144" s="29"/>
      <c r="FN1144" s="29"/>
      <c r="FO1144" s="29"/>
      <c r="FP1144" s="29"/>
      <c r="FQ1144" s="29"/>
      <c r="FR1144" s="29"/>
      <c r="FS1144" s="29"/>
      <c r="FT1144" s="29"/>
      <c r="FU1144" s="29"/>
      <c r="FV1144" s="29"/>
      <c r="FW1144" s="29"/>
      <c r="FX1144" s="29"/>
      <c r="FY1144" s="29"/>
      <c r="FZ1144" s="29"/>
      <c r="GA1144" s="29"/>
      <c r="GB1144" s="29"/>
      <c r="GC1144" s="29"/>
      <c r="GD1144" s="29"/>
      <c r="GE1144" s="29"/>
      <c r="GF1144" s="29"/>
      <c r="GG1144" s="29"/>
      <c r="GH1144" s="29"/>
      <c r="GI1144" s="29"/>
      <c r="GJ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</row>
    <row r="1145" spans="1:246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  <c r="EB1145" s="29"/>
      <c r="EC1145" s="29"/>
      <c r="ED1145" s="29"/>
      <c r="EE1145" s="29"/>
      <c r="EF1145" s="29"/>
      <c r="EG1145" s="29"/>
      <c r="EH1145" s="29"/>
      <c r="EI1145" s="29"/>
      <c r="EJ1145" s="29"/>
      <c r="EK1145" s="29"/>
      <c r="EL1145" s="29"/>
      <c r="EM1145" s="29"/>
      <c r="EN1145" s="29"/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  <c r="GD1145" s="29"/>
      <c r="GE1145" s="29"/>
      <c r="GF1145" s="29"/>
      <c r="GG1145" s="29"/>
      <c r="GH1145" s="29"/>
      <c r="GI1145" s="29"/>
      <c r="GJ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</row>
    <row r="1146" spans="1:246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29"/>
      <c r="GF1146" s="29"/>
      <c r="GG1146" s="29"/>
      <c r="GH1146" s="29"/>
      <c r="GI1146" s="29"/>
      <c r="GJ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</row>
    <row r="1147" spans="1:246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  <c r="CR1147" s="29"/>
      <c r="CS1147" s="29"/>
      <c r="CT1147" s="29"/>
      <c r="CU1147" s="29"/>
      <c r="CV1147" s="29"/>
      <c r="CW1147" s="29"/>
      <c r="CX1147" s="29"/>
      <c r="CY1147" s="29"/>
      <c r="CZ1147" s="29"/>
      <c r="DA1147" s="29"/>
      <c r="DB1147" s="29"/>
      <c r="DC1147" s="29"/>
      <c r="DD1147" s="29"/>
      <c r="DE1147" s="29"/>
      <c r="DF1147" s="29"/>
      <c r="DG1147" s="29"/>
      <c r="DH1147" s="29"/>
      <c r="DI1147" s="29"/>
      <c r="DJ1147" s="29"/>
      <c r="DK1147" s="29"/>
      <c r="DL1147" s="29"/>
      <c r="DM1147" s="29"/>
      <c r="DN1147" s="29"/>
      <c r="DO1147" s="29"/>
      <c r="DP1147" s="29"/>
      <c r="DQ1147" s="29"/>
      <c r="DR1147" s="29"/>
      <c r="DS1147" s="29"/>
      <c r="DT1147" s="29"/>
      <c r="DU1147" s="29"/>
      <c r="DV1147" s="29"/>
      <c r="DW1147" s="29"/>
      <c r="DX1147" s="29"/>
      <c r="DY1147" s="29"/>
      <c r="DZ1147" s="29"/>
      <c r="EA1147" s="29"/>
      <c r="EB1147" s="29"/>
      <c r="EC1147" s="29"/>
      <c r="ED1147" s="29"/>
      <c r="EE1147" s="29"/>
      <c r="EF1147" s="29"/>
      <c r="EG1147" s="29"/>
      <c r="EH1147" s="29"/>
      <c r="EI1147" s="29"/>
      <c r="EJ1147" s="29"/>
      <c r="EK1147" s="29"/>
      <c r="EL1147" s="29"/>
      <c r="EM1147" s="29"/>
      <c r="EN1147" s="29"/>
      <c r="EO1147" s="29"/>
      <c r="EP1147" s="29"/>
      <c r="EQ1147" s="29"/>
      <c r="ER1147" s="29"/>
      <c r="ES1147" s="29"/>
      <c r="ET1147" s="29"/>
      <c r="EU1147" s="29"/>
      <c r="EV1147" s="29"/>
      <c r="EW1147" s="29"/>
      <c r="EX1147" s="29"/>
      <c r="EY1147" s="29"/>
      <c r="EZ1147" s="29"/>
      <c r="FA1147" s="29"/>
      <c r="FB1147" s="29"/>
      <c r="FC1147" s="29"/>
      <c r="FD1147" s="29"/>
      <c r="FE1147" s="29"/>
      <c r="FF1147" s="29"/>
      <c r="FG1147" s="29"/>
      <c r="FH1147" s="29"/>
      <c r="FI1147" s="29"/>
      <c r="FJ1147" s="29"/>
      <c r="FK1147" s="29"/>
      <c r="FL1147" s="29"/>
      <c r="FM1147" s="29"/>
      <c r="FN1147" s="29"/>
      <c r="FO1147" s="29"/>
      <c r="FP1147" s="29"/>
      <c r="FQ1147" s="29"/>
      <c r="FR1147" s="29"/>
      <c r="FS1147" s="29"/>
      <c r="FT1147" s="29"/>
      <c r="FU1147" s="29"/>
      <c r="FV1147" s="29"/>
      <c r="FW1147" s="29"/>
      <c r="FX1147" s="29"/>
      <c r="FY1147" s="29"/>
      <c r="FZ1147" s="29"/>
      <c r="GA1147" s="29"/>
      <c r="GB1147" s="29"/>
      <c r="GC1147" s="29"/>
      <c r="GD1147" s="29"/>
      <c r="GE1147" s="29"/>
      <c r="GF1147" s="29"/>
      <c r="GG1147" s="29"/>
      <c r="GH1147" s="29"/>
      <c r="GI1147" s="29"/>
      <c r="GJ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</row>
    <row r="1148" spans="1:246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29"/>
      <c r="GF1148" s="29"/>
      <c r="GG1148" s="29"/>
      <c r="GH1148" s="29"/>
      <c r="GI1148" s="29"/>
      <c r="GJ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</row>
    <row r="1149" spans="1:246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  <c r="EB1149" s="29"/>
      <c r="EC1149" s="29"/>
      <c r="ED1149" s="29"/>
      <c r="EE1149" s="29"/>
      <c r="EF1149" s="29"/>
      <c r="EG1149" s="29"/>
      <c r="EH1149" s="29"/>
      <c r="EI1149" s="29"/>
      <c r="EJ1149" s="29"/>
      <c r="EK1149" s="29"/>
      <c r="EL1149" s="29"/>
      <c r="EM1149" s="29"/>
      <c r="EN1149" s="29"/>
      <c r="EO1149" s="29"/>
      <c r="EP1149" s="29"/>
      <c r="EQ1149" s="29"/>
      <c r="ER1149" s="29"/>
      <c r="ES1149" s="29"/>
      <c r="ET1149" s="29"/>
      <c r="EU1149" s="29"/>
      <c r="EV1149" s="29"/>
      <c r="EW1149" s="29"/>
      <c r="EX1149" s="29"/>
      <c r="EY1149" s="29"/>
      <c r="EZ1149" s="29"/>
      <c r="FA1149" s="29"/>
      <c r="FB1149" s="29"/>
      <c r="FC1149" s="29"/>
      <c r="FD1149" s="29"/>
      <c r="FE1149" s="29"/>
      <c r="FF1149" s="29"/>
      <c r="FG1149" s="29"/>
      <c r="FH1149" s="29"/>
      <c r="FI1149" s="29"/>
      <c r="FJ1149" s="29"/>
      <c r="FK1149" s="29"/>
      <c r="FL1149" s="29"/>
      <c r="FM1149" s="29"/>
      <c r="FN1149" s="29"/>
      <c r="FO1149" s="29"/>
      <c r="FP1149" s="29"/>
      <c r="FQ1149" s="29"/>
      <c r="FR1149" s="29"/>
      <c r="FS1149" s="29"/>
      <c r="FT1149" s="29"/>
      <c r="FU1149" s="29"/>
      <c r="FV1149" s="29"/>
      <c r="FW1149" s="29"/>
      <c r="FX1149" s="29"/>
      <c r="FY1149" s="29"/>
      <c r="FZ1149" s="29"/>
      <c r="GA1149" s="29"/>
      <c r="GB1149" s="29"/>
      <c r="GC1149" s="29"/>
      <c r="GD1149" s="29"/>
      <c r="GE1149" s="29"/>
      <c r="GF1149" s="29"/>
      <c r="GG1149" s="29"/>
      <c r="GH1149" s="29"/>
      <c r="GI1149" s="29"/>
      <c r="GJ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</row>
    <row r="1150" spans="1:246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  <c r="EB1150" s="29"/>
      <c r="EC1150" s="29"/>
      <c r="ED1150" s="29"/>
      <c r="EE1150" s="29"/>
      <c r="EF1150" s="29"/>
      <c r="EG1150" s="29"/>
      <c r="EH1150" s="29"/>
      <c r="EI1150" s="29"/>
      <c r="EJ1150" s="29"/>
      <c r="EK1150" s="29"/>
      <c r="EL1150" s="29"/>
      <c r="EM1150" s="29"/>
      <c r="EN1150" s="29"/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  <c r="GD1150" s="29"/>
      <c r="GE1150" s="29"/>
      <c r="GF1150" s="29"/>
      <c r="GG1150" s="29"/>
      <c r="GH1150" s="29"/>
      <c r="GI1150" s="29"/>
      <c r="GJ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</row>
    <row r="1151" spans="1:246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  <c r="CY1151" s="29"/>
      <c r="CZ1151" s="29"/>
      <c r="DA1151" s="29"/>
      <c r="DB1151" s="29"/>
      <c r="DC1151" s="29"/>
      <c r="DD1151" s="29"/>
      <c r="DE1151" s="29"/>
      <c r="DF1151" s="29"/>
      <c r="DG1151" s="29"/>
      <c r="DH1151" s="29"/>
      <c r="DI1151" s="29"/>
      <c r="DJ1151" s="29"/>
      <c r="DK1151" s="29"/>
      <c r="DL1151" s="29"/>
      <c r="DM1151" s="29"/>
      <c r="DN1151" s="29"/>
      <c r="DO1151" s="29"/>
      <c r="DP1151" s="29"/>
      <c r="DQ1151" s="29"/>
      <c r="DR1151" s="29"/>
      <c r="DS1151" s="29"/>
      <c r="DT1151" s="29"/>
      <c r="DU1151" s="29"/>
      <c r="DV1151" s="29"/>
      <c r="DW1151" s="29"/>
      <c r="DX1151" s="29"/>
      <c r="DY1151" s="29"/>
      <c r="DZ1151" s="29"/>
      <c r="EA1151" s="29"/>
      <c r="EB1151" s="29"/>
      <c r="EC1151" s="29"/>
      <c r="ED1151" s="29"/>
      <c r="EE1151" s="29"/>
      <c r="EF1151" s="29"/>
      <c r="EG1151" s="29"/>
      <c r="EH1151" s="29"/>
      <c r="EI1151" s="29"/>
      <c r="EJ1151" s="29"/>
      <c r="EK1151" s="29"/>
      <c r="EL1151" s="29"/>
      <c r="EM1151" s="29"/>
      <c r="EN1151" s="29"/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  <c r="FY1151" s="29"/>
      <c r="FZ1151" s="29"/>
      <c r="GA1151" s="29"/>
      <c r="GB1151" s="29"/>
      <c r="GC1151" s="29"/>
      <c r="GD1151" s="29"/>
      <c r="GE1151" s="29"/>
      <c r="GF1151" s="29"/>
      <c r="GG1151" s="29"/>
      <c r="GH1151" s="29"/>
      <c r="GI1151" s="29"/>
      <c r="GJ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</row>
    <row r="1152" spans="1:246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  <c r="CR1152" s="29"/>
      <c r="CS1152" s="29"/>
      <c r="CT1152" s="29"/>
      <c r="CU1152" s="29"/>
      <c r="CV1152" s="29"/>
      <c r="CW1152" s="29"/>
      <c r="CX1152" s="29"/>
      <c r="CY1152" s="29"/>
      <c r="CZ1152" s="29"/>
      <c r="DA1152" s="29"/>
      <c r="DB1152" s="29"/>
      <c r="DC1152" s="29"/>
      <c r="DD1152" s="29"/>
      <c r="DE1152" s="29"/>
      <c r="DF1152" s="29"/>
      <c r="DG1152" s="29"/>
      <c r="DH1152" s="29"/>
      <c r="DI1152" s="29"/>
      <c r="DJ1152" s="29"/>
      <c r="DK1152" s="29"/>
      <c r="DL1152" s="29"/>
      <c r="DM1152" s="29"/>
      <c r="DN1152" s="29"/>
      <c r="DO1152" s="29"/>
      <c r="DP1152" s="29"/>
      <c r="DQ1152" s="29"/>
      <c r="DR1152" s="29"/>
      <c r="DS1152" s="29"/>
      <c r="DT1152" s="29"/>
      <c r="DU1152" s="29"/>
      <c r="DV1152" s="29"/>
      <c r="DW1152" s="29"/>
      <c r="DX1152" s="29"/>
      <c r="DY1152" s="29"/>
      <c r="DZ1152" s="29"/>
      <c r="EA1152" s="29"/>
      <c r="EB1152" s="29"/>
      <c r="EC1152" s="29"/>
      <c r="ED1152" s="29"/>
      <c r="EE1152" s="29"/>
      <c r="EF1152" s="29"/>
      <c r="EG1152" s="29"/>
      <c r="EH1152" s="29"/>
      <c r="EI1152" s="29"/>
      <c r="EJ1152" s="29"/>
      <c r="EK1152" s="29"/>
      <c r="EL1152" s="29"/>
      <c r="EM1152" s="29"/>
      <c r="EN1152" s="29"/>
      <c r="EO1152" s="29"/>
      <c r="EP1152" s="29"/>
      <c r="EQ1152" s="29"/>
      <c r="ER1152" s="29"/>
      <c r="ES1152" s="29"/>
      <c r="ET1152" s="29"/>
      <c r="EU1152" s="29"/>
      <c r="EV1152" s="29"/>
      <c r="EW1152" s="29"/>
      <c r="EX1152" s="29"/>
      <c r="EY1152" s="29"/>
      <c r="EZ1152" s="29"/>
      <c r="FA1152" s="29"/>
      <c r="FB1152" s="29"/>
      <c r="FC1152" s="29"/>
      <c r="FD1152" s="29"/>
      <c r="FE1152" s="29"/>
      <c r="FF1152" s="29"/>
      <c r="FG1152" s="29"/>
      <c r="FH1152" s="29"/>
      <c r="FI1152" s="29"/>
      <c r="FJ1152" s="29"/>
      <c r="FK1152" s="29"/>
      <c r="FL1152" s="29"/>
      <c r="FM1152" s="29"/>
      <c r="FN1152" s="29"/>
      <c r="FO1152" s="29"/>
      <c r="FP1152" s="29"/>
      <c r="FQ1152" s="29"/>
      <c r="FR1152" s="29"/>
      <c r="FS1152" s="29"/>
      <c r="FT1152" s="29"/>
      <c r="FU1152" s="29"/>
      <c r="FV1152" s="29"/>
      <c r="FW1152" s="29"/>
      <c r="FX1152" s="29"/>
      <c r="FY1152" s="29"/>
      <c r="FZ1152" s="29"/>
      <c r="GA1152" s="29"/>
      <c r="GB1152" s="29"/>
      <c r="GC1152" s="29"/>
      <c r="GD1152" s="29"/>
      <c r="GE1152" s="29"/>
      <c r="GF1152" s="29"/>
      <c r="GG1152" s="29"/>
      <c r="GH1152" s="29"/>
      <c r="GI1152" s="29"/>
      <c r="GJ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</row>
    <row r="1153" spans="1:246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  <c r="EB1153" s="29"/>
      <c r="EC1153" s="29"/>
      <c r="ED1153" s="29"/>
      <c r="EE1153" s="29"/>
      <c r="EF1153" s="29"/>
      <c r="EG1153" s="29"/>
      <c r="EH1153" s="29"/>
      <c r="EI1153" s="29"/>
      <c r="EJ1153" s="29"/>
      <c r="EK1153" s="29"/>
      <c r="EL1153" s="29"/>
      <c r="EM1153" s="29"/>
      <c r="EN1153" s="29"/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  <c r="GD1153" s="29"/>
      <c r="GE1153" s="29"/>
      <c r="GF1153" s="29"/>
      <c r="GG1153" s="29"/>
      <c r="GH1153" s="29"/>
      <c r="GI1153" s="29"/>
      <c r="GJ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</row>
    <row r="1154" spans="1:246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  <c r="EB1154" s="29"/>
      <c r="EC1154" s="29"/>
      <c r="ED1154" s="29"/>
      <c r="EE1154" s="29"/>
      <c r="EF1154" s="29"/>
      <c r="EG1154" s="29"/>
      <c r="EH1154" s="29"/>
      <c r="EI1154" s="29"/>
      <c r="EJ1154" s="29"/>
      <c r="EK1154" s="29"/>
      <c r="EL1154" s="29"/>
      <c r="EM1154" s="29"/>
      <c r="EN1154" s="29"/>
      <c r="EO1154" s="29"/>
      <c r="EP1154" s="29"/>
      <c r="EQ1154" s="29"/>
      <c r="ER1154" s="29"/>
      <c r="ES1154" s="29"/>
      <c r="ET1154" s="29"/>
      <c r="EU1154" s="29"/>
      <c r="EV1154" s="29"/>
      <c r="EW1154" s="29"/>
      <c r="EX1154" s="29"/>
      <c r="EY1154" s="29"/>
      <c r="EZ1154" s="29"/>
      <c r="FA1154" s="29"/>
      <c r="FB1154" s="29"/>
      <c r="FC1154" s="29"/>
      <c r="FD1154" s="29"/>
      <c r="FE1154" s="29"/>
      <c r="FF1154" s="29"/>
      <c r="FG1154" s="29"/>
      <c r="FH1154" s="29"/>
      <c r="FI1154" s="29"/>
      <c r="FJ1154" s="29"/>
      <c r="FK1154" s="29"/>
      <c r="FL1154" s="29"/>
      <c r="FM1154" s="29"/>
      <c r="FN1154" s="29"/>
      <c r="FO1154" s="29"/>
      <c r="FP1154" s="29"/>
      <c r="FQ1154" s="29"/>
      <c r="FR1154" s="29"/>
      <c r="FS1154" s="29"/>
      <c r="FT1154" s="29"/>
      <c r="FU1154" s="29"/>
      <c r="FV1154" s="29"/>
      <c r="FW1154" s="29"/>
      <c r="FX1154" s="29"/>
      <c r="FY1154" s="29"/>
      <c r="FZ1154" s="29"/>
      <c r="GA1154" s="29"/>
      <c r="GB1154" s="29"/>
      <c r="GC1154" s="29"/>
      <c r="GD1154" s="29"/>
      <c r="GE1154" s="29"/>
      <c r="GF1154" s="29"/>
      <c r="GG1154" s="29"/>
      <c r="GH1154" s="29"/>
      <c r="GI1154" s="29"/>
      <c r="GJ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</row>
    <row r="1155" spans="1:246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  <c r="CY1155" s="29"/>
      <c r="CZ1155" s="29"/>
      <c r="DA1155" s="29"/>
      <c r="DB1155" s="29"/>
      <c r="DC1155" s="29"/>
      <c r="DD1155" s="29"/>
      <c r="DE1155" s="29"/>
      <c r="DF1155" s="29"/>
      <c r="DG1155" s="29"/>
      <c r="DH1155" s="29"/>
      <c r="DI1155" s="29"/>
      <c r="DJ1155" s="29"/>
      <c r="DK1155" s="29"/>
      <c r="DL1155" s="29"/>
      <c r="DM1155" s="29"/>
      <c r="DN1155" s="29"/>
      <c r="DO1155" s="29"/>
      <c r="DP1155" s="29"/>
      <c r="DQ1155" s="29"/>
      <c r="DR1155" s="29"/>
      <c r="DS1155" s="29"/>
      <c r="DT1155" s="29"/>
      <c r="DU1155" s="29"/>
      <c r="DV1155" s="29"/>
      <c r="DW1155" s="29"/>
      <c r="DX1155" s="29"/>
      <c r="DY1155" s="29"/>
      <c r="DZ1155" s="29"/>
      <c r="EA1155" s="29"/>
      <c r="EB1155" s="29"/>
      <c r="EC1155" s="29"/>
      <c r="ED1155" s="29"/>
      <c r="EE1155" s="29"/>
      <c r="EF1155" s="29"/>
      <c r="EG1155" s="29"/>
      <c r="EH1155" s="29"/>
      <c r="EI1155" s="29"/>
      <c r="EJ1155" s="29"/>
      <c r="EK1155" s="29"/>
      <c r="EL1155" s="29"/>
      <c r="EM1155" s="29"/>
      <c r="EN1155" s="29"/>
      <c r="EO1155" s="29"/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  <c r="FY1155" s="29"/>
      <c r="FZ1155" s="29"/>
      <c r="GA1155" s="29"/>
      <c r="GB1155" s="29"/>
      <c r="GC1155" s="29"/>
      <c r="GD1155" s="29"/>
      <c r="GE1155" s="29"/>
      <c r="GF1155" s="29"/>
      <c r="GG1155" s="29"/>
      <c r="GH1155" s="29"/>
      <c r="GI1155" s="29"/>
      <c r="GJ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</row>
    <row r="1156" spans="1:246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  <c r="CR1156" s="29"/>
      <c r="CS1156" s="29"/>
      <c r="CT1156" s="29"/>
      <c r="CU1156" s="29"/>
      <c r="CV1156" s="29"/>
      <c r="CW1156" s="29"/>
      <c r="CX1156" s="29"/>
      <c r="CY1156" s="29"/>
      <c r="CZ1156" s="29"/>
      <c r="DA1156" s="29"/>
      <c r="DB1156" s="29"/>
      <c r="DC1156" s="29"/>
      <c r="DD1156" s="29"/>
      <c r="DE1156" s="29"/>
      <c r="DF1156" s="29"/>
      <c r="DG1156" s="29"/>
      <c r="DH1156" s="29"/>
      <c r="DI1156" s="29"/>
      <c r="DJ1156" s="29"/>
      <c r="DK1156" s="29"/>
      <c r="DL1156" s="29"/>
      <c r="DM1156" s="29"/>
      <c r="DN1156" s="29"/>
      <c r="DO1156" s="29"/>
      <c r="DP1156" s="29"/>
      <c r="DQ1156" s="29"/>
      <c r="DR1156" s="29"/>
      <c r="DS1156" s="29"/>
      <c r="DT1156" s="29"/>
      <c r="DU1156" s="29"/>
      <c r="DV1156" s="29"/>
      <c r="DW1156" s="29"/>
      <c r="DX1156" s="29"/>
      <c r="DY1156" s="29"/>
      <c r="DZ1156" s="29"/>
      <c r="EA1156" s="29"/>
      <c r="EB1156" s="29"/>
      <c r="EC1156" s="29"/>
      <c r="ED1156" s="29"/>
      <c r="EE1156" s="29"/>
      <c r="EF1156" s="29"/>
      <c r="EG1156" s="29"/>
      <c r="EH1156" s="29"/>
      <c r="EI1156" s="29"/>
      <c r="EJ1156" s="29"/>
      <c r="EK1156" s="29"/>
      <c r="EL1156" s="29"/>
      <c r="EM1156" s="29"/>
      <c r="EN1156" s="29"/>
      <c r="EO1156" s="29"/>
      <c r="EP1156" s="29"/>
      <c r="EQ1156" s="29"/>
      <c r="ER1156" s="29"/>
      <c r="ES1156" s="29"/>
      <c r="ET1156" s="29"/>
      <c r="EU1156" s="29"/>
      <c r="EV1156" s="29"/>
      <c r="EW1156" s="29"/>
      <c r="EX1156" s="29"/>
      <c r="EY1156" s="29"/>
      <c r="EZ1156" s="29"/>
      <c r="FA1156" s="29"/>
      <c r="FB1156" s="29"/>
      <c r="FC1156" s="29"/>
      <c r="FD1156" s="29"/>
      <c r="FE1156" s="29"/>
      <c r="FF1156" s="29"/>
      <c r="FG1156" s="29"/>
      <c r="FH1156" s="29"/>
      <c r="FI1156" s="29"/>
      <c r="FJ1156" s="29"/>
      <c r="FK1156" s="29"/>
      <c r="FL1156" s="29"/>
      <c r="FM1156" s="29"/>
      <c r="FN1156" s="29"/>
      <c r="FO1156" s="29"/>
      <c r="FP1156" s="29"/>
      <c r="FQ1156" s="29"/>
      <c r="FR1156" s="29"/>
      <c r="FS1156" s="29"/>
      <c r="FT1156" s="29"/>
      <c r="FU1156" s="29"/>
      <c r="FV1156" s="29"/>
      <c r="FW1156" s="29"/>
      <c r="FX1156" s="29"/>
      <c r="FY1156" s="29"/>
      <c r="FZ1156" s="29"/>
      <c r="GA1156" s="29"/>
      <c r="GB1156" s="29"/>
      <c r="GC1156" s="29"/>
      <c r="GD1156" s="29"/>
      <c r="GE1156" s="29"/>
      <c r="GF1156" s="29"/>
      <c r="GG1156" s="29"/>
      <c r="GH1156" s="29"/>
      <c r="GI1156" s="29"/>
      <c r="GJ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</row>
    <row r="1157" spans="1:246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</row>
    <row r="1158" spans="1:246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  <c r="EB1158" s="29"/>
      <c r="EC1158" s="29"/>
      <c r="ED1158" s="29"/>
      <c r="EE1158" s="29"/>
      <c r="EF1158" s="29"/>
      <c r="EG1158" s="29"/>
      <c r="EH1158" s="29"/>
      <c r="EI1158" s="29"/>
      <c r="EJ1158" s="29"/>
      <c r="EK1158" s="29"/>
      <c r="EL1158" s="29"/>
      <c r="EM1158" s="29"/>
      <c r="EN1158" s="29"/>
      <c r="EO1158" s="29"/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  <c r="GD1158" s="29"/>
      <c r="GE1158" s="29"/>
      <c r="GF1158" s="29"/>
      <c r="GG1158" s="29"/>
      <c r="GH1158" s="29"/>
      <c r="GI1158" s="29"/>
      <c r="GJ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</row>
    <row r="1159" spans="1:246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  <c r="GB1159" s="29"/>
      <c r="GC1159" s="29"/>
      <c r="GD1159" s="29"/>
      <c r="GE1159" s="29"/>
      <c r="GF1159" s="29"/>
      <c r="GG1159" s="29"/>
      <c r="GH1159" s="29"/>
      <c r="GI1159" s="29"/>
      <c r="GJ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</row>
    <row r="1160" spans="1:246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  <c r="EB1160" s="29"/>
      <c r="EC1160" s="29"/>
      <c r="ED1160" s="29"/>
      <c r="EE1160" s="29"/>
      <c r="EF1160" s="29"/>
      <c r="EG1160" s="29"/>
      <c r="EH1160" s="29"/>
      <c r="EI1160" s="29"/>
      <c r="EJ1160" s="29"/>
      <c r="EK1160" s="29"/>
      <c r="EL1160" s="29"/>
      <c r="EM1160" s="29"/>
      <c r="EN1160" s="29"/>
      <c r="EO1160" s="29"/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  <c r="GD1160" s="29"/>
      <c r="GE1160" s="29"/>
      <c r="GF1160" s="29"/>
      <c r="GG1160" s="29"/>
      <c r="GH1160" s="29"/>
      <c r="GI1160" s="29"/>
      <c r="GJ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</row>
    <row r="1161" spans="1:246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  <c r="CY1161" s="29"/>
      <c r="CZ1161" s="29"/>
      <c r="DA1161" s="29"/>
      <c r="DB1161" s="29"/>
      <c r="DC1161" s="29"/>
      <c r="DD1161" s="29"/>
      <c r="DE1161" s="29"/>
      <c r="DF1161" s="29"/>
      <c r="DG1161" s="29"/>
      <c r="DH1161" s="29"/>
      <c r="DI1161" s="29"/>
      <c r="DJ1161" s="29"/>
      <c r="DK1161" s="29"/>
      <c r="DL1161" s="29"/>
      <c r="DM1161" s="29"/>
      <c r="DN1161" s="29"/>
      <c r="DO1161" s="29"/>
      <c r="DP1161" s="29"/>
      <c r="DQ1161" s="29"/>
      <c r="DR1161" s="29"/>
      <c r="DS1161" s="29"/>
      <c r="DT1161" s="29"/>
      <c r="DU1161" s="29"/>
      <c r="DV1161" s="29"/>
      <c r="DW1161" s="29"/>
      <c r="DX1161" s="29"/>
      <c r="DY1161" s="29"/>
      <c r="DZ1161" s="29"/>
      <c r="EA1161" s="29"/>
      <c r="EB1161" s="29"/>
      <c r="EC1161" s="29"/>
      <c r="ED1161" s="29"/>
      <c r="EE1161" s="29"/>
      <c r="EF1161" s="29"/>
      <c r="EG1161" s="29"/>
      <c r="EH1161" s="29"/>
      <c r="EI1161" s="29"/>
      <c r="EJ1161" s="29"/>
      <c r="EK1161" s="29"/>
      <c r="EL1161" s="29"/>
      <c r="EM1161" s="29"/>
      <c r="EN1161" s="29"/>
      <c r="EO1161" s="29"/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  <c r="FY1161" s="29"/>
      <c r="FZ1161" s="29"/>
      <c r="GA1161" s="29"/>
      <c r="GB1161" s="29"/>
      <c r="GC1161" s="29"/>
      <c r="GD1161" s="29"/>
      <c r="GE1161" s="29"/>
      <c r="GF1161" s="29"/>
      <c r="GG1161" s="29"/>
      <c r="GH1161" s="29"/>
      <c r="GI1161" s="29"/>
      <c r="GJ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</row>
    <row r="1162" spans="1:246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29"/>
      <c r="CB1162" s="29"/>
      <c r="CC1162" s="29"/>
      <c r="CD1162" s="29"/>
      <c r="CE1162" s="29"/>
      <c r="CF1162" s="29"/>
      <c r="CG1162" s="29"/>
      <c r="CH1162" s="29"/>
      <c r="CI1162" s="29"/>
      <c r="CJ1162" s="29"/>
      <c r="CK1162" s="29"/>
      <c r="CL1162" s="29"/>
      <c r="CM1162" s="29"/>
      <c r="CN1162" s="29"/>
      <c r="CO1162" s="29"/>
      <c r="CP1162" s="29"/>
      <c r="CQ1162" s="29"/>
      <c r="CR1162" s="29"/>
      <c r="CS1162" s="29"/>
      <c r="CT1162" s="29"/>
      <c r="CU1162" s="29"/>
      <c r="CV1162" s="29"/>
      <c r="CW1162" s="29"/>
      <c r="CX1162" s="29"/>
      <c r="CY1162" s="29"/>
      <c r="CZ1162" s="29"/>
      <c r="DA1162" s="29"/>
      <c r="DB1162" s="29"/>
      <c r="DC1162" s="29"/>
      <c r="DD1162" s="29"/>
      <c r="DE1162" s="29"/>
      <c r="DF1162" s="29"/>
      <c r="DG1162" s="29"/>
      <c r="DH1162" s="29"/>
      <c r="DI1162" s="29"/>
      <c r="DJ1162" s="29"/>
      <c r="DK1162" s="29"/>
      <c r="DL1162" s="29"/>
      <c r="DM1162" s="29"/>
      <c r="DN1162" s="29"/>
      <c r="DO1162" s="29"/>
      <c r="DP1162" s="29"/>
      <c r="DQ1162" s="29"/>
      <c r="DR1162" s="29"/>
      <c r="DS1162" s="29"/>
      <c r="DT1162" s="29"/>
      <c r="DU1162" s="29"/>
      <c r="DV1162" s="29"/>
      <c r="DW1162" s="29"/>
      <c r="DX1162" s="29"/>
      <c r="DY1162" s="29"/>
      <c r="DZ1162" s="29"/>
      <c r="EA1162" s="29"/>
      <c r="EB1162" s="29"/>
      <c r="EC1162" s="29"/>
      <c r="ED1162" s="29"/>
      <c r="EE1162" s="29"/>
      <c r="EF1162" s="29"/>
      <c r="EG1162" s="29"/>
      <c r="EH1162" s="29"/>
      <c r="EI1162" s="29"/>
      <c r="EJ1162" s="29"/>
      <c r="EK1162" s="29"/>
      <c r="EL1162" s="29"/>
      <c r="EM1162" s="29"/>
      <c r="EN1162" s="29"/>
      <c r="EO1162" s="29"/>
      <c r="EP1162" s="29"/>
      <c r="EQ1162" s="29"/>
      <c r="ER1162" s="29"/>
      <c r="ES1162" s="29"/>
      <c r="ET1162" s="29"/>
      <c r="EU1162" s="29"/>
      <c r="EV1162" s="29"/>
      <c r="EW1162" s="29"/>
      <c r="EX1162" s="29"/>
      <c r="EY1162" s="29"/>
      <c r="EZ1162" s="29"/>
      <c r="FA1162" s="29"/>
      <c r="FB1162" s="29"/>
      <c r="FC1162" s="29"/>
      <c r="FD1162" s="29"/>
      <c r="FE1162" s="29"/>
      <c r="FF1162" s="29"/>
      <c r="FG1162" s="29"/>
      <c r="FH1162" s="29"/>
      <c r="FI1162" s="29"/>
      <c r="FJ1162" s="29"/>
      <c r="FK1162" s="29"/>
      <c r="FL1162" s="29"/>
      <c r="FM1162" s="29"/>
      <c r="FN1162" s="29"/>
      <c r="FO1162" s="29"/>
      <c r="FP1162" s="29"/>
      <c r="FQ1162" s="29"/>
      <c r="FR1162" s="29"/>
      <c r="FS1162" s="29"/>
      <c r="FT1162" s="29"/>
      <c r="FU1162" s="29"/>
      <c r="FV1162" s="29"/>
      <c r="FW1162" s="29"/>
      <c r="FX1162" s="29"/>
      <c r="FY1162" s="29"/>
      <c r="FZ1162" s="29"/>
      <c r="GA1162" s="29"/>
      <c r="GB1162" s="29"/>
      <c r="GC1162" s="29"/>
      <c r="GD1162" s="29"/>
      <c r="GE1162" s="29"/>
      <c r="GF1162" s="29"/>
      <c r="GG1162" s="29"/>
      <c r="GH1162" s="29"/>
      <c r="GI1162" s="29"/>
      <c r="GJ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</row>
    <row r="1163" spans="1:246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  <c r="EB1163" s="29"/>
      <c r="EC1163" s="29"/>
      <c r="ED1163" s="29"/>
      <c r="EE1163" s="29"/>
      <c r="EF1163" s="29"/>
      <c r="EG1163" s="29"/>
      <c r="EH1163" s="29"/>
      <c r="EI1163" s="29"/>
      <c r="EJ1163" s="29"/>
      <c r="EK1163" s="29"/>
      <c r="EL1163" s="29"/>
      <c r="EM1163" s="29"/>
      <c r="EN1163" s="29"/>
      <c r="EO1163" s="29"/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29"/>
      <c r="GF1163" s="29"/>
      <c r="GG1163" s="29"/>
      <c r="GH1163" s="29"/>
      <c r="GI1163" s="29"/>
      <c r="GJ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</row>
    <row r="1164" spans="1:246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  <c r="CY1164" s="29"/>
      <c r="CZ1164" s="29"/>
      <c r="DA1164" s="29"/>
      <c r="DB1164" s="29"/>
      <c r="DC1164" s="29"/>
      <c r="DD1164" s="29"/>
      <c r="DE1164" s="29"/>
      <c r="DF1164" s="29"/>
      <c r="DG1164" s="29"/>
      <c r="DH1164" s="29"/>
      <c r="DI1164" s="29"/>
      <c r="DJ1164" s="29"/>
      <c r="DK1164" s="29"/>
      <c r="DL1164" s="29"/>
      <c r="DM1164" s="29"/>
      <c r="DN1164" s="29"/>
      <c r="DO1164" s="29"/>
      <c r="DP1164" s="29"/>
      <c r="DQ1164" s="29"/>
      <c r="DR1164" s="29"/>
      <c r="DS1164" s="29"/>
      <c r="DT1164" s="29"/>
      <c r="DU1164" s="29"/>
      <c r="DV1164" s="29"/>
      <c r="DW1164" s="29"/>
      <c r="DX1164" s="29"/>
      <c r="DY1164" s="29"/>
      <c r="DZ1164" s="29"/>
      <c r="EA1164" s="29"/>
      <c r="EB1164" s="29"/>
      <c r="EC1164" s="29"/>
      <c r="ED1164" s="29"/>
      <c r="EE1164" s="29"/>
      <c r="EF1164" s="29"/>
      <c r="EG1164" s="29"/>
      <c r="EH1164" s="29"/>
      <c r="EI1164" s="29"/>
      <c r="EJ1164" s="29"/>
      <c r="EK1164" s="29"/>
      <c r="EL1164" s="29"/>
      <c r="EM1164" s="29"/>
      <c r="EN1164" s="29"/>
      <c r="EO1164" s="29"/>
      <c r="EP1164" s="29"/>
      <c r="EQ1164" s="29"/>
      <c r="ER1164" s="29"/>
      <c r="ES1164" s="29"/>
      <c r="ET1164" s="29"/>
      <c r="EU1164" s="29"/>
      <c r="EV1164" s="29"/>
      <c r="EW1164" s="29"/>
      <c r="EX1164" s="29"/>
      <c r="EY1164" s="29"/>
      <c r="EZ1164" s="29"/>
      <c r="FA1164" s="29"/>
      <c r="FB1164" s="29"/>
      <c r="FC1164" s="29"/>
      <c r="FD1164" s="29"/>
      <c r="FE1164" s="29"/>
      <c r="FF1164" s="29"/>
      <c r="FG1164" s="29"/>
      <c r="FH1164" s="29"/>
      <c r="FI1164" s="29"/>
      <c r="FJ1164" s="29"/>
      <c r="FK1164" s="29"/>
      <c r="FL1164" s="29"/>
      <c r="FM1164" s="29"/>
      <c r="FN1164" s="29"/>
      <c r="FO1164" s="29"/>
      <c r="FP1164" s="29"/>
      <c r="FQ1164" s="29"/>
      <c r="FR1164" s="29"/>
      <c r="FS1164" s="29"/>
      <c r="FT1164" s="29"/>
      <c r="FU1164" s="29"/>
      <c r="FV1164" s="29"/>
      <c r="FW1164" s="29"/>
      <c r="FX1164" s="29"/>
      <c r="FY1164" s="29"/>
      <c r="FZ1164" s="29"/>
      <c r="GA1164" s="29"/>
      <c r="GB1164" s="29"/>
      <c r="GC1164" s="29"/>
      <c r="GD1164" s="29"/>
      <c r="GE1164" s="29"/>
      <c r="GF1164" s="29"/>
      <c r="GG1164" s="29"/>
      <c r="GH1164" s="29"/>
      <c r="GI1164" s="29"/>
      <c r="GJ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</row>
    <row r="1165" spans="1:246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  <c r="EB1165" s="29"/>
      <c r="EC1165" s="29"/>
      <c r="ED1165" s="29"/>
      <c r="EE1165" s="29"/>
      <c r="EF1165" s="29"/>
      <c r="EG1165" s="29"/>
      <c r="EH1165" s="29"/>
      <c r="EI1165" s="29"/>
      <c r="EJ1165" s="29"/>
      <c r="EK1165" s="29"/>
      <c r="EL1165" s="29"/>
      <c r="EM1165" s="29"/>
      <c r="EN1165" s="29"/>
      <c r="EO1165" s="29"/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  <c r="GD1165" s="29"/>
      <c r="GE1165" s="29"/>
      <c r="GF1165" s="29"/>
      <c r="GG1165" s="29"/>
      <c r="GH1165" s="29"/>
      <c r="GI1165" s="29"/>
      <c r="GJ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</row>
    <row r="1166" spans="1:246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  <c r="CR1166" s="29"/>
      <c r="CS1166" s="29"/>
      <c r="CT1166" s="29"/>
      <c r="CU1166" s="29"/>
      <c r="CV1166" s="29"/>
      <c r="CW1166" s="29"/>
      <c r="CX1166" s="29"/>
      <c r="CY1166" s="29"/>
      <c r="CZ1166" s="29"/>
      <c r="DA1166" s="29"/>
      <c r="DB1166" s="29"/>
      <c r="DC1166" s="29"/>
      <c r="DD1166" s="29"/>
      <c r="DE1166" s="29"/>
      <c r="DF1166" s="29"/>
      <c r="DG1166" s="29"/>
      <c r="DH1166" s="29"/>
      <c r="DI1166" s="29"/>
      <c r="DJ1166" s="29"/>
      <c r="DK1166" s="29"/>
      <c r="DL1166" s="29"/>
      <c r="DM1166" s="29"/>
      <c r="DN1166" s="29"/>
      <c r="DO1166" s="29"/>
      <c r="DP1166" s="29"/>
      <c r="DQ1166" s="29"/>
      <c r="DR1166" s="29"/>
      <c r="DS1166" s="29"/>
      <c r="DT1166" s="29"/>
      <c r="DU1166" s="29"/>
      <c r="DV1166" s="29"/>
      <c r="DW1166" s="29"/>
      <c r="DX1166" s="29"/>
      <c r="DY1166" s="29"/>
      <c r="DZ1166" s="29"/>
      <c r="EA1166" s="29"/>
      <c r="EB1166" s="29"/>
      <c r="EC1166" s="29"/>
      <c r="ED1166" s="29"/>
      <c r="EE1166" s="29"/>
      <c r="EF1166" s="29"/>
      <c r="EG1166" s="29"/>
      <c r="EH1166" s="29"/>
      <c r="EI1166" s="29"/>
      <c r="EJ1166" s="29"/>
      <c r="EK1166" s="29"/>
      <c r="EL1166" s="29"/>
      <c r="EM1166" s="29"/>
      <c r="EN1166" s="29"/>
      <c r="EO1166" s="29"/>
      <c r="EP1166" s="29"/>
      <c r="EQ1166" s="29"/>
      <c r="ER1166" s="29"/>
      <c r="ES1166" s="29"/>
      <c r="ET1166" s="29"/>
      <c r="EU1166" s="29"/>
      <c r="EV1166" s="29"/>
      <c r="EW1166" s="29"/>
      <c r="EX1166" s="29"/>
      <c r="EY1166" s="29"/>
      <c r="EZ1166" s="29"/>
      <c r="FA1166" s="29"/>
      <c r="FB1166" s="29"/>
      <c r="FC1166" s="29"/>
      <c r="FD1166" s="29"/>
      <c r="FE1166" s="29"/>
      <c r="FF1166" s="29"/>
      <c r="FG1166" s="29"/>
      <c r="FH1166" s="29"/>
      <c r="FI1166" s="29"/>
      <c r="FJ1166" s="29"/>
      <c r="FK1166" s="29"/>
      <c r="FL1166" s="29"/>
      <c r="FM1166" s="29"/>
      <c r="FN1166" s="29"/>
      <c r="FO1166" s="29"/>
      <c r="FP1166" s="29"/>
      <c r="FQ1166" s="29"/>
      <c r="FR1166" s="29"/>
      <c r="FS1166" s="29"/>
      <c r="FT1166" s="29"/>
      <c r="FU1166" s="29"/>
      <c r="FV1166" s="29"/>
      <c r="FW1166" s="29"/>
      <c r="FX1166" s="29"/>
      <c r="FY1166" s="29"/>
      <c r="FZ1166" s="29"/>
      <c r="GA1166" s="29"/>
      <c r="GB1166" s="29"/>
      <c r="GC1166" s="29"/>
      <c r="GD1166" s="29"/>
      <c r="GE1166" s="29"/>
      <c r="GF1166" s="29"/>
      <c r="GG1166" s="29"/>
      <c r="GH1166" s="29"/>
      <c r="GI1166" s="29"/>
      <c r="GJ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</row>
    <row r="1167" spans="1:246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  <c r="EB1167" s="29"/>
      <c r="EC1167" s="29"/>
      <c r="ED1167" s="29"/>
      <c r="EE1167" s="29"/>
      <c r="EF1167" s="29"/>
      <c r="EG1167" s="29"/>
      <c r="EH1167" s="29"/>
      <c r="EI1167" s="29"/>
      <c r="EJ1167" s="29"/>
      <c r="EK1167" s="29"/>
      <c r="EL1167" s="29"/>
      <c r="EM1167" s="29"/>
      <c r="EN1167" s="29"/>
      <c r="EO1167" s="29"/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29"/>
      <c r="GF1167" s="29"/>
      <c r="GG1167" s="29"/>
      <c r="GH1167" s="29"/>
      <c r="GI1167" s="29"/>
      <c r="GJ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</row>
    <row r="1168" spans="1:246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  <c r="CY1168" s="29"/>
      <c r="CZ1168" s="29"/>
      <c r="DA1168" s="29"/>
      <c r="DB1168" s="29"/>
      <c r="DC1168" s="29"/>
      <c r="DD1168" s="29"/>
      <c r="DE1168" s="29"/>
      <c r="DF1168" s="29"/>
      <c r="DG1168" s="29"/>
      <c r="DH1168" s="29"/>
      <c r="DI1168" s="29"/>
      <c r="DJ1168" s="29"/>
      <c r="DK1168" s="29"/>
      <c r="DL1168" s="29"/>
      <c r="DM1168" s="29"/>
      <c r="DN1168" s="29"/>
      <c r="DO1168" s="29"/>
      <c r="DP1168" s="29"/>
      <c r="DQ1168" s="29"/>
      <c r="DR1168" s="29"/>
      <c r="DS1168" s="29"/>
      <c r="DT1168" s="29"/>
      <c r="DU1168" s="29"/>
      <c r="DV1168" s="29"/>
      <c r="DW1168" s="29"/>
      <c r="DX1168" s="29"/>
      <c r="DY1168" s="29"/>
      <c r="DZ1168" s="29"/>
      <c r="EA1168" s="29"/>
      <c r="EB1168" s="29"/>
      <c r="EC1168" s="29"/>
      <c r="ED1168" s="29"/>
      <c r="EE1168" s="29"/>
      <c r="EF1168" s="29"/>
      <c r="EG1168" s="29"/>
      <c r="EH1168" s="29"/>
      <c r="EI1168" s="29"/>
      <c r="EJ1168" s="29"/>
      <c r="EK1168" s="29"/>
      <c r="EL1168" s="29"/>
      <c r="EM1168" s="29"/>
      <c r="EN1168" s="29"/>
      <c r="EO1168" s="29"/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  <c r="FY1168" s="29"/>
      <c r="FZ1168" s="29"/>
      <c r="GA1168" s="29"/>
      <c r="GB1168" s="29"/>
      <c r="GC1168" s="29"/>
      <c r="GD1168" s="29"/>
      <c r="GE1168" s="29"/>
      <c r="GF1168" s="29"/>
      <c r="GG1168" s="29"/>
      <c r="GH1168" s="29"/>
      <c r="GI1168" s="29"/>
      <c r="GJ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</row>
    <row r="1169" spans="1:246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  <c r="CY1169" s="29"/>
      <c r="CZ1169" s="29"/>
      <c r="DA1169" s="29"/>
      <c r="DB1169" s="29"/>
      <c r="DC1169" s="29"/>
      <c r="DD1169" s="29"/>
      <c r="DE1169" s="29"/>
      <c r="DF1169" s="29"/>
      <c r="DG1169" s="29"/>
      <c r="DH1169" s="29"/>
      <c r="DI1169" s="29"/>
      <c r="DJ1169" s="29"/>
      <c r="DK1169" s="29"/>
      <c r="DL1169" s="29"/>
      <c r="DM1169" s="29"/>
      <c r="DN1169" s="29"/>
      <c r="DO1169" s="29"/>
      <c r="DP1169" s="29"/>
      <c r="DQ1169" s="29"/>
      <c r="DR1169" s="29"/>
      <c r="DS1169" s="29"/>
      <c r="DT1169" s="29"/>
      <c r="DU1169" s="29"/>
      <c r="DV1169" s="29"/>
      <c r="DW1169" s="29"/>
      <c r="DX1169" s="29"/>
      <c r="DY1169" s="29"/>
      <c r="DZ1169" s="29"/>
      <c r="EA1169" s="29"/>
      <c r="EB1169" s="29"/>
      <c r="EC1169" s="29"/>
      <c r="ED1169" s="29"/>
      <c r="EE1169" s="29"/>
      <c r="EF1169" s="29"/>
      <c r="EG1169" s="29"/>
      <c r="EH1169" s="29"/>
      <c r="EI1169" s="29"/>
      <c r="EJ1169" s="29"/>
      <c r="EK1169" s="29"/>
      <c r="EL1169" s="29"/>
      <c r="EM1169" s="29"/>
      <c r="EN1169" s="29"/>
      <c r="EO1169" s="29"/>
      <c r="EP1169" s="29"/>
      <c r="EQ1169" s="29"/>
      <c r="ER1169" s="29"/>
      <c r="ES1169" s="29"/>
      <c r="ET1169" s="29"/>
      <c r="EU1169" s="29"/>
      <c r="EV1169" s="29"/>
      <c r="EW1169" s="29"/>
      <c r="EX1169" s="29"/>
      <c r="EY1169" s="29"/>
      <c r="EZ1169" s="29"/>
      <c r="FA1169" s="29"/>
      <c r="FB1169" s="29"/>
      <c r="FC1169" s="29"/>
      <c r="FD1169" s="29"/>
      <c r="FE1169" s="29"/>
      <c r="FF1169" s="29"/>
      <c r="FG1169" s="29"/>
      <c r="FH1169" s="29"/>
      <c r="FI1169" s="29"/>
      <c r="FJ1169" s="29"/>
      <c r="FK1169" s="29"/>
      <c r="FL1169" s="29"/>
      <c r="FM1169" s="29"/>
      <c r="FN1169" s="29"/>
      <c r="FO1169" s="29"/>
      <c r="FP1169" s="29"/>
      <c r="FQ1169" s="29"/>
      <c r="FR1169" s="29"/>
      <c r="FS1169" s="29"/>
      <c r="FT1169" s="29"/>
      <c r="FU1169" s="29"/>
      <c r="FV1169" s="29"/>
      <c r="FW1169" s="29"/>
      <c r="FX1169" s="29"/>
      <c r="FY1169" s="29"/>
      <c r="FZ1169" s="29"/>
      <c r="GA1169" s="29"/>
      <c r="GB1169" s="29"/>
      <c r="GC1169" s="29"/>
      <c r="GD1169" s="29"/>
      <c r="GE1169" s="29"/>
      <c r="GF1169" s="29"/>
      <c r="GG1169" s="29"/>
      <c r="GH1169" s="29"/>
      <c r="GI1169" s="29"/>
      <c r="GJ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</row>
    <row r="1170" spans="1:246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  <c r="EB1170" s="29"/>
      <c r="EC1170" s="29"/>
      <c r="ED1170" s="29"/>
      <c r="EE1170" s="29"/>
      <c r="EF1170" s="29"/>
      <c r="EG1170" s="29"/>
      <c r="EH1170" s="29"/>
      <c r="EI1170" s="29"/>
      <c r="EJ1170" s="29"/>
      <c r="EK1170" s="29"/>
      <c r="EL1170" s="29"/>
      <c r="EM1170" s="29"/>
      <c r="EN1170" s="29"/>
      <c r="EO1170" s="29"/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29"/>
      <c r="GF1170" s="29"/>
      <c r="GG1170" s="29"/>
      <c r="GH1170" s="29"/>
      <c r="GI1170" s="29"/>
      <c r="GJ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</row>
    <row r="1171" spans="1:246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  <c r="CR1171" s="29"/>
      <c r="CS1171" s="29"/>
      <c r="CT1171" s="29"/>
      <c r="CU1171" s="29"/>
      <c r="CV1171" s="29"/>
      <c r="CW1171" s="29"/>
      <c r="CX1171" s="29"/>
      <c r="CY1171" s="29"/>
      <c r="CZ1171" s="29"/>
      <c r="DA1171" s="29"/>
      <c r="DB1171" s="29"/>
      <c r="DC1171" s="29"/>
      <c r="DD1171" s="29"/>
      <c r="DE1171" s="29"/>
      <c r="DF1171" s="29"/>
      <c r="DG1171" s="29"/>
      <c r="DH1171" s="29"/>
      <c r="DI1171" s="29"/>
      <c r="DJ1171" s="29"/>
      <c r="DK1171" s="29"/>
      <c r="DL1171" s="29"/>
      <c r="DM1171" s="29"/>
      <c r="DN1171" s="29"/>
      <c r="DO1171" s="29"/>
      <c r="DP1171" s="29"/>
      <c r="DQ1171" s="29"/>
      <c r="DR1171" s="29"/>
      <c r="DS1171" s="29"/>
      <c r="DT1171" s="29"/>
      <c r="DU1171" s="29"/>
      <c r="DV1171" s="29"/>
      <c r="DW1171" s="29"/>
      <c r="DX1171" s="29"/>
      <c r="DY1171" s="29"/>
      <c r="DZ1171" s="29"/>
      <c r="EA1171" s="29"/>
      <c r="EB1171" s="29"/>
      <c r="EC1171" s="29"/>
      <c r="ED1171" s="29"/>
      <c r="EE1171" s="29"/>
      <c r="EF1171" s="29"/>
      <c r="EG1171" s="29"/>
      <c r="EH1171" s="29"/>
      <c r="EI1171" s="29"/>
      <c r="EJ1171" s="29"/>
      <c r="EK1171" s="29"/>
      <c r="EL1171" s="29"/>
      <c r="EM1171" s="29"/>
      <c r="EN1171" s="29"/>
      <c r="EO1171" s="29"/>
      <c r="EP1171" s="29"/>
      <c r="EQ1171" s="29"/>
      <c r="ER1171" s="29"/>
      <c r="ES1171" s="29"/>
      <c r="ET1171" s="29"/>
      <c r="EU1171" s="29"/>
      <c r="EV1171" s="29"/>
      <c r="EW1171" s="29"/>
      <c r="EX1171" s="29"/>
      <c r="EY1171" s="29"/>
      <c r="EZ1171" s="29"/>
      <c r="FA1171" s="29"/>
      <c r="FB1171" s="29"/>
      <c r="FC1171" s="29"/>
      <c r="FD1171" s="29"/>
      <c r="FE1171" s="29"/>
      <c r="FF1171" s="29"/>
      <c r="FG1171" s="29"/>
      <c r="FH1171" s="29"/>
      <c r="FI1171" s="29"/>
      <c r="FJ1171" s="29"/>
      <c r="FK1171" s="29"/>
      <c r="FL1171" s="29"/>
      <c r="FM1171" s="29"/>
      <c r="FN1171" s="29"/>
      <c r="FO1171" s="29"/>
      <c r="FP1171" s="29"/>
      <c r="FQ1171" s="29"/>
      <c r="FR1171" s="29"/>
      <c r="FS1171" s="29"/>
      <c r="FT1171" s="29"/>
      <c r="FU1171" s="29"/>
      <c r="FV1171" s="29"/>
      <c r="FW1171" s="29"/>
      <c r="FX1171" s="29"/>
      <c r="FY1171" s="29"/>
      <c r="FZ1171" s="29"/>
      <c r="GA1171" s="29"/>
      <c r="GB1171" s="29"/>
      <c r="GC1171" s="29"/>
      <c r="GD1171" s="29"/>
      <c r="GE1171" s="29"/>
      <c r="GF1171" s="29"/>
      <c r="GG1171" s="29"/>
      <c r="GH1171" s="29"/>
      <c r="GI1171" s="29"/>
      <c r="GJ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</row>
    <row r="1172" spans="1:246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  <c r="CY1172" s="29"/>
      <c r="CZ1172" s="29"/>
      <c r="DA1172" s="29"/>
      <c r="DB1172" s="29"/>
      <c r="DC1172" s="29"/>
      <c r="DD1172" s="29"/>
      <c r="DE1172" s="29"/>
      <c r="DF1172" s="29"/>
      <c r="DG1172" s="29"/>
      <c r="DH1172" s="29"/>
      <c r="DI1172" s="29"/>
      <c r="DJ1172" s="29"/>
      <c r="DK1172" s="29"/>
      <c r="DL1172" s="29"/>
      <c r="DM1172" s="29"/>
      <c r="DN1172" s="29"/>
      <c r="DO1172" s="29"/>
      <c r="DP1172" s="29"/>
      <c r="DQ1172" s="29"/>
      <c r="DR1172" s="29"/>
      <c r="DS1172" s="29"/>
      <c r="DT1172" s="29"/>
      <c r="DU1172" s="29"/>
      <c r="DV1172" s="29"/>
      <c r="DW1172" s="29"/>
      <c r="DX1172" s="29"/>
      <c r="DY1172" s="29"/>
      <c r="DZ1172" s="29"/>
      <c r="EA1172" s="29"/>
      <c r="EB1172" s="29"/>
      <c r="EC1172" s="29"/>
      <c r="ED1172" s="29"/>
      <c r="EE1172" s="29"/>
      <c r="EF1172" s="29"/>
      <c r="EG1172" s="29"/>
      <c r="EH1172" s="29"/>
      <c r="EI1172" s="29"/>
      <c r="EJ1172" s="29"/>
      <c r="EK1172" s="29"/>
      <c r="EL1172" s="29"/>
      <c r="EM1172" s="29"/>
      <c r="EN1172" s="29"/>
      <c r="EO1172" s="29"/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  <c r="FY1172" s="29"/>
      <c r="FZ1172" s="29"/>
      <c r="GA1172" s="29"/>
      <c r="GB1172" s="29"/>
      <c r="GC1172" s="29"/>
      <c r="GD1172" s="29"/>
      <c r="GE1172" s="29"/>
      <c r="GF1172" s="29"/>
      <c r="GG1172" s="29"/>
      <c r="GH1172" s="29"/>
      <c r="GI1172" s="29"/>
      <c r="GJ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</row>
    <row r="1173" spans="1:246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  <c r="EB1173" s="29"/>
      <c r="EC1173" s="29"/>
      <c r="ED1173" s="29"/>
      <c r="EE1173" s="29"/>
      <c r="EF1173" s="29"/>
      <c r="EG1173" s="29"/>
      <c r="EH1173" s="29"/>
      <c r="EI1173" s="29"/>
      <c r="EJ1173" s="29"/>
      <c r="EK1173" s="29"/>
      <c r="EL1173" s="29"/>
      <c r="EM1173" s="29"/>
      <c r="EN1173" s="29"/>
      <c r="EO1173" s="29"/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29"/>
      <c r="GF1173" s="29"/>
      <c r="GG1173" s="29"/>
      <c r="GH1173" s="29"/>
      <c r="GI1173" s="29"/>
      <c r="GJ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</row>
    <row r="1174" spans="1:246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  <c r="CY1174" s="29"/>
      <c r="CZ1174" s="29"/>
      <c r="DA1174" s="29"/>
      <c r="DB1174" s="29"/>
      <c r="DC1174" s="29"/>
      <c r="DD1174" s="29"/>
      <c r="DE1174" s="29"/>
      <c r="DF1174" s="29"/>
      <c r="DG1174" s="29"/>
      <c r="DH1174" s="29"/>
      <c r="DI1174" s="29"/>
      <c r="DJ1174" s="29"/>
      <c r="DK1174" s="29"/>
      <c r="DL1174" s="29"/>
      <c r="DM1174" s="29"/>
      <c r="DN1174" s="29"/>
      <c r="DO1174" s="29"/>
      <c r="DP1174" s="29"/>
      <c r="DQ1174" s="29"/>
      <c r="DR1174" s="29"/>
      <c r="DS1174" s="29"/>
      <c r="DT1174" s="29"/>
      <c r="DU1174" s="29"/>
      <c r="DV1174" s="29"/>
      <c r="DW1174" s="29"/>
      <c r="DX1174" s="29"/>
      <c r="DY1174" s="29"/>
      <c r="DZ1174" s="29"/>
      <c r="EA1174" s="29"/>
      <c r="EB1174" s="29"/>
      <c r="EC1174" s="29"/>
      <c r="ED1174" s="29"/>
      <c r="EE1174" s="29"/>
      <c r="EF1174" s="29"/>
      <c r="EG1174" s="29"/>
      <c r="EH1174" s="29"/>
      <c r="EI1174" s="29"/>
      <c r="EJ1174" s="29"/>
      <c r="EK1174" s="29"/>
      <c r="EL1174" s="29"/>
      <c r="EM1174" s="29"/>
      <c r="EN1174" s="29"/>
      <c r="EO1174" s="29"/>
      <c r="EP1174" s="29"/>
      <c r="EQ1174" s="29"/>
      <c r="ER1174" s="29"/>
      <c r="ES1174" s="29"/>
      <c r="ET1174" s="29"/>
      <c r="EU1174" s="29"/>
      <c r="EV1174" s="29"/>
      <c r="EW1174" s="29"/>
      <c r="EX1174" s="29"/>
      <c r="EY1174" s="29"/>
      <c r="EZ1174" s="29"/>
      <c r="FA1174" s="29"/>
      <c r="FB1174" s="29"/>
      <c r="FC1174" s="29"/>
      <c r="FD1174" s="29"/>
      <c r="FE1174" s="29"/>
      <c r="FF1174" s="29"/>
      <c r="FG1174" s="29"/>
      <c r="FH1174" s="29"/>
      <c r="FI1174" s="29"/>
      <c r="FJ1174" s="29"/>
      <c r="FK1174" s="29"/>
      <c r="FL1174" s="29"/>
      <c r="FM1174" s="29"/>
      <c r="FN1174" s="29"/>
      <c r="FO1174" s="29"/>
      <c r="FP1174" s="29"/>
      <c r="FQ1174" s="29"/>
      <c r="FR1174" s="29"/>
      <c r="FS1174" s="29"/>
      <c r="FT1174" s="29"/>
      <c r="FU1174" s="29"/>
      <c r="FV1174" s="29"/>
      <c r="FW1174" s="29"/>
      <c r="FX1174" s="29"/>
      <c r="FY1174" s="29"/>
      <c r="FZ1174" s="29"/>
      <c r="GA1174" s="29"/>
      <c r="GB1174" s="29"/>
      <c r="GC1174" s="29"/>
      <c r="GD1174" s="29"/>
      <c r="GE1174" s="29"/>
      <c r="GF1174" s="29"/>
      <c r="GG1174" s="29"/>
      <c r="GH1174" s="29"/>
      <c r="GI1174" s="29"/>
      <c r="GJ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</row>
    <row r="1175" spans="1:246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  <c r="EB1175" s="29"/>
      <c r="EC1175" s="29"/>
      <c r="ED1175" s="29"/>
      <c r="EE1175" s="29"/>
      <c r="EF1175" s="29"/>
      <c r="EG1175" s="29"/>
      <c r="EH1175" s="29"/>
      <c r="EI1175" s="29"/>
      <c r="EJ1175" s="29"/>
      <c r="EK1175" s="29"/>
      <c r="EL1175" s="29"/>
      <c r="EM1175" s="29"/>
      <c r="EN1175" s="29"/>
      <c r="EO1175" s="29"/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29"/>
      <c r="GF1175" s="29"/>
      <c r="GG1175" s="29"/>
      <c r="GH1175" s="29"/>
      <c r="GI1175" s="29"/>
      <c r="GJ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</row>
    <row r="1176" spans="1:246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  <c r="EB1176" s="29"/>
      <c r="EC1176" s="29"/>
      <c r="ED1176" s="29"/>
      <c r="EE1176" s="29"/>
      <c r="EF1176" s="29"/>
      <c r="EG1176" s="29"/>
      <c r="EH1176" s="29"/>
      <c r="EI1176" s="29"/>
      <c r="EJ1176" s="29"/>
      <c r="EK1176" s="29"/>
      <c r="EL1176" s="29"/>
      <c r="EM1176" s="29"/>
      <c r="EN1176" s="29"/>
      <c r="EO1176" s="29"/>
      <c r="EP1176" s="29"/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29"/>
      <c r="GF1176" s="29"/>
      <c r="GG1176" s="29"/>
      <c r="GH1176" s="29"/>
      <c r="GI1176" s="29"/>
      <c r="GJ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</row>
    <row r="1177" spans="1:246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  <c r="CR1177" s="29"/>
      <c r="CS1177" s="29"/>
      <c r="CT1177" s="29"/>
      <c r="CU1177" s="29"/>
      <c r="CV1177" s="29"/>
      <c r="CW1177" s="29"/>
      <c r="CX1177" s="29"/>
      <c r="CY1177" s="29"/>
      <c r="CZ1177" s="29"/>
      <c r="DA1177" s="29"/>
      <c r="DB1177" s="29"/>
      <c r="DC1177" s="29"/>
      <c r="DD1177" s="29"/>
      <c r="DE1177" s="29"/>
      <c r="DF1177" s="29"/>
      <c r="DG1177" s="29"/>
      <c r="DH1177" s="29"/>
      <c r="DI1177" s="29"/>
      <c r="DJ1177" s="29"/>
      <c r="DK1177" s="29"/>
      <c r="DL1177" s="29"/>
      <c r="DM1177" s="29"/>
      <c r="DN1177" s="29"/>
      <c r="DO1177" s="29"/>
      <c r="DP1177" s="29"/>
      <c r="DQ1177" s="29"/>
      <c r="DR1177" s="29"/>
      <c r="DS1177" s="29"/>
      <c r="DT1177" s="29"/>
      <c r="DU1177" s="29"/>
      <c r="DV1177" s="29"/>
      <c r="DW1177" s="29"/>
      <c r="DX1177" s="29"/>
      <c r="DY1177" s="29"/>
      <c r="DZ1177" s="29"/>
      <c r="EA1177" s="29"/>
      <c r="EB1177" s="29"/>
      <c r="EC1177" s="29"/>
      <c r="ED1177" s="29"/>
      <c r="EE1177" s="29"/>
      <c r="EF1177" s="29"/>
      <c r="EG1177" s="29"/>
      <c r="EH1177" s="29"/>
      <c r="EI1177" s="29"/>
      <c r="EJ1177" s="29"/>
      <c r="EK1177" s="29"/>
      <c r="EL1177" s="29"/>
      <c r="EM1177" s="29"/>
      <c r="EN1177" s="29"/>
      <c r="EO1177" s="29"/>
      <c r="EP1177" s="29"/>
      <c r="EQ1177" s="29"/>
      <c r="ER1177" s="29"/>
      <c r="ES1177" s="29"/>
      <c r="ET1177" s="29"/>
      <c r="EU1177" s="29"/>
      <c r="EV1177" s="29"/>
      <c r="EW1177" s="29"/>
      <c r="EX1177" s="29"/>
      <c r="EY1177" s="29"/>
      <c r="EZ1177" s="29"/>
      <c r="FA1177" s="29"/>
      <c r="FB1177" s="29"/>
      <c r="FC1177" s="29"/>
      <c r="FD1177" s="29"/>
      <c r="FE1177" s="29"/>
      <c r="FF1177" s="29"/>
      <c r="FG1177" s="29"/>
      <c r="FH1177" s="29"/>
      <c r="FI1177" s="29"/>
      <c r="FJ1177" s="29"/>
      <c r="FK1177" s="29"/>
      <c r="FL1177" s="29"/>
      <c r="FM1177" s="29"/>
      <c r="FN1177" s="29"/>
      <c r="FO1177" s="29"/>
      <c r="FP1177" s="29"/>
      <c r="FQ1177" s="29"/>
      <c r="FR1177" s="29"/>
      <c r="FS1177" s="29"/>
      <c r="FT1177" s="29"/>
      <c r="FU1177" s="29"/>
      <c r="FV1177" s="29"/>
      <c r="FW1177" s="29"/>
      <c r="FX1177" s="29"/>
      <c r="FY1177" s="29"/>
      <c r="FZ1177" s="29"/>
      <c r="GA1177" s="29"/>
      <c r="GB1177" s="29"/>
      <c r="GC1177" s="29"/>
      <c r="GD1177" s="29"/>
      <c r="GE1177" s="29"/>
      <c r="GF1177" s="29"/>
      <c r="GG1177" s="29"/>
      <c r="GH1177" s="29"/>
      <c r="GI1177" s="29"/>
      <c r="GJ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</row>
    <row r="1178" spans="1:246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  <c r="CR1178" s="29"/>
      <c r="CS1178" s="29"/>
      <c r="CT1178" s="29"/>
      <c r="CU1178" s="29"/>
      <c r="CV1178" s="29"/>
      <c r="CW1178" s="29"/>
      <c r="CX1178" s="29"/>
      <c r="CY1178" s="29"/>
      <c r="CZ1178" s="29"/>
      <c r="DA1178" s="29"/>
      <c r="DB1178" s="29"/>
      <c r="DC1178" s="29"/>
      <c r="DD1178" s="29"/>
      <c r="DE1178" s="29"/>
      <c r="DF1178" s="29"/>
      <c r="DG1178" s="29"/>
      <c r="DH1178" s="29"/>
      <c r="DI1178" s="29"/>
      <c r="DJ1178" s="29"/>
      <c r="DK1178" s="29"/>
      <c r="DL1178" s="29"/>
      <c r="DM1178" s="29"/>
      <c r="DN1178" s="29"/>
      <c r="DO1178" s="29"/>
      <c r="DP1178" s="29"/>
      <c r="DQ1178" s="29"/>
      <c r="DR1178" s="29"/>
      <c r="DS1178" s="29"/>
      <c r="DT1178" s="29"/>
      <c r="DU1178" s="29"/>
      <c r="DV1178" s="29"/>
      <c r="DW1178" s="29"/>
      <c r="DX1178" s="29"/>
      <c r="DY1178" s="29"/>
      <c r="DZ1178" s="29"/>
      <c r="EA1178" s="29"/>
      <c r="EB1178" s="29"/>
      <c r="EC1178" s="29"/>
      <c r="ED1178" s="29"/>
      <c r="EE1178" s="29"/>
      <c r="EF1178" s="29"/>
      <c r="EG1178" s="29"/>
      <c r="EH1178" s="29"/>
      <c r="EI1178" s="29"/>
      <c r="EJ1178" s="29"/>
      <c r="EK1178" s="29"/>
      <c r="EL1178" s="29"/>
      <c r="EM1178" s="29"/>
      <c r="EN1178" s="29"/>
      <c r="EO1178" s="29"/>
      <c r="EP1178" s="29"/>
      <c r="EQ1178" s="29"/>
      <c r="ER1178" s="29"/>
      <c r="ES1178" s="29"/>
      <c r="ET1178" s="29"/>
      <c r="EU1178" s="29"/>
      <c r="EV1178" s="29"/>
      <c r="EW1178" s="29"/>
      <c r="EX1178" s="29"/>
      <c r="EY1178" s="29"/>
      <c r="EZ1178" s="29"/>
      <c r="FA1178" s="29"/>
      <c r="FB1178" s="29"/>
      <c r="FC1178" s="29"/>
      <c r="FD1178" s="29"/>
      <c r="FE1178" s="29"/>
      <c r="FF1178" s="29"/>
      <c r="FG1178" s="29"/>
      <c r="FH1178" s="29"/>
      <c r="FI1178" s="29"/>
      <c r="FJ1178" s="29"/>
      <c r="FK1178" s="29"/>
      <c r="FL1178" s="29"/>
      <c r="FM1178" s="29"/>
      <c r="FN1178" s="29"/>
      <c r="FO1178" s="29"/>
      <c r="FP1178" s="29"/>
      <c r="FQ1178" s="29"/>
      <c r="FR1178" s="29"/>
      <c r="FS1178" s="29"/>
      <c r="FT1178" s="29"/>
      <c r="FU1178" s="29"/>
      <c r="FV1178" s="29"/>
      <c r="FW1178" s="29"/>
      <c r="FX1178" s="29"/>
      <c r="FY1178" s="29"/>
      <c r="FZ1178" s="29"/>
      <c r="GA1178" s="29"/>
      <c r="GB1178" s="29"/>
      <c r="GC1178" s="29"/>
      <c r="GD1178" s="29"/>
      <c r="GE1178" s="29"/>
      <c r="GF1178" s="29"/>
      <c r="GG1178" s="29"/>
      <c r="GH1178" s="29"/>
      <c r="GI1178" s="29"/>
      <c r="GJ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</row>
    <row r="1179" spans="1:246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  <c r="EB1179" s="29"/>
      <c r="EC1179" s="29"/>
      <c r="ED1179" s="29"/>
      <c r="EE1179" s="29"/>
      <c r="EF1179" s="29"/>
      <c r="EG1179" s="29"/>
      <c r="EH1179" s="29"/>
      <c r="EI1179" s="29"/>
      <c r="EJ1179" s="29"/>
      <c r="EK1179" s="29"/>
      <c r="EL1179" s="29"/>
      <c r="EM1179" s="29"/>
      <c r="EN1179" s="29"/>
      <c r="EO1179" s="29"/>
      <c r="EP1179" s="29"/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29"/>
      <c r="GF1179" s="29"/>
      <c r="GG1179" s="29"/>
      <c r="GH1179" s="29"/>
      <c r="GI1179" s="29"/>
      <c r="GJ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</row>
    <row r="1180" spans="1:246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  <c r="CY1180" s="29"/>
      <c r="CZ1180" s="29"/>
      <c r="DA1180" s="29"/>
      <c r="DB1180" s="29"/>
      <c r="DC1180" s="29"/>
      <c r="DD1180" s="29"/>
      <c r="DE1180" s="29"/>
      <c r="DF1180" s="29"/>
      <c r="DG1180" s="29"/>
      <c r="DH1180" s="29"/>
      <c r="DI1180" s="29"/>
      <c r="DJ1180" s="29"/>
      <c r="DK1180" s="29"/>
      <c r="DL1180" s="29"/>
      <c r="DM1180" s="29"/>
      <c r="DN1180" s="29"/>
      <c r="DO1180" s="29"/>
      <c r="DP1180" s="29"/>
      <c r="DQ1180" s="29"/>
      <c r="DR1180" s="29"/>
      <c r="DS1180" s="29"/>
      <c r="DT1180" s="29"/>
      <c r="DU1180" s="29"/>
      <c r="DV1180" s="29"/>
      <c r="DW1180" s="29"/>
      <c r="DX1180" s="29"/>
      <c r="DY1180" s="29"/>
      <c r="DZ1180" s="29"/>
      <c r="EA1180" s="29"/>
      <c r="EB1180" s="29"/>
      <c r="EC1180" s="29"/>
      <c r="ED1180" s="29"/>
      <c r="EE1180" s="29"/>
      <c r="EF1180" s="29"/>
      <c r="EG1180" s="29"/>
      <c r="EH1180" s="29"/>
      <c r="EI1180" s="29"/>
      <c r="EJ1180" s="29"/>
      <c r="EK1180" s="29"/>
      <c r="EL1180" s="29"/>
      <c r="EM1180" s="29"/>
      <c r="EN1180" s="29"/>
      <c r="EO1180" s="29"/>
      <c r="EP1180" s="29"/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  <c r="FY1180" s="29"/>
      <c r="FZ1180" s="29"/>
      <c r="GA1180" s="29"/>
      <c r="GB1180" s="29"/>
      <c r="GC1180" s="29"/>
      <c r="GD1180" s="29"/>
      <c r="GE1180" s="29"/>
      <c r="GF1180" s="29"/>
      <c r="GG1180" s="29"/>
      <c r="GH1180" s="29"/>
      <c r="GI1180" s="29"/>
      <c r="GJ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</row>
    <row r="1181" spans="1:246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  <c r="CR1181" s="29"/>
      <c r="CS1181" s="29"/>
      <c r="CT1181" s="29"/>
      <c r="CU1181" s="29"/>
      <c r="CV1181" s="29"/>
      <c r="CW1181" s="29"/>
      <c r="CX1181" s="29"/>
      <c r="CY1181" s="29"/>
      <c r="CZ1181" s="29"/>
      <c r="DA1181" s="29"/>
      <c r="DB1181" s="29"/>
      <c r="DC1181" s="29"/>
      <c r="DD1181" s="29"/>
      <c r="DE1181" s="29"/>
      <c r="DF1181" s="29"/>
      <c r="DG1181" s="29"/>
      <c r="DH1181" s="29"/>
      <c r="DI1181" s="29"/>
      <c r="DJ1181" s="29"/>
      <c r="DK1181" s="29"/>
      <c r="DL1181" s="29"/>
      <c r="DM1181" s="29"/>
      <c r="DN1181" s="29"/>
      <c r="DO1181" s="29"/>
      <c r="DP1181" s="29"/>
      <c r="DQ1181" s="29"/>
      <c r="DR1181" s="29"/>
      <c r="DS1181" s="29"/>
      <c r="DT1181" s="29"/>
      <c r="DU1181" s="29"/>
      <c r="DV1181" s="29"/>
      <c r="DW1181" s="29"/>
      <c r="DX1181" s="29"/>
      <c r="DY1181" s="29"/>
      <c r="DZ1181" s="29"/>
      <c r="EA1181" s="29"/>
      <c r="EB1181" s="29"/>
      <c r="EC1181" s="29"/>
      <c r="ED1181" s="29"/>
      <c r="EE1181" s="29"/>
      <c r="EF1181" s="29"/>
      <c r="EG1181" s="29"/>
      <c r="EH1181" s="29"/>
      <c r="EI1181" s="29"/>
      <c r="EJ1181" s="29"/>
      <c r="EK1181" s="29"/>
      <c r="EL1181" s="29"/>
      <c r="EM1181" s="29"/>
      <c r="EN1181" s="29"/>
      <c r="EO1181" s="29"/>
      <c r="EP1181" s="29"/>
      <c r="EQ1181" s="29"/>
      <c r="ER1181" s="29"/>
      <c r="ES1181" s="29"/>
      <c r="ET1181" s="29"/>
      <c r="EU1181" s="29"/>
      <c r="EV1181" s="29"/>
      <c r="EW1181" s="29"/>
      <c r="EX1181" s="29"/>
      <c r="EY1181" s="29"/>
      <c r="EZ1181" s="29"/>
      <c r="FA1181" s="29"/>
      <c r="FB1181" s="29"/>
      <c r="FC1181" s="29"/>
      <c r="FD1181" s="29"/>
      <c r="FE1181" s="29"/>
      <c r="FF1181" s="29"/>
      <c r="FG1181" s="29"/>
      <c r="FH1181" s="29"/>
      <c r="FI1181" s="29"/>
      <c r="FJ1181" s="29"/>
      <c r="FK1181" s="29"/>
      <c r="FL1181" s="29"/>
      <c r="FM1181" s="29"/>
      <c r="FN1181" s="29"/>
      <c r="FO1181" s="29"/>
      <c r="FP1181" s="29"/>
      <c r="FQ1181" s="29"/>
      <c r="FR1181" s="29"/>
      <c r="FS1181" s="29"/>
      <c r="FT1181" s="29"/>
      <c r="FU1181" s="29"/>
      <c r="FV1181" s="29"/>
      <c r="FW1181" s="29"/>
      <c r="FX1181" s="29"/>
      <c r="FY1181" s="29"/>
      <c r="FZ1181" s="29"/>
      <c r="GA1181" s="29"/>
      <c r="GB1181" s="29"/>
      <c r="GC1181" s="29"/>
      <c r="GD1181" s="29"/>
      <c r="GE1181" s="29"/>
      <c r="GF1181" s="29"/>
      <c r="GG1181" s="29"/>
      <c r="GH1181" s="29"/>
      <c r="GI1181" s="29"/>
      <c r="GJ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</row>
    <row r="1182" spans="1:246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  <c r="CR1182" s="29"/>
      <c r="CS1182" s="29"/>
      <c r="CT1182" s="29"/>
      <c r="CU1182" s="29"/>
      <c r="CV1182" s="29"/>
      <c r="CW1182" s="29"/>
      <c r="CX1182" s="29"/>
      <c r="CY1182" s="29"/>
      <c r="CZ1182" s="29"/>
      <c r="DA1182" s="29"/>
      <c r="DB1182" s="29"/>
      <c r="DC1182" s="29"/>
      <c r="DD1182" s="29"/>
      <c r="DE1182" s="29"/>
      <c r="DF1182" s="29"/>
      <c r="DG1182" s="29"/>
      <c r="DH1182" s="29"/>
      <c r="DI1182" s="29"/>
      <c r="DJ1182" s="29"/>
      <c r="DK1182" s="29"/>
      <c r="DL1182" s="29"/>
      <c r="DM1182" s="29"/>
      <c r="DN1182" s="29"/>
      <c r="DO1182" s="29"/>
      <c r="DP1182" s="29"/>
      <c r="DQ1182" s="29"/>
      <c r="DR1182" s="29"/>
      <c r="DS1182" s="29"/>
      <c r="DT1182" s="29"/>
      <c r="DU1182" s="29"/>
      <c r="DV1182" s="29"/>
      <c r="DW1182" s="29"/>
      <c r="DX1182" s="29"/>
      <c r="DY1182" s="29"/>
      <c r="DZ1182" s="29"/>
      <c r="EA1182" s="29"/>
      <c r="EB1182" s="29"/>
      <c r="EC1182" s="29"/>
      <c r="ED1182" s="29"/>
      <c r="EE1182" s="29"/>
      <c r="EF1182" s="29"/>
      <c r="EG1182" s="29"/>
      <c r="EH1182" s="29"/>
      <c r="EI1182" s="29"/>
      <c r="EJ1182" s="29"/>
      <c r="EK1182" s="29"/>
      <c r="EL1182" s="29"/>
      <c r="EM1182" s="29"/>
      <c r="EN1182" s="29"/>
      <c r="EO1182" s="29"/>
      <c r="EP1182" s="29"/>
      <c r="EQ1182" s="29"/>
      <c r="ER1182" s="29"/>
      <c r="ES1182" s="29"/>
      <c r="ET1182" s="29"/>
      <c r="EU1182" s="29"/>
      <c r="EV1182" s="29"/>
      <c r="EW1182" s="29"/>
      <c r="EX1182" s="29"/>
      <c r="EY1182" s="29"/>
      <c r="EZ1182" s="29"/>
      <c r="FA1182" s="29"/>
      <c r="FB1182" s="29"/>
      <c r="FC1182" s="29"/>
      <c r="FD1182" s="29"/>
      <c r="FE1182" s="29"/>
      <c r="FF1182" s="29"/>
      <c r="FG1182" s="29"/>
      <c r="FH1182" s="29"/>
      <c r="FI1182" s="29"/>
      <c r="FJ1182" s="29"/>
      <c r="FK1182" s="29"/>
      <c r="FL1182" s="29"/>
      <c r="FM1182" s="29"/>
      <c r="FN1182" s="29"/>
      <c r="FO1182" s="29"/>
      <c r="FP1182" s="29"/>
      <c r="FQ1182" s="29"/>
      <c r="FR1182" s="29"/>
      <c r="FS1182" s="29"/>
      <c r="FT1182" s="29"/>
      <c r="FU1182" s="29"/>
      <c r="FV1182" s="29"/>
      <c r="FW1182" s="29"/>
      <c r="FX1182" s="29"/>
      <c r="FY1182" s="29"/>
      <c r="FZ1182" s="29"/>
      <c r="GA1182" s="29"/>
      <c r="GB1182" s="29"/>
      <c r="GC1182" s="29"/>
      <c r="GD1182" s="29"/>
      <c r="GE1182" s="29"/>
      <c r="GF1182" s="29"/>
      <c r="GG1182" s="29"/>
      <c r="GH1182" s="29"/>
      <c r="GI1182" s="29"/>
      <c r="GJ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</row>
    <row r="1183" spans="1:246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  <c r="EB1183" s="29"/>
      <c r="EC1183" s="29"/>
      <c r="ED1183" s="29"/>
      <c r="EE1183" s="29"/>
      <c r="EF1183" s="29"/>
      <c r="EG1183" s="29"/>
      <c r="EH1183" s="29"/>
      <c r="EI1183" s="29"/>
      <c r="EJ1183" s="29"/>
      <c r="EK1183" s="29"/>
      <c r="EL1183" s="29"/>
      <c r="EM1183" s="29"/>
      <c r="EN1183" s="29"/>
      <c r="EO1183" s="29"/>
      <c r="EP1183" s="29"/>
      <c r="EQ1183" s="29"/>
      <c r="ER1183" s="29"/>
      <c r="ES1183" s="29"/>
      <c r="ET1183" s="29"/>
      <c r="EU1183" s="29"/>
      <c r="EV1183" s="29"/>
      <c r="EW1183" s="29"/>
      <c r="EX1183" s="29"/>
      <c r="EY1183" s="29"/>
      <c r="EZ1183" s="29"/>
      <c r="FA1183" s="29"/>
      <c r="FB1183" s="29"/>
      <c r="FC1183" s="29"/>
      <c r="FD1183" s="29"/>
      <c r="FE1183" s="29"/>
      <c r="FF1183" s="29"/>
      <c r="FG1183" s="29"/>
      <c r="FH1183" s="29"/>
      <c r="FI1183" s="29"/>
      <c r="FJ1183" s="29"/>
      <c r="FK1183" s="29"/>
      <c r="FL1183" s="29"/>
      <c r="FM1183" s="29"/>
      <c r="FN1183" s="29"/>
      <c r="FO1183" s="29"/>
      <c r="FP1183" s="29"/>
      <c r="FQ1183" s="29"/>
      <c r="FR1183" s="29"/>
      <c r="FS1183" s="29"/>
      <c r="FT1183" s="29"/>
      <c r="FU1183" s="29"/>
      <c r="FV1183" s="29"/>
      <c r="FW1183" s="29"/>
      <c r="FX1183" s="29"/>
      <c r="FY1183" s="29"/>
      <c r="FZ1183" s="29"/>
      <c r="GA1183" s="29"/>
      <c r="GB1183" s="29"/>
      <c r="GC1183" s="29"/>
      <c r="GD1183" s="29"/>
      <c r="GE1183" s="29"/>
      <c r="GF1183" s="29"/>
      <c r="GG1183" s="29"/>
      <c r="GH1183" s="29"/>
      <c r="GI1183" s="29"/>
      <c r="GJ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</row>
    <row r="1184" spans="1:246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  <c r="CY1184" s="29"/>
      <c r="CZ1184" s="29"/>
      <c r="DA1184" s="29"/>
      <c r="DB1184" s="29"/>
      <c r="DC1184" s="29"/>
      <c r="DD1184" s="29"/>
      <c r="DE1184" s="29"/>
      <c r="DF1184" s="29"/>
      <c r="DG1184" s="29"/>
      <c r="DH1184" s="29"/>
      <c r="DI1184" s="29"/>
      <c r="DJ1184" s="29"/>
      <c r="DK1184" s="29"/>
      <c r="DL1184" s="29"/>
      <c r="DM1184" s="29"/>
      <c r="DN1184" s="29"/>
      <c r="DO1184" s="29"/>
      <c r="DP1184" s="29"/>
      <c r="DQ1184" s="29"/>
      <c r="DR1184" s="29"/>
      <c r="DS1184" s="29"/>
      <c r="DT1184" s="29"/>
      <c r="DU1184" s="29"/>
      <c r="DV1184" s="29"/>
      <c r="DW1184" s="29"/>
      <c r="DX1184" s="29"/>
      <c r="DY1184" s="29"/>
      <c r="DZ1184" s="29"/>
      <c r="EA1184" s="29"/>
      <c r="EB1184" s="29"/>
      <c r="EC1184" s="29"/>
      <c r="ED1184" s="29"/>
      <c r="EE1184" s="29"/>
      <c r="EF1184" s="29"/>
      <c r="EG1184" s="29"/>
      <c r="EH1184" s="29"/>
      <c r="EI1184" s="29"/>
      <c r="EJ1184" s="29"/>
      <c r="EK1184" s="29"/>
      <c r="EL1184" s="29"/>
      <c r="EM1184" s="29"/>
      <c r="EN1184" s="29"/>
      <c r="EO1184" s="29"/>
      <c r="EP1184" s="29"/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  <c r="FY1184" s="29"/>
      <c r="FZ1184" s="29"/>
      <c r="GA1184" s="29"/>
      <c r="GB1184" s="29"/>
      <c r="GC1184" s="29"/>
      <c r="GD1184" s="29"/>
      <c r="GE1184" s="29"/>
      <c r="GF1184" s="29"/>
      <c r="GG1184" s="29"/>
      <c r="GH1184" s="29"/>
      <c r="GI1184" s="29"/>
      <c r="GJ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</row>
    <row r="1185" spans="1:246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  <c r="CR1185" s="29"/>
      <c r="CS1185" s="29"/>
      <c r="CT1185" s="29"/>
      <c r="CU1185" s="29"/>
      <c r="CV1185" s="29"/>
      <c r="CW1185" s="29"/>
      <c r="CX1185" s="29"/>
      <c r="CY1185" s="29"/>
      <c r="CZ1185" s="29"/>
      <c r="DA1185" s="29"/>
      <c r="DB1185" s="29"/>
      <c r="DC1185" s="29"/>
      <c r="DD1185" s="29"/>
      <c r="DE1185" s="29"/>
      <c r="DF1185" s="29"/>
      <c r="DG1185" s="29"/>
      <c r="DH1185" s="29"/>
      <c r="DI1185" s="29"/>
      <c r="DJ1185" s="29"/>
      <c r="DK1185" s="29"/>
      <c r="DL1185" s="29"/>
      <c r="DM1185" s="29"/>
      <c r="DN1185" s="29"/>
      <c r="DO1185" s="29"/>
      <c r="DP1185" s="29"/>
      <c r="DQ1185" s="29"/>
      <c r="DR1185" s="29"/>
      <c r="DS1185" s="29"/>
      <c r="DT1185" s="29"/>
      <c r="DU1185" s="29"/>
      <c r="DV1185" s="29"/>
      <c r="DW1185" s="29"/>
      <c r="DX1185" s="29"/>
      <c r="DY1185" s="29"/>
      <c r="DZ1185" s="29"/>
      <c r="EA1185" s="29"/>
      <c r="EB1185" s="29"/>
      <c r="EC1185" s="29"/>
      <c r="ED1185" s="29"/>
      <c r="EE1185" s="29"/>
      <c r="EF1185" s="29"/>
      <c r="EG1185" s="29"/>
      <c r="EH1185" s="29"/>
      <c r="EI1185" s="29"/>
      <c r="EJ1185" s="29"/>
      <c r="EK1185" s="29"/>
      <c r="EL1185" s="29"/>
      <c r="EM1185" s="29"/>
      <c r="EN1185" s="29"/>
      <c r="EO1185" s="29"/>
      <c r="EP1185" s="29"/>
      <c r="EQ1185" s="29"/>
      <c r="ER1185" s="29"/>
      <c r="ES1185" s="29"/>
      <c r="ET1185" s="29"/>
      <c r="EU1185" s="29"/>
      <c r="EV1185" s="29"/>
      <c r="EW1185" s="29"/>
      <c r="EX1185" s="29"/>
      <c r="EY1185" s="29"/>
      <c r="EZ1185" s="29"/>
      <c r="FA1185" s="29"/>
      <c r="FB1185" s="29"/>
      <c r="FC1185" s="29"/>
      <c r="FD1185" s="29"/>
      <c r="FE1185" s="29"/>
      <c r="FF1185" s="29"/>
      <c r="FG1185" s="29"/>
      <c r="FH1185" s="29"/>
      <c r="FI1185" s="29"/>
      <c r="FJ1185" s="29"/>
      <c r="FK1185" s="29"/>
      <c r="FL1185" s="29"/>
      <c r="FM1185" s="29"/>
      <c r="FN1185" s="29"/>
      <c r="FO1185" s="29"/>
      <c r="FP1185" s="29"/>
      <c r="FQ1185" s="29"/>
      <c r="FR1185" s="29"/>
      <c r="FS1185" s="29"/>
      <c r="FT1185" s="29"/>
      <c r="FU1185" s="29"/>
      <c r="FV1185" s="29"/>
      <c r="FW1185" s="29"/>
      <c r="FX1185" s="29"/>
      <c r="FY1185" s="29"/>
      <c r="FZ1185" s="29"/>
      <c r="GA1185" s="29"/>
      <c r="GB1185" s="29"/>
      <c r="GC1185" s="29"/>
      <c r="GD1185" s="29"/>
      <c r="GE1185" s="29"/>
      <c r="GF1185" s="29"/>
      <c r="GG1185" s="29"/>
      <c r="GH1185" s="29"/>
      <c r="GI1185" s="29"/>
      <c r="GJ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</row>
    <row r="1186" spans="1:246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  <c r="CY1186" s="29"/>
      <c r="CZ1186" s="29"/>
      <c r="DA1186" s="29"/>
      <c r="DB1186" s="29"/>
      <c r="DC1186" s="29"/>
      <c r="DD1186" s="29"/>
      <c r="DE1186" s="29"/>
      <c r="DF1186" s="29"/>
      <c r="DG1186" s="29"/>
      <c r="DH1186" s="29"/>
      <c r="DI1186" s="29"/>
      <c r="DJ1186" s="29"/>
      <c r="DK1186" s="29"/>
      <c r="DL1186" s="29"/>
      <c r="DM1186" s="29"/>
      <c r="DN1186" s="29"/>
      <c r="DO1186" s="29"/>
      <c r="DP1186" s="29"/>
      <c r="DQ1186" s="29"/>
      <c r="DR1186" s="29"/>
      <c r="DS1186" s="29"/>
      <c r="DT1186" s="29"/>
      <c r="DU1186" s="29"/>
      <c r="DV1186" s="29"/>
      <c r="DW1186" s="29"/>
      <c r="DX1186" s="29"/>
      <c r="DY1186" s="29"/>
      <c r="DZ1186" s="29"/>
      <c r="EA1186" s="29"/>
      <c r="EB1186" s="29"/>
      <c r="EC1186" s="29"/>
      <c r="ED1186" s="29"/>
      <c r="EE1186" s="29"/>
      <c r="EF1186" s="29"/>
      <c r="EG1186" s="29"/>
      <c r="EH1186" s="29"/>
      <c r="EI1186" s="29"/>
      <c r="EJ1186" s="29"/>
      <c r="EK1186" s="29"/>
      <c r="EL1186" s="29"/>
      <c r="EM1186" s="29"/>
      <c r="EN1186" s="29"/>
      <c r="EO1186" s="29"/>
      <c r="EP1186" s="29"/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  <c r="FY1186" s="29"/>
      <c r="FZ1186" s="29"/>
      <c r="GA1186" s="29"/>
      <c r="GB1186" s="29"/>
      <c r="GC1186" s="29"/>
      <c r="GD1186" s="29"/>
      <c r="GE1186" s="29"/>
      <c r="GF1186" s="29"/>
      <c r="GG1186" s="29"/>
      <c r="GH1186" s="29"/>
      <c r="GI1186" s="29"/>
      <c r="GJ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</row>
    <row r="1187" spans="1:246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  <c r="CY1187" s="29"/>
      <c r="CZ1187" s="29"/>
      <c r="DA1187" s="29"/>
      <c r="DB1187" s="29"/>
      <c r="DC1187" s="29"/>
      <c r="DD1187" s="29"/>
      <c r="DE1187" s="29"/>
      <c r="DF1187" s="29"/>
      <c r="DG1187" s="29"/>
      <c r="DH1187" s="29"/>
      <c r="DI1187" s="29"/>
      <c r="DJ1187" s="29"/>
      <c r="DK1187" s="29"/>
      <c r="DL1187" s="29"/>
      <c r="DM1187" s="29"/>
      <c r="DN1187" s="29"/>
      <c r="DO1187" s="29"/>
      <c r="DP1187" s="29"/>
      <c r="DQ1187" s="29"/>
      <c r="DR1187" s="29"/>
      <c r="DS1187" s="29"/>
      <c r="DT1187" s="29"/>
      <c r="DU1187" s="29"/>
      <c r="DV1187" s="29"/>
      <c r="DW1187" s="29"/>
      <c r="DX1187" s="29"/>
      <c r="DY1187" s="29"/>
      <c r="DZ1187" s="29"/>
      <c r="EA1187" s="29"/>
      <c r="EB1187" s="29"/>
      <c r="EC1187" s="29"/>
      <c r="ED1187" s="29"/>
      <c r="EE1187" s="29"/>
      <c r="EF1187" s="29"/>
      <c r="EG1187" s="29"/>
      <c r="EH1187" s="29"/>
      <c r="EI1187" s="29"/>
      <c r="EJ1187" s="29"/>
      <c r="EK1187" s="29"/>
      <c r="EL1187" s="29"/>
      <c r="EM1187" s="29"/>
      <c r="EN1187" s="29"/>
      <c r="EO1187" s="29"/>
      <c r="EP1187" s="29"/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  <c r="FY1187" s="29"/>
      <c r="FZ1187" s="29"/>
      <c r="GA1187" s="29"/>
      <c r="GB1187" s="29"/>
      <c r="GC1187" s="29"/>
      <c r="GD1187" s="29"/>
      <c r="GE1187" s="29"/>
      <c r="GF1187" s="29"/>
      <c r="GG1187" s="29"/>
      <c r="GH1187" s="29"/>
      <c r="GI1187" s="29"/>
      <c r="GJ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</row>
    <row r="1188" spans="1:246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  <c r="EB1188" s="29"/>
      <c r="EC1188" s="29"/>
      <c r="ED1188" s="29"/>
      <c r="EE1188" s="29"/>
      <c r="EF1188" s="29"/>
      <c r="EG1188" s="29"/>
      <c r="EH1188" s="29"/>
      <c r="EI1188" s="29"/>
      <c r="EJ1188" s="29"/>
      <c r="EK1188" s="29"/>
      <c r="EL1188" s="29"/>
      <c r="EM1188" s="29"/>
      <c r="EN1188" s="29"/>
      <c r="EO1188" s="29"/>
      <c r="EP1188" s="29"/>
      <c r="EQ1188" s="29"/>
      <c r="ER1188" s="29"/>
      <c r="ES1188" s="29"/>
      <c r="ET1188" s="29"/>
      <c r="EU1188" s="29"/>
      <c r="EV1188" s="29"/>
      <c r="EW1188" s="29"/>
      <c r="EX1188" s="29"/>
      <c r="EY1188" s="29"/>
      <c r="EZ1188" s="29"/>
      <c r="FA1188" s="29"/>
      <c r="FB1188" s="29"/>
      <c r="FC1188" s="29"/>
      <c r="FD1188" s="29"/>
      <c r="FE1188" s="29"/>
      <c r="FF1188" s="29"/>
      <c r="FG1188" s="29"/>
      <c r="FH1188" s="29"/>
      <c r="FI1188" s="29"/>
      <c r="FJ1188" s="29"/>
      <c r="FK1188" s="29"/>
      <c r="FL1188" s="29"/>
      <c r="FM1188" s="29"/>
      <c r="FN1188" s="29"/>
      <c r="FO1188" s="29"/>
      <c r="FP1188" s="29"/>
      <c r="FQ1188" s="29"/>
      <c r="FR1188" s="29"/>
      <c r="FS1188" s="29"/>
      <c r="FT1188" s="29"/>
      <c r="FU1188" s="29"/>
      <c r="FV1188" s="29"/>
      <c r="FW1188" s="29"/>
      <c r="FX1188" s="29"/>
      <c r="FY1188" s="29"/>
      <c r="FZ1188" s="29"/>
      <c r="GA1188" s="29"/>
      <c r="GB1188" s="29"/>
      <c r="GC1188" s="29"/>
      <c r="GD1188" s="29"/>
      <c r="GE1188" s="29"/>
      <c r="GF1188" s="29"/>
      <c r="GG1188" s="29"/>
      <c r="GH1188" s="29"/>
      <c r="GI1188" s="29"/>
      <c r="GJ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</row>
    <row r="1189" spans="1:246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  <c r="EB1189" s="29"/>
      <c r="EC1189" s="29"/>
      <c r="ED1189" s="29"/>
      <c r="EE1189" s="29"/>
      <c r="EF1189" s="29"/>
      <c r="EG1189" s="29"/>
      <c r="EH1189" s="29"/>
      <c r="EI1189" s="29"/>
      <c r="EJ1189" s="29"/>
      <c r="EK1189" s="29"/>
      <c r="EL1189" s="29"/>
      <c r="EM1189" s="29"/>
      <c r="EN1189" s="29"/>
      <c r="EO1189" s="29"/>
      <c r="EP1189" s="29"/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29"/>
      <c r="GF1189" s="29"/>
      <c r="GG1189" s="29"/>
      <c r="GH1189" s="29"/>
      <c r="GI1189" s="29"/>
      <c r="GJ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</row>
    <row r="1190" spans="1:246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  <c r="CY1190" s="29"/>
      <c r="CZ1190" s="29"/>
      <c r="DA1190" s="29"/>
      <c r="DB1190" s="29"/>
      <c r="DC1190" s="29"/>
      <c r="DD1190" s="29"/>
      <c r="DE1190" s="29"/>
      <c r="DF1190" s="29"/>
      <c r="DG1190" s="29"/>
      <c r="DH1190" s="29"/>
      <c r="DI1190" s="29"/>
      <c r="DJ1190" s="29"/>
      <c r="DK1190" s="29"/>
      <c r="DL1190" s="29"/>
      <c r="DM1190" s="29"/>
      <c r="DN1190" s="29"/>
      <c r="DO1190" s="29"/>
      <c r="DP1190" s="29"/>
      <c r="DQ1190" s="29"/>
      <c r="DR1190" s="29"/>
      <c r="DS1190" s="29"/>
      <c r="DT1190" s="29"/>
      <c r="DU1190" s="29"/>
      <c r="DV1190" s="29"/>
      <c r="DW1190" s="29"/>
      <c r="DX1190" s="29"/>
      <c r="DY1190" s="29"/>
      <c r="DZ1190" s="29"/>
      <c r="EA1190" s="29"/>
      <c r="EB1190" s="29"/>
      <c r="EC1190" s="29"/>
      <c r="ED1190" s="29"/>
      <c r="EE1190" s="29"/>
      <c r="EF1190" s="29"/>
      <c r="EG1190" s="29"/>
      <c r="EH1190" s="29"/>
      <c r="EI1190" s="29"/>
      <c r="EJ1190" s="29"/>
      <c r="EK1190" s="29"/>
      <c r="EL1190" s="29"/>
      <c r="EM1190" s="29"/>
      <c r="EN1190" s="29"/>
      <c r="EO1190" s="29"/>
      <c r="EP1190" s="29"/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  <c r="FY1190" s="29"/>
      <c r="FZ1190" s="29"/>
      <c r="GA1190" s="29"/>
      <c r="GB1190" s="29"/>
      <c r="GC1190" s="29"/>
      <c r="GD1190" s="29"/>
      <c r="GE1190" s="29"/>
      <c r="GF1190" s="29"/>
      <c r="GG1190" s="29"/>
      <c r="GH1190" s="29"/>
      <c r="GI1190" s="29"/>
      <c r="GJ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</row>
    <row r="1191" spans="1:246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29"/>
      <c r="CB1191" s="29"/>
      <c r="CC1191" s="29"/>
      <c r="CD1191" s="29"/>
      <c r="CE1191" s="29"/>
      <c r="CF1191" s="29"/>
      <c r="CG1191" s="29"/>
      <c r="CH1191" s="29"/>
      <c r="CI1191" s="29"/>
      <c r="CJ1191" s="29"/>
      <c r="CK1191" s="29"/>
      <c r="CL1191" s="29"/>
      <c r="CM1191" s="29"/>
      <c r="CN1191" s="29"/>
      <c r="CO1191" s="29"/>
      <c r="CP1191" s="29"/>
      <c r="CQ1191" s="29"/>
      <c r="CR1191" s="29"/>
      <c r="CS1191" s="29"/>
      <c r="CT1191" s="29"/>
      <c r="CU1191" s="29"/>
      <c r="CV1191" s="29"/>
      <c r="CW1191" s="29"/>
      <c r="CX1191" s="29"/>
      <c r="CY1191" s="29"/>
      <c r="CZ1191" s="29"/>
      <c r="DA1191" s="29"/>
      <c r="DB1191" s="29"/>
      <c r="DC1191" s="29"/>
      <c r="DD1191" s="29"/>
      <c r="DE1191" s="29"/>
      <c r="DF1191" s="29"/>
      <c r="DG1191" s="29"/>
      <c r="DH1191" s="29"/>
      <c r="DI1191" s="29"/>
      <c r="DJ1191" s="29"/>
      <c r="DK1191" s="29"/>
      <c r="DL1191" s="29"/>
      <c r="DM1191" s="29"/>
      <c r="DN1191" s="29"/>
      <c r="DO1191" s="29"/>
      <c r="DP1191" s="29"/>
      <c r="DQ1191" s="29"/>
      <c r="DR1191" s="29"/>
      <c r="DS1191" s="29"/>
      <c r="DT1191" s="29"/>
      <c r="DU1191" s="29"/>
      <c r="DV1191" s="29"/>
      <c r="DW1191" s="29"/>
      <c r="DX1191" s="29"/>
      <c r="DY1191" s="29"/>
      <c r="DZ1191" s="29"/>
      <c r="EA1191" s="29"/>
      <c r="EB1191" s="29"/>
      <c r="EC1191" s="29"/>
      <c r="ED1191" s="29"/>
      <c r="EE1191" s="29"/>
      <c r="EF1191" s="29"/>
      <c r="EG1191" s="29"/>
      <c r="EH1191" s="29"/>
      <c r="EI1191" s="29"/>
      <c r="EJ1191" s="29"/>
      <c r="EK1191" s="29"/>
      <c r="EL1191" s="29"/>
      <c r="EM1191" s="29"/>
      <c r="EN1191" s="29"/>
      <c r="EO1191" s="29"/>
      <c r="EP1191" s="29"/>
      <c r="EQ1191" s="29"/>
      <c r="ER1191" s="29"/>
      <c r="ES1191" s="29"/>
      <c r="ET1191" s="29"/>
      <c r="EU1191" s="29"/>
      <c r="EV1191" s="29"/>
      <c r="EW1191" s="29"/>
      <c r="EX1191" s="29"/>
      <c r="EY1191" s="29"/>
      <c r="EZ1191" s="29"/>
      <c r="FA1191" s="29"/>
      <c r="FB1191" s="29"/>
      <c r="FC1191" s="29"/>
      <c r="FD1191" s="29"/>
      <c r="FE1191" s="29"/>
      <c r="FF1191" s="29"/>
      <c r="FG1191" s="29"/>
      <c r="FH1191" s="29"/>
      <c r="FI1191" s="29"/>
      <c r="FJ1191" s="29"/>
      <c r="FK1191" s="29"/>
      <c r="FL1191" s="29"/>
      <c r="FM1191" s="29"/>
      <c r="FN1191" s="29"/>
      <c r="FO1191" s="29"/>
      <c r="FP1191" s="29"/>
      <c r="FQ1191" s="29"/>
      <c r="FR1191" s="29"/>
      <c r="FS1191" s="29"/>
      <c r="FT1191" s="29"/>
      <c r="FU1191" s="29"/>
      <c r="FV1191" s="29"/>
      <c r="FW1191" s="29"/>
      <c r="FX1191" s="29"/>
      <c r="FY1191" s="29"/>
      <c r="FZ1191" s="29"/>
      <c r="GA1191" s="29"/>
      <c r="GB1191" s="29"/>
      <c r="GC1191" s="29"/>
      <c r="GD1191" s="29"/>
      <c r="GE1191" s="29"/>
      <c r="GF1191" s="29"/>
      <c r="GG1191" s="29"/>
      <c r="GH1191" s="29"/>
      <c r="GI1191" s="29"/>
      <c r="GJ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</row>
    <row r="1192" spans="1:246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  <c r="CY1192" s="29"/>
      <c r="CZ1192" s="29"/>
      <c r="DA1192" s="29"/>
      <c r="DB1192" s="29"/>
      <c r="DC1192" s="29"/>
      <c r="DD1192" s="29"/>
      <c r="DE1192" s="29"/>
      <c r="DF1192" s="29"/>
      <c r="DG1192" s="29"/>
      <c r="DH1192" s="29"/>
      <c r="DI1192" s="29"/>
      <c r="DJ1192" s="29"/>
      <c r="DK1192" s="29"/>
      <c r="DL1192" s="29"/>
      <c r="DM1192" s="29"/>
      <c r="DN1192" s="29"/>
      <c r="DO1192" s="29"/>
      <c r="DP1192" s="29"/>
      <c r="DQ1192" s="29"/>
      <c r="DR1192" s="29"/>
      <c r="DS1192" s="29"/>
      <c r="DT1192" s="29"/>
      <c r="DU1192" s="29"/>
      <c r="DV1192" s="29"/>
      <c r="DW1192" s="29"/>
      <c r="DX1192" s="29"/>
      <c r="DY1192" s="29"/>
      <c r="DZ1192" s="29"/>
      <c r="EA1192" s="29"/>
      <c r="EB1192" s="29"/>
      <c r="EC1192" s="29"/>
      <c r="ED1192" s="29"/>
      <c r="EE1192" s="29"/>
      <c r="EF1192" s="29"/>
      <c r="EG1192" s="29"/>
      <c r="EH1192" s="29"/>
      <c r="EI1192" s="29"/>
      <c r="EJ1192" s="29"/>
      <c r="EK1192" s="29"/>
      <c r="EL1192" s="29"/>
      <c r="EM1192" s="29"/>
      <c r="EN1192" s="29"/>
      <c r="EO1192" s="29"/>
      <c r="EP1192" s="29"/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  <c r="FY1192" s="29"/>
      <c r="FZ1192" s="29"/>
      <c r="GA1192" s="29"/>
      <c r="GB1192" s="29"/>
      <c r="GC1192" s="29"/>
      <c r="GD1192" s="29"/>
      <c r="GE1192" s="29"/>
      <c r="GF1192" s="29"/>
      <c r="GG1192" s="29"/>
      <c r="GH1192" s="29"/>
      <c r="GI1192" s="29"/>
      <c r="GJ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</row>
    <row r="1193" spans="1:246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  <c r="EB1193" s="29"/>
      <c r="EC1193" s="29"/>
      <c r="ED1193" s="29"/>
      <c r="EE1193" s="29"/>
      <c r="EF1193" s="29"/>
      <c r="EG1193" s="29"/>
      <c r="EH1193" s="29"/>
      <c r="EI1193" s="29"/>
      <c r="EJ1193" s="29"/>
      <c r="EK1193" s="29"/>
      <c r="EL1193" s="29"/>
      <c r="EM1193" s="29"/>
      <c r="EN1193" s="29"/>
      <c r="EO1193" s="29"/>
      <c r="EP1193" s="29"/>
      <c r="EQ1193" s="29"/>
      <c r="ER1193" s="29"/>
      <c r="ES1193" s="29"/>
      <c r="ET1193" s="29"/>
      <c r="EU1193" s="29"/>
      <c r="EV1193" s="29"/>
      <c r="EW1193" s="29"/>
      <c r="EX1193" s="29"/>
      <c r="EY1193" s="29"/>
      <c r="EZ1193" s="29"/>
      <c r="FA1193" s="29"/>
      <c r="FB1193" s="29"/>
      <c r="FC1193" s="29"/>
      <c r="FD1193" s="29"/>
      <c r="FE1193" s="29"/>
      <c r="FF1193" s="29"/>
      <c r="FG1193" s="29"/>
      <c r="FH1193" s="29"/>
      <c r="FI1193" s="29"/>
      <c r="FJ1193" s="29"/>
      <c r="FK1193" s="29"/>
      <c r="FL1193" s="29"/>
      <c r="FM1193" s="29"/>
      <c r="FN1193" s="29"/>
      <c r="FO1193" s="29"/>
      <c r="FP1193" s="29"/>
      <c r="FQ1193" s="29"/>
      <c r="FR1193" s="29"/>
      <c r="FS1193" s="29"/>
      <c r="FT1193" s="29"/>
      <c r="FU1193" s="29"/>
      <c r="FV1193" s="29"/>
      <c r="FW1193" s="29"/>
      <c r="FX1193" s="29"/>
      <c r="FY1193" s="29"/>
      <c r="FZ1193" s="29"/>
      <c r="GA1193" s="29"/>
      <c r="GB1193" s="29"/>
      <c r="GC1193" s="29"/>
      <c r="GD1193" s="29"/>
      <c r="GE1193" s="29"/>
      <c r="GF1193" s="29"/>
      <c r="GG1193" s="29"/>
      <c r="GH1193" s="29"/>
      <c r="GI1193" s="29"/>
      <c r="GJ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</row>
    <row r="1194" spans="1:246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29"/>
      <c r="CB1194" s="29"/>
      <c r="CC1194" s="29"/>
      <c r="CD1194" s="29"/>
      <c r="CE1194" s="29"/>
      <c r="CF1194" s="29"/>
      <c r="CG1194" s="29"/>
      <c r="CH1194" s="29"/>
      <c r="CI1194" s="29"/>
      <c r="CJ1194" s="29"/>
      <c r="CK1194" s="29"/>
      <c r="CL1194" s="29"/>
      <c r="CM1194" s="29"/>
      <c r="CN1194" s="29"/>
      <c r="CO1194" s="29"/>
      <c r="CP1194" s="29"/>
      <c r="CQ1194" s="29"/>
      <c r="CR1194" s="29"/>
      <c r="CS1194" s="29"/>
      <c r="CT1194" s="29"/>
      <c r="CU1194" s="29"/>
      <c r="CV1194" s="29"/>
      <c r="CW1194" s="29"/>
      <c r="CX1194" s="29"/>
      <c r="CY1194" s="29"/>
      <c r="CZ1194" s="29"/>
      <c r="DA1194" s="29"/>
      <c r="DB1194" s="29"/>
      <c r="DC1194" s="29"/>
      <c r="DD1194" s="29"/>
      <c r="DE1194" s="29"/>
      <c r="DF1194" s="29"/>
      <c r="DG1194" s="29"/>
      <c r="DH1194" s="29"/>
      <c r="DI1194" s="29"/>
      <c r="DJ1194" s="29"/>
      <c r="DK1194" s="29"/>
      <c r="DL1194" s="29"/>
      <c r="DM1194" s="29"/>
      <c r="DN1194" s="29"/>
      <c r="DO1194" s="29"/>
      <c r="DP1194" s="29"/>
      <c r="DQ1194" s="29"/>
      <c r="DR1194" s="29"/>
      <c r="DS1194" s="29"/>
      <c r="DT1194" s="29"/>
      <c r="DU1194" s="29"/>
      <c r="DV1194" s="29"/>
      <c r="DW1194" s="29"/>
      <c r="DX1194" s="29"/>
      <c r="DY1194" s="29"/>
      <c r="DZ1194" s="29"/>
      <c r="EA1194" s="29"/>
      <c r="EB1194" s="29"/>
      <c r="EC1194" s="29"/>
      <c r="ED1194" s="29"/>
      <c r="EE1194" s="29"/>
      <c r="EF1194" s="29"/>
      <c r="EG1194" s="29"/>
      <c r="EH1194" s="29"/>
      <c r="EI1194" s="29"/>
      <c r="EJ1194" s="29"/>
      <c r="EK1194" s="29"/>
      <c r="EL1194" s="29"/>
      <c r="EM1194" s="29"/>
      <c r="EN1194" s="29"/>
      <c r="EO1194" s="29"/>
      <c r="EP1194" s="29"/>
      <c r="EQ1194" s="29"/>
      <c r="ER1194" s="29"/>
      <c r="ES1194" s="29"/>
      <c r="ET1194" s="29"/>
      <c r="EU1194" s="29"/>
      <c r="EV1194" s="29"/>
      <c r="EW1194" s="29"/>
      <c r="EX1194" s="29"/>
      <c r="EY1194" s="29"/>
      <c r="EZ1194" s="29"/>
      <c r="FA1194" s="29"/>
      <c r="FB1194" s="29"/>
      <c r="FC1194" s="29"/>
      <c r="FD1194" s="29"/>
      <c r="FE1194" s="29"/>
      <c r="FF1194" s="29"/>
      <c r="FG1194" s="29"/>
      <c r="FH1194" s="29"/>
      <c r="FI1194" s="29"/>
      <c r="FJ1194" s="29"/>
      <c r="FK1194" s="29"/>
      <c r="FL1194" s="29"/>
      <c r="FM1194" s="29"/>
      <c r="FN1194" s="29"/>
      <c r="FO1194" s="29"/>
      <c r="FP1194" s="29"/>
      <c r="FQ1194" s="29"/>
      <c r="FR1194" s="29"/>
      <c r="FS1194" s="29"/>
      <c r="FT1194" s="29"/>
      <c r="FU1194" s="29"/>
      <c r="FV1194" s="29"/>
      <c r="FW1194" s="29"/>
      <c r="FX1194" s="29"/>
      <c r="FY1194" s="29"/>
      <c r="FZ1194" s="29"/>
      <c r="GA1194" s="29"/>
      <c r="GB1194" s="29"/>
      <c r="GC1194" s="29"/>
      <c r="GD1194" s="29"/>
      <c r="GE1194" s="29"/>
      <c r="GF1194" s="29"/>
      <c r="GG1194" s="29"/>
      <c r="GH1194" s="29"/>
      <c r="GI1194" s="29"/>
      <c r="GJ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</row>
    <row r="1195" spans="1:246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  <c r="EB1195" s="29"/>
      <c r="EC1195" s="29"/>
      <c r="ED1195" s="29"/>
      <c r="EE1195" s="29"/>
      <c r="EF1195" s="29"/>
      <c r="EG1195" s="29"/>
      <c r="EH1195" s="29"/>
      <c r="EI1195" s="29"/>
      <c r="EJ1195" s="29"/>
      <c r="EK1195" s="29"/>
      <c r="EL1195" s="29"/>
      <c r="EM1195" s="29"/>
      <c r="EN1195" s="29"/>
      <c r="EO1195" s="29"/>
      <c r="EP1195" s="29"/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29"/>
      <c r="GF1195" s="29"/>
      <c r="GG1195" s="29"/>
      <c r="GH1195" s="29"/>
      <c r="GI1195" s="29"/>
      <c r="GJ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</row>
    <row r="1196" spans="1:246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  <c r="EB1196" s="29"/>
      <c r="EC1196" s="29"/>
      <c r="ED1196" s="29"/>
      <c r="EE1196" s="29"/>
      <c r="EF1196" s="29"/>
      <c r="EG1196" s="29"/>
      <c r="EH1196" s="29"/>
      <c r="EI1196" s="29"/>
      <c r="EJ1196" s="29"/>
      <c r="EK1196" s="29"/>
      <c r="EL1196" s="29"/>
      <c r="EM1196" s="29"/>
      <c r="EN1196" s="29"/>
      <c r="EO1196" s="29"/>
      <c r="EP1196" s="29"/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29"/>
      <c r="GF1196" s="29"/>
      <c r="GG1196" s="29"/>
      <c r="GH1196" s="29"/>
      <c r="GI1196" s="29"/>
      <c r="GJ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</row>
    <row r="1197" spans="1:246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  <c r="EB1197" s="29"/>
      <c r="EC1197" s="29"/>
      <c r="ED1197" s="29"/>
      <c r="EE1197" s="29"/>
      <c r="EF1197" s="29"/>
      <c r="EG1197" s="29"/>
      <c r="EH1197" s="29"/>
      <c r="EI1197" s="29"/>
      <c r="EJ1197" s="29"/>
      <c r="EK1197" s="29"/>
      <c r="EL1197" s="29"/>
      <c r="EM1197" s="29"/>
      <c r="EN1197" s="29"/>
      <c r="EO1197" s="29"/>
      <c r="EP1197" s="29"/>
      <c r="EQ1197" s="29"/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29"/>
      <c r="GF1197" s="29"/>
      <c r="GG1197" s="29"/>
      <c r="GH1197" s="29"/>
      <c r="GI1197" s="29"/>
      <c r="GJ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</row>
    <row r="1198" spans="1:246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  <c r="CR1198" s="29"/>
      <c r="CS1198" s="29"/>
      <c r="CT1198" s="29"/>
      <c r="CU1198" s="29"/>
      <c r="CV1198" s="29"/>
      <c r="CW1198" s="29"/>
      <c r="CX1198" s="29"/>
      <c r="CY1198" s="29"/>
      <c r="CZ1198" s="29"/>
      <c r="DA1198" s="29"/>
      <c r="DB1198" s="29"/>
      <c r="DC1198" s="29"/>
      <c r="DD1198" s="29"/>
      <c r="DE1198" s="29"/>
      <c r="DF1198" s="29"/>
      <c r="DG1198" s="29"/>
      <c r="DH1198" s="29"/>
      <c r="DI1198" s="29"/>
      <c r="DJ1198" s="29"/>
      <c r="DK1198" s="29"/>
      <c r="DL1198" s="29"/>
      <c r="DM1198" s="29"/>
      <c r="DN1198" s="29"/>
      <c r="DO1198" s="29"/>
      <c r="DP1198" s="29"/>
      <c r="DQ1198" s="29"/>
      <c r="DR1198" s="29"/>
      <c r="DS1198" s="29"/>
      <c r="DT1198" s="29"/>
      <c r="DU1198" s="29"/>
      <c r="DV1198" s="29"/>
      <c r="DW1198" s="29"/>
      <c r="DX1198" s="29"/>
      <c r="DY1198" s="29"/>
      <c r="DZ1198" s="29"/>
      <c r="EA1198" s="29"/>
      <c r="EB1198" s="29"/>
      <c r="EC1198" s="29"/>
      <c r="ED1198" s="29"/>
      <c r="EE1198" s="29"/>
      <c r="EF1198" s="29"/>
      <c r="EG1198" s="29"/>
      <c r="EH1198" s="29"/>
      <c r="EI1198" s="29"/>
      <c r="EJ1198" s="29"/>
      <c r="EK1198" s="29"/>
      <c r="EL1198" s="29"/>
      <c r="EM1198" s="29"/>
      <c r="EN1198" s="29"/>
      <c r="EO1198" s="29"/>
      <c r="EP1198" s="29"/>
      <c r="EQ1198" s="29"/>
      <c r="ER1198" s="29"/>
      <c r="ES1198" s="29"/>
      <c r="ET1198" s="29"/>
      <c r="EU1198" s="29"/>
      <c r="EV1198" s="29"/>
      <c r="EW1198" s="29"/>
      <c r="EX1198" s="29"/>
      <c r="EY1198" s="29"/>
      <c r="EZ1198" s="29"/>
      <c r="FA1198" s="29"/>
      <c r="FB1198" s="29"/>
      <c r="FC1198" s="29"/>
      <c r="FD1198" s="29"/>
      <c r="FE1198" s="29"/>
      <c r="FF1198" s="29"/>
      <c r="FG1198" s="29"/>
      <c r="FH1198" s="29"/>
      <c r="FI1198" s="29"/>
      <c r="FJ1198" s="29"/>
      <c r="FK1198" s="29"/>
      <c r="FL1198" s="29"/>
      <c r="FM1198" s="29"/>
      <c r="FN1198" s="29"/>
      <c r="FO1198" s="29"/>
      <c r="FP1198" s="29"/>
      <c r="FQ1198" s="29"/>
      <c r="FR1198" s="29"/>
      <c r="FS1198" s="29"/>
      <c r="FT1198" s="29"/>
      <c r="FU1198" s="29"/>
      <c r="FV1198" s="29"/>
      <c r="FW1198" s="29"/>
      <c r="FX1198" s="29"/>
      <c r="FY1198" s="29"/>
      <c r="FZ1198" s="29"/>
      <c r="GA1198" s="29"/>
      <c r="GB1198" s="29"/>
      <c r="GC1198" s="29"/>
      <c r="GD1198" s="29"/>
      <c r="GE1198" s="29"/>
      <c r="GF1198" s="29"/>
      <c r="GG1198" s="29"/>
      <c r="GH1198" s="29"/>
      <c r="GI1198" s="29"/>
      <c r="GJ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</row>
    <row r="1199" spans="1:246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  <c r="CY1199" s="29"/>
      <c r="CZ1199" s="29"/>
      <c r="DA1199" s="29"/>
      <c r="DB1199" s="29"/>
      <c r="DC1199" s="29"/>
      <c r="DD1199" s="29"/>
      <c r="DE1199" s="29"/>
      <c r="DF1199" s="29"/>
      <c r="DG1199" s="29"/>
      <c r="DH1199" s="29"/>
      <c r="DI1199" s="29"/>
      <c r="DJ1199" s="29"/>
      <c r="DK1199" s="29"/>
      <c r="DL1199" s="29"/>
      <c r="DM1199" s="29"/>
      <c r="DN1199" s="29"/>
      <c r="DO1199" s="29"/>
      <c r="DP1199" s="29"/>
      <c r="DQ1199" s="29"/>
      <c r="DR1199" s="29"/>
      <c r="DS1199" s="29"/>
      <c r="DT1199" s="29"/>
      <c r="DU1199" s="29"/>
      <c r="DV1199" s="29"/>
      <c r="DW1199" s="29"/>
      <c r="DX1199" s="29"/>
      <c r="DY1199" s="29"/>
      <c r="DZ1199" s="29"/>
      <c r="EA1199" s="29"/>
      <c r="EB1199" s="29"/>
      <c r="EC1199" s="29"/>
      <c r="ED1199" s="29"/>
      <c r="EE1199" s="29"/>
      <c r="EF1199" s="29"/>
      <c r="EG1199" s="29"/>
      <c r="EH1199" s="29"/>
      <c r="EI1199" s="29"/>
      <c r="EJ1199" s="29"/>
      <c r="EK1199" s="29"/>
      <c r="EL1199" s="29"/>
      <c r="EM1199" s="29"/>
      <c r="EN1199" s="29"/>
      <c r="EO1199" s="29"/>
      <c r="EP1199" s="29"/>
      <c r="EQ1199" s="29"/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  <c r="FY1199" s="29"/>
      <c r="FZ1199" s="29"/>
      <c r="GA1199" s="29"/>
      <c r="GB1199" s="29"/>
      <c r="GC1199" s="29"/>
      <c r="GD1199" s="29"/>
      <c r="GE1199" s="29"/>
      <c r="GF1199" s="29"/>
      <c r="GG1199" s="29"/>
      <c r="GH1199" s="29"/>
      <c r="GI1199" s="29"/>
      <c r="GJ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</row>
    <row r="1200" spans="1:246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  <c r="CR1200" s="29"/>
      <c r="CS1200" s="29"/>
      <c r="CT1200" s="29"/>
      <c r="CU1200" s="29"/>
      <c r="CV1200" s="29"/>
      <c r="CW1200" s="29"/>
      <c r="CX1200" s="29"/>
      <c r="CY1200" s="29"/>
      <c r="CZ1200" s="29"/>
      <c r="DA1200" s="29"/>
      <c r="DB1200" s="29"/>
      <c r="DC1200" s="29"/>
      <c r="DD1200" s="29"/>
      <c r="DE1200" s="29"/>
      <c r="DF1200" s="29"/>
      <c r="DG1200" s="29"/>
      <c r="DH1200" s="29"/>
      <c r="DI1200" s="29"/>
      <c r="DJ1200" s="29"/>
      <c r="DK1200" s="29"/>
      <c r="DL1200" s="29"/>
      <c r="DM1200" s="29"/>
      <c r="DN1200" s="29"/>
      <c r="DO1200" s="29"/>
      <c r="DP1200" s="29"/>
      <c r="DQ1200" s="29"/>
      <c r="DR1200" s="29"/>
      <c r="DS1200" s="29"/>
      <c r="DT1200" s="29"/>
      <c r="DU1200" s="29"/>
      <c r="DV1200" s="29"/>
      <c r="DW1200" s="29"/>
      <c r="DX1200" s="29"/>
      <c r="DY1200" s="29"/>
      <c r="DZ1200" s="29"/>
      <c r="EA1200" s="29"/>
      <c r="EB1200" s="29"/>
      <c r="EC1200" s="29"/>
      <c r="ED1200" s="29"/>
      <c r="EE1200" s="29"/>
      <c r="EF1200" s="29"/>
      <c r="EG1200" s="29"/>
      <c r="EH1200" s="29"/>
      <c r="EI1200" s="29"/>
      <c r="EJ1200" s="29"/>
      <c r="EK1200" s="29"/>
      <c r="EL1200" s="29"/>
      <c r="EM1200" s="29"/>
      <c r="EN1200" s="29"/>
      <c r="EO1200" s="29"/>
      <c r="EP1200" s="29"/>
      <c r="EQ1200" s="29"/>
      <c r="ER1200" s="29"/>
      <c r="ES1200" s="29"/>
      <c r="ET1200" s="29"/>
      <c r="EU1200" s="29"/>
      <c r="EV1200" s="29"/>
      <c r="EW1200" s="29"/>
      <c r="EX1200" s="29"/>
      <c r="EY1200" s="29"/>
      <c r="EZ1200" s="29"/>
      <c r="FA1200" s="29"/>
      <c r="FB1200" s="29"/>
      <c r="FC1200" s="29"/>
      <c r="FD1200" s="29"/>
      <c r="FE1200" s="29"/>
      <c r="FF1200" s="29"/>
      <c r="FG1200" s="29"/>
      <c r="FH1200" s="29"/>
      <c r="FI1200" s="29"/>
      <c r="FJ1200" s="29"/>
      <c r="FK1200" s="29"/>
      <c r="FL1200" s="29"/>
      <c r="FM1200" s="29"/>
      <c r="FN1200" s="29"/>
      <c r="FO1200" s="29"/>
      <c r="FP1200" s="29"/>
      <c r="FQ1200" s="29"/>
      <c r="FR1200" s="29"/>
      <c r="FS1200" s="29"/>
      <c r="FT1200" s="29"/>
      <c r="FU1200" s="29"/>
      <c r="FV1200" s="29"/>
      <c r="FW1200" s="29"/>
      <c r="FX1200" s="29"/>
      <c r="FY1200" s="29"/>
      <c r="FZ1200" s="29"/>
      <c r="GA1200" s="29"/>
      <c r="GB1200" s="29"/>
      <c r="GC1200" s="29"/>
      <c r="GD1200" s="29"/>
      <c r="GE1200" s="29"/>
      <c r="GF1200" s="29"/>
      <c r="GG1200" s="29"/>
      <c r="GH1200" s="29"/>
      <c r="GI1200" s="29"/>
      <c r="GJ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</row>
    <row r="1201" spans="1:246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  <c r="CY1201" s="29"/>
      <c r="CZ1201" s="29"/>
      <c r="DA1201" s="29"/>
      <c r="DB1201" s="29"/>
      <c r="DC1201" s="29"/>
      <c r="DD1201" s="29"/>
      <c r="DE1201" s="29"/>
      <c r="DF1201" s="29"/>
      <c r="DG1201" s="29"/>
      <c r="DH1201" s="29"/>
      <c r="DI1201" s="29"/>
      <c r="DJ1201" s="29"/>
      <c r="DK1201" s="29"/>
      <c r="DL1201" s="29"/>
      <c r="DM1201" s="29"/>
      <c r="DN1201" s="29"/>
      <c r="DO1201" s="29"/>
      <c r="DP1201" s="29"/>
      <c r="DQ1201" s="29"/>
      <c r="DR1201" s="29"/>
      <c r="DS1201" s="29"/>
      <c r="DT1201" s="29"/>
      <c r="DU1201" s="29"/>
      <c r="DV1201" s="29"/>
      <c r="DW1201" s="29"/>
      <c r="DX1201" s="29"/>
      <c r="DY1201" s="29"/>
      <c r="DZ1201" s="29"/>
      <c r="EA1201" s="29"/>
      <c r="EB1201" s="29"/>
      <c r="EC1201" s="29"/>
      <c r="ED1201" s="29"/>
      <c r="EE1201" s="29"/>
      <c r="EF1201" s="29"/>
      <c r="EG1201" s="29"/>
      <c r="EH1201" s="29"/>
      <c r="EI1201" s="29"/>
      <c r="EJ1201" s="29"/>
      <c r="EK1201" s="29"/>
      <c r="EL1201" s="29"/>
      <c r="EM1201" s="29"/>
      <c r="EN1201" s="29"/>
      <c r="EO1201" s="29"/>
      <c r="EP1201" s="29"/>
      <c r="EQ1201" s="29"/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  <c r="FY1201" s="29"/>
      <c r="FZ1201" s="29"/>
      <c r="GA1201" s="29"/>
      <c r="GB1201" s="29"/>
      <c r="GC1201" s="29"/>
      <c r="GD1201" s="29"/>
      <c r="GE1201" s="29"/>
      <c r="GF1201" s="29"/>
      <c r="GG1201" s="29"/>
      <c r="GH1201" s="29"/>
      <c r="GI1201" s="29"/>
      <c r="GJ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</row>
    <row r="1202" spans="1:246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  <c r="CY1202" s="29"/>
      <c r="CZ1202" s="29"/>
      <c r="DA1202" s="29"/>
      <c r="DB1202" s="29"/>
      <c r="DC1202" s="29"/>
      <c r="DD1202" s="29"/>
      <c r="DE1202" s="29"/>
      <c r="DF1202" s="29"/>
      <c r="DG1202" s="29"/>
      <c r="DH1202" s="29"/>
      <c r="DI1202" s="29"/>
      <c r="DJ1202" s="29"/>
      <c r="DK1202" s="29"/>
      <c r="DL1202" s="29"/>
      <c r="DM1202" s="29"/>
      <c r="DN1202" s="29"/>
      <c r="DO1202" s="29"/>
      <c r="DP1202" s="29"/>
      <c r="DQ1202" s="29"/>
      <c r="DR1202" s="29"/>
      <c r="DS1202" s="29"/>
      <c r="DT1202" s="29"/>
      <c r="DU1202" s="29"/>
      <c r="DV1202" s="29"/>
      <c r="DW1202" s="29"/>
      <c r="DX1202" s="29"/>
      <c r="DY1202" s="29"/>
      <c r="DZ1202" s="29"/>
      <c r="EA1202" s="29"/>
      <c r="EB1202" s="29"/>
      <c r="EC1202" s="29"/>
      <c r="ED1202" s="29"/>
      <c r="EE1202" s="29"/>
      <c r="EF1202" s="29"/>
      <c r="EG1202" s="29"/>
      <c r="EH1202" s="29"/>
      <c r="EI1202" s="29"/>
      <c r="EJ1202" s="29"/>
      <c r="EK1202" s="29"/>
      <c r="EL1202" s="29"/>
      <c r="EM1202" s="29"/>
      <c r="EN1202" s="29"/>
      <c r="EO1202" s="29"/>
      <c r="EP1202" s="29"/>
      <c r="EQ1202" s="29"/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  <c r="FY1202" s="29"/>
      <c r="FZ1202" s="29"/>
      <c r="GA1202" s="29"/>
      <c r="GB1202" s="29"/>
      <c r="GC1202" s="29"/>
      <c r="GD1202" s="29"/>
      <c r="GE1202" s="29"/>
      <c r="GF1202" s="29"/>
      <c r="GG1202" s="29"/>
      <c r="GH1202" s="29"/>
      <c r="GI1202" s="29"/>
      <c r="GJ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</row>
    <row r="1203" spans="1:246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29"/>
      <c r="CB1203" s="29"/>
      <c r="CC1203" s="29"/>
      <c r="CD1203" s="29"/>
      <c r="CE1203" s="29"/>
      <c r="CF1203" s="29"/>
      <c r="CG1203" s="29"/>
      <c r="CH1203" s="29"/>
      <c r="CI1203" s="29"/>
      <c r="CJ1203" s="29"/>
      <c r="CK1203" s="29"/>
      <c r="CL1203" s="29"/>
      <c r="CM1203" s="29"/>
      <c r="CN1203" s="29"/>
      <c r="CO1203" s="29"/>
      <c r="CP1203" s="29"/>
      <c r="CQ1203" s="29"/>
      <c r="CR1203" s="29"/>
      <c r="CS1203" s="29"/>
      <c r="CT1203" s="29"/>
      <c r="CU1203" s="29"/>
      <c r="CV1203" s="29"/>
      <c r="CW1203" s="29"/>
      <c r="CX1203" s="29"/>
      <c r="CY1203" s="29"/>
      <c r="CZ1203" s="29"/>
      <c r="DA1203" s="29"/>
      <c r="DB1203" s="29"/>
      <c r="DC1203" s="29"/>
      <c r="DD1203" s="29"/>
      <c r="DE1203" s="29"/>
      <c r="DF1203" s="29"/>
      <c r="DG1203" s="29"/>
      <c r="DH1203" s="29"/>
      <c r="DI1203" s="29"/>
      <c r="DJ1203" s="29"/>
      <c r="DK1203" s="29"/>
      <c r="DL1203" s="29"/>
      <c r="DM1203" s="29"/>
      <c r="DN1203" s="29"/>
      <c r="DO1203" s="29"/>
      <c r="DP1203" s="29"/>
      <c r="DQ1203" s="29"/>
      <c r="DR1203" s="29"/>
      <c r="DS1203" s="29"/>
      <c r="DT1203" s="29"/>
      <c r="DU1203" s="29"/>
      <c r="DV1203" s="29"/>
      <c r="DW1203" s="29"/>
      <c r="DX1203" s="29"/>
      <c r="DY1203" s="29"/>
      <c r="DZ1203" s="29"/>
      <c r="EA1203" s="29"/>
      <c r="EB1203" s="29"/>
      <c r="EC1203" s="29"/>
      <c r="ED1203" s="29"/>
      <c r="EE1203" s="29"/>
      <c r="EF1203" s="29"/>
      <c r="EG1203" s="29"/>
      <c r="EH1203" s="29"/>
      <c r="EI1203" s="29"/>
      <c r="EJ1203" s="29"/>
      <c r="EK1203" s="29"/>
      <c r="EL1203" s="29"/>
      <c r="EM1203" s="29"/>
      <c r="EN1203" s="29"/>
      <c r="EO1203" s="29"/>
      <c r="EP1203" s="29"/>
      <c r="EQ1203" s="29"/>
      <c r="ER1203" s="29"/>
      <c r="ES1203" s="29"/>
      <c r="ET1203" s="29"/>
      <c r="EU1203" s="29"/>
      <c r="EV1203" s="29"/>
      <c r="EW1203" s="29"/>
      <c r="EX1203" s="29"/>
      <c r="EY1203" s="29"/>
      <c r="EZ1203" s="29"/>
      <c r="FA1203" s="29"/>
      <c r="FB1203" s="29"/>
      <c r="FC1203" s="29"/>
      <c r="FD1203" s="29"/>
      <c r="FE1203" s="29"/>
      <c r="FF1203" s="29"/>
      <c r="FG1203" s="29"/>
      <c r="FH1203" s="29"/>
      <c r="FI1203" s="29"/>
      <c r="FJ1203" s="29"/>
      <c r="FK1203" s="29"/>
      <c r="FL1203" s="29"/>
      <c r="FM1203" s="29"/>
      <c r="FN1203" s="29"/>
      <c r="FO1203" s="29"/>
      <c r="FP1203" s="29"/>
      <c r="FQ1203" s="29"/>
      <c r="FR1203" s="29"/>
      <c r="FS1203" s="29"/>
      <c r="FT1203" s="29"/>
      <c r="FU1203" s="29"/>
      <c r="FV1203" s="29"/>
      <c r="FW1203" s="29"/>
      <c r="FX1203" s="29"/>
      <c r="FY1203" s="29"/>
      <c r="FZ1203" s="29"/>
      <c r="GA1203" s="29"/>
      <c r="GB1203" s="29"/>
      <c r="GC1203" s="29"/>
      <c r="GD1203" s="29"/>
      <c r="GE1203" s="29"/>
      <c r="GF1203" s="29"/>
      <c r="GG1203" s="29"/>
      <c r="GH1203" s="29"/>
      <c r="GI1203" s="29"/>
      <c r="GJ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</row>
    <row r="1204" spans="1:246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  <c r="CR1204" s="29"/>
      <c r="CS1204" s="29"/>
      <c r="CT1204" s="29"/>
      <c r="CU1204" s="29"/>
      <c r="CV1204" s="29"/>
      <c r="CW1204" s="29"/>
      <c r="CX1204" s="29"/>
      <c r="CY1204" s="29"/>
      <c r="CZ1204" s="29"/>
      <c r="DA1204" s="29"/>
      <c r="DB1204" s="29"/>
      <c r="DC1204" s="29"/>
      <c r="DD1204" s="29"/>
      <c r="DE1204" s="29"/>
      <c r="DF1204" s="29"/>
      <c r="DG1204" s="29"/>
      <c r="DH1204" s="29"/>
      <c r="DI1204" s="29"/>
      <c r="DJ1204" s="29"/>
      <c r="DK1204" s="29"/>
      <c r="DL1204" s="29"/>
      <c r="DM1204" s="29"/>
      <c r="DN1204" s="29"/>
      <c r="DO1204" s="29"/>
      <c r="DP1204" s="29"/>
      <c r="DQ1204" s="29"/>
      <c r="DR1204" s="29"/>
      <c r="DS1204" s="29"/>
      <c r="DT1204" s="29"/>
      <c r="DU1204" s="29"/>
      <c r="DV1204" s="29"/>
      <c r="DW1204" s="29"/>
      <c r="DX1204" s="29"/>
      <c r="DY1204" s="29"/>
      <c r="DZ1204" s="29"/>
      <c r="EA1204" s="29"/>
      <c r="EB1204" s="29"/>
      <c r="EC1204" s="29"/>
      <c r="ED1204" s="29"/>
      <c r="EE1204" s="29"/>
      <c r="EF1204" s="29"/>
      <c r="EG1204" s="29"/>
      <c r="EH1204" s="29"/>
      <c r="EI1204" s="29"/>
      <c r="EJ1204" s="29"/>
      <c r="EK1204" s="29"/>
      <c r="EL1204" s="29"/>
      <c r="EM1204" s="29"/>
      <c r="EN1204" s="29"/>
      <c r="EO1204" s="29"/>
      <c r="EP1204" s="29"/>
      <c r="EQ1204" s="29"/>
      <c r="ER1204" s="29"/>
      <c r="ES1204" s="29"/>
      <c r="ET1204" s="29"/>
      <c r="EU1204" s="29"/>
      <c r="EV1204" s="29"/>
      <c r="EW1204" s="29"/>
      <c r="EX1204" s="29"/>
      <c r="EY1204" s="29"/>
      <c r="EZ1204" s="29"/>
      <c r="FA1204" s="29"/>
      <c r="FB1204" s="29"/>
      <c r="FC1204" s="29"/>
      <c r="FD1204" s="29"/>
      <c r="FE1204" s="29"/>
      <c r="FF1204" s="29"/>
      <c r="FG1204" s="29"/>
      <c r="FH1204" s="29"/>
      <c r="FI1204" s="29"/>
      <c r="FJ1204" s="29"/>
      <c r="FK1204" s="29"/>
      <c r="FL1204" s="29"/>
      <c r="FM1204" s="29"/>
      <c r="FN1204" s="29"/>
      <c r="FO1204" s="29"/>
      <c r="FP1204" s="29"/>
      <c r="FQ1204" s="29"/>
      <c r="FR1204" s="29"/>
      <c r="FS1204" s="29"/>
      <c r="FT1204" s="29"/>
      <c r="FU1204" s="29"/>
      <c r="FV1204" s="29"/>
      <c r="FW1204" s="29"/>
      <c r="FX1204" s="29"/>
      <c r="FY1204" s="29"/>
      <c r="FZ1204" s="29"/>
      <c r="GA1204" s="29"/>
      <c r="GB1204" s="29"/>
      <c r="GC1204" s="29"/>
      <c r="GD1204" s="29"/>
      <c r="GE1204" s="29"/>
      <c r="GF1204" s="29"/>
      <c r="GG1204" s="29"/>
      <c r="GH1204" s="29"/>
      <c r="GI1204" s="29"/>
      <c r="GJ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</row>
    <row r="1205" spans="1:246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  <c r="CR1205" s="29"/>
      <c r="CS1205" s="29"/>
      <c r="CT1205" s="29"/>
      <c r="CU1205" s="29"/>
      <c r="CV1205" s="29"/>
      <c r="CW1205" s="29"/>
      <c r="CX1205" s="29"/>
      <c r="CY1205" s="29"/>
      <c r="CZ1205" s="29"/>
      <c r="DA1205" s="29"/>
      <c r="DB1205" s="29"/>
      <c r="DC1205" s="29"/>
      <c r="DD1205" s="29"/>
      <c r="DE1205" s="29"/>
      <c r="DF1205" s="29"/>
      <c r="DG1205" s="29"/>
      <c r="DH1205" s="29"/>
      <c r="DI1205" s="29"/>
      <c r="DJ1205" s="29"/>
      <c r="DK1205" s="29"/>
      <c r="DL1205" s="29"/>
      <c r="DM1205" s="29"/>
      <c r="DN1205" s="29"/>
      <c r="DO1205" s="29"/>
      <c r="DP1205" s="29"/>
      <c r="DQ1205" s="29"/>
      <c r="DR1205" s="29"/>
      <c r="DS1205" s="29"/>
      <c r="DT1205" s="29"/>
      <c r="DU1205" s="29"/>
      <c r="DV1205" s="29"/>
      <c r="DW1205" s="29"/>
      <c r="DX1205" s="29"/>
      <c r="DY1205" s="29"/>
      <c r="DZ1205" s="29"/>
      <c r="EA1205" s="29"/>
      <c r="EB1205" s="29"/>
      <c r="EC1205" s="29"/>
      <c r="ED1205" s="29"/>
      <c r="EE1205" s="29"/>
      <c r="EF1205" s="29"/>
      <c r="EG1205" s="29"/>
      <c r="EH1205" s="29"/>
      <c r="EI1205" s="29"/>
      <c r="EJ1205" s="29"/>
      <c r="EK1205" s="29"/>
      <c r="EL1205" s="29"/>
      <c r="EM1205" s="29"/>
      <c r="EN1205" s="29"/>
      <c r="EO1205" s="29"/>
      <c r="EP1205" s="29"/>
      <c r="EQ1205" s="29"/>
      <c r="ER1205" s="29"/>
      <c r="ES1205" s="29"/>
      <c r="ET1205" s="29"/>
      <c r="EU1205" s="29"/>
      <c r="EV1205" s="29"/>
      <c r="EW1205" s="29"/>
      <c r="EX1205" s="29"/>
      <c r="EY1205" s="29"/>
      <c r="EZ1205" s="29"/>
      <c r="FA1205" s="29"/>
      <c r="FB1205" s="29"/>
      <c r="FC1205" s="29"/>
      <c r="FD1205" s="29"/>
      <c r="FE1205" s="29"/>
      <c r="FF1205" s="29"/>
      <c r="FG1205" s="29"/>
      <c r="FH1205" s="29"/>
      <c r="FI1205" s="29"/>
      <c r="FJ1205" s="29"/>
      <c r="FK1205" s="29"/>
      <c r="FL1205" s="29"/>
      <c r="FM1205" s="29"/>
      <c r="FN1205" s="29"/>
      <c r="FO1205" s="29"/>
      <c r="FP1205" s="29"/>
      <c r="FQ1205" s="29"/>
      <c r="FR1205" s="29"/>
      <c r="FS1205" s="29"/>
      <c r="FT1205" s="29"/>
      <c r="FU1205" s="29"/>
      <c r="FV1205" s="29"/>
      <c r="FW1205" s="29"/>
      <c r="FX1205" s="29"/>
      <c r="FY1205" s="29"/>
      <c r="FZ1205" s="29"/>
      <c r="GA1205" s="29"/>
      <c r="GB1205" s="29"/>
      <c r="GC1205" s="29"/>
      <c r="GD1205" s="29"/>
      <c r="GE1205" s="29"/>
      <c r="GF1205" s="29"/>
      <c r="GG1205" s="29"/>
      <c r="GH1205" s="29"/>
      <c r="GI1205" s="29"/>
      <c r="GJ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</row>
    <row r="1206" spans="1:246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  <c r="CY1206" s="29"/>
      <c r="CZ1206" s="29"/>
      <c r="DA1206" s="29"/>
      <c r="DB1206" s="29"/>
      <c r="DC1206" s="29"/>
      <c r="DD1206" s="29"/>
      <c r="DE1206" s="29"/>
      <c r="DF1206" s="29"/>
      <c r="DG1206" s="29"/>
      <c r="DH1206" s="29"/>
      <c r="DI1206" s="29"/>
      <c r="DJ1206" s="29"/>
      <c r="DK1206" s="29"/>
      <c r="DL1206" s="29"/>
      <c r="DM1206" s="29"/>
      <c r="DN1206" s="29"/>
      <c r="DO1206" s="29"/>
      <c r="DP1206" s="29"/>
      <c r="DQ1206" s="29"/>
      <c r="DR1206" s="29"/>
      <c r="DS1206" s="29"/>
      <c r="DT1206" s="29"/>
      <c r="DU1206" s="29"/>
      <c r="DV1206" s="29"/>
      <c r="DW1206" s="29"/>
      <c r="DX1206" s="29"/>
      <c r="DY1206" s="29"/>
      <c r="DZ1206" s="29"/>
      <c r="EA1206" s="29"/>
      <c r="EB1206" s="29"/>
      <c r="EC1206" s="29"/>
      <c r="ED1206" s="29"/>
      <c r="EE1206" s="29"/>
      <c r="EF1206" s="29"/>
      <c r="EG1206" s="29"/>
      <c r="EH1206" s="29"/>
      <c r="EI1206" s="29"/>
      <c r="EJ1206" s="29"/>
      <c r="EK1206" s="29"/>
      <c r="EL1206" s="29"/>
      <c r="EM1206" s="29"/>
      <c r="EN1206" s="29"/>
      <c r="EO1206" s="29"/>
      <c r="EP1206" s="29"/>
      <c r="EQ1206" s="29"/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  <c r="FY1206" s="29"/>
      <c r="FZ1206" s="29"/>
      <c r="GA1206" s="29"/>
      <c r="GB1206" s="29"/>
      <c r="GC1206" s="29"/>
      <c r="GD1206" s="29"/>
      <c r="GE1206" s="29"/>
      <c r="GF1206" s="29"/>
      <c r="GG1206" s="29"/>
      <c r="GH1206" s="29"/>
      <c r="GI1206" s="29"/>
      <c r="GJ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</row>
    <row r="1207" spans="1:246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  <c r="CR1207" s="29"/>
      <c r="CS1207" s="29"/>
      <c r="CT1207" s="29"/>
      <c r="CU1207" s="29"/>
      <c r="CV1207" s="29"/>
      <c r="CW1207" s="29"/>
      <c r="CX1207" s="29"/>
      <c r="CY1207" s="29"/>
      <c r="CZ1207" s="29"/>
      <c r="DA1207" s="29"/>
      <c r="DB1207" s="29"/>
      <c r="DC1207" s="29"/>
      <c r="DD1207" s="29"/>
      <c r="DE1207" s="29"/>
      <c r="DF1207" s="29"/>
      <c r="DG1207" s="29"/>
      <c r="DH1207" s="29"/>
      <c r="DI1207" s="29"/>
      <c r="DJ1207" s="29"/>
      <c r="DK1207" s="29"/>
      <c r="DL1207" s="29"/>
      <c r="DM1207" s="29"/>
      <c r="DN1207" s="29"/>
      <c r="DO1207" s="29"/>
      <c r="DP1207" s="29"/>
      <c r="DQ1207" s="29"/>
      <c r="DR1207" s="29"/>
      <c r="DS1207" s="29"/>
      <c r="DT1207" s="29"/>
      <c r="DU1207" s="29"/>
      <c r="DV1207" s="29"/>
      <c r="DW1207" s="29"/>
      <c r="DX1207" s="29"/>
      <c r="DY1207" s="29"/>
      <c r="DZ1207" s="29"/>
      <c r="EA1207" s="29"/>
      <c r="EB1207" s="29"/>
      <c r="EC1207" s="29"/>
      <c r="ED1207" s="29"/>
      <c r="EE1207" s="29"/>
      <c r="EF1207" s="29"/>
      <c r="EG1207" s="29"/>
      <c r="EH1207" s="29"/>
      <c r="EI1207" s="29"/>
      <c r="EJ1207" s="29"/>
      <c r="EK1207" s="29"/>
      <c r="EL1207" s="29"/>
      <c r="EM1207" s="29"/>
      <c r="EN1207" s="29"/>
      <c r="EO1207" s="29"/>
      <c r="EP1207" s="29"/>
      <c r="EQ1207" s="29"/>
      <c r="ER1207" s="29"/>
      <c r="ES1207" s="29"/>
      <c r="ET1207" s="29"/>
      <c r="EU1207" s="29"/>
      <c r="EV1207" s="29"/>
      <c r="EW1207" s="29"/>
      <c r="EX1207" s="29"/>
      <c r="EY1207" s="29"/>
      <c r="EZ1207" s="29"/>
      <c r="FA1207" s="29"/>
      <c r="FB1207" s="29"/>
      <c r="FC1207" s="29"/>
      <c r="FD1207" s="29"/>
      <c r="FE1207" s="29"/>
      <c r="FF1207" s="29"/>
      <c r="FG1207" s="29"/>
      <c r="FH1207" s="29"/>
      <c r="FI1207" s="29"/>
      <c r="FJ1207" s="29"/>
      <c r="FK1207" s="29"/>
      <c r="FL1207" s="29"/>
      <c r="FM1207" s="29"/>
      <c r="FN1207" s="29"/>
      <c r="FO1207" s="29"/>
      <c r="FP1207" s="29"/>
      <c r="FQ1207" s="29"/>
      <c r="FR1207" s="29"/>
      <c r="FS1207" s="29"/>
      <c r="FT1207" s="29"/>
      <c r="FU1207" s="29"/>
      <c r="FV1207" s="29"/>
      <c r="FW1207" s="29"/>
      <c r="FX1207" s="29"/>
      <c r="FY1207" s="29"/>
      <c r="FZ1207" s="29"/>
      <c r="GA1207" s="29"/>
      <c r="GB1207" s="29"/>
      <c r="GC1207" s="29"/>
      <c r="GD1207" s="29"/>
      <c r="GE1207" s="29"/>
      <c r="GF1207" s="29"/>
      <c r="GG1207" s="29"/>
      <c r="GH1207" s="29"/>
      <c r="GI1207" s="29"/>
      <c r="GJ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</row>
    <row r="1208" spans="1:246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  <c r="CR1208" s="29"/>
      <c r="CS1208" s="29"/>
      <c r="CT1208" s="29"/>
      <c r="CU1208" s="29"/>
      <c r="CV1208" s="29"/>
      <c r="CW1208" s="29"/>
      <c r="CX1208" s="29"/>
      <c r="CY1208" s="29"/>
      <c r="CZ1208" s="29"/>
      <c r="DA1208" s="29"/>
      <c r="DB1208" s="29"/>
      <c r="DC1208" s="29"/>
      <c r="DD1208" s="29"/>
      <c r="DE1208" s="29"/>
      <c r="DF1208" s="29"/>
      <c r="DG1208" s="29"/>
      <c r="DH1208" s="29"/>
      <c r="DI1208" s="29"/>
      <c r="DJ1208" s="29"/>
      <c r="DK1208" s="29"/>
      <c r="DL1208" s="29"/>
      <c r="DM1208" s="29"/>
      <c r="DN1208" s="29"/>
      <c r="DO1208" s="29"/>
      <c r="DP1208" s="29"/>
      <c r="DQ1208" s="29"/>
      <c r="DR1208" s="29"/>
      <c r="DS1208" s="29"/>
      <c r="DT1208" s="29"/>
      <c r="DU1208" s="29"/>
      <c r="DV1208" s="29"/>
      <c r="DW1208" s="29"/>
      <c r="DX1208" s="29"/>
      <c r="DY1208" s="29"/>
      <c r="DZ1208" s="29"/>
      <c r="EA1208" s="29"/>
      <c r="EB1208" s="29"/>
      <c r="EC1208" s="29"/>
      <c r="ED1208" s="29"/>
      <c r="EE1208" s="29"/>
      <c r="EF1208" s="29"/>
      <c r="EG1208" s="29"/>
      <c r="EH1208" s="29"/>
      <c r="EI1208" s="29"/>
      <c r="EJ1208" s="29"/>
      <c r="EK1208" s="29"/>
      <c r="EL1208" s="29"/>
      <c r="EM1208" s="29"/>
      <c r="EN1208" s="29"/>
      <c r="EO1208" s="29"/>
      <c r="EP1208" s="29"/>
      <c r="EQ1208" s="29"/>
      <c r="ER1208" s="29"/>
      <c r="ES1208" s="29"/>
      <c r="ET1208" s="29"/>
      <c r="EU1208" s="29"/>
      <c r="EV1208" s="29"/>
      <c r="EW1208" s="29"/>
      <c r="EX1208" s="29"/>
      <c r="EY1208" s="29"/>
      <c r="EZ1208" s="29"/>
      <c r="FA1208" s="29"/>
      <c r="FB1208" s="29"/>
      <c r="FC1208" s="29"/>
      <c r="FD1208" s="29"/>
      <c r="FE1208" s="29"/>
      <c r="FF1208" s="29"/>
      <c r="FG1208" s="29"/>
      <c r="FH1208" s="29"/>
      <c r="FI1208" s="29"/>
      <c r="FJ1208" s="29"/>
      <c r="FK1208" s="29"/>
      <c r="FL1208" s="29"/>
      <c r="FM1208" s="29"/>
      <c r="FN1208" s="29"/>
      <c r="FO1208" s="29"/>
      <c r="FP1208" s="29"/>
      <c r="FQ1208" s="29"/>
      <c r="FR1208" s="29"/>
      <c r="FS1208" s="29"/>
      <c r="FT1208" s="29"/>
      <c r="FU1208" s="29"/>
      <c r="FV1208" s="29"/>
      <c r="FW1208" s="29"/>
      <c r="FX1208" s="29"/>
      <c r="FY1208" s="29"/>
      <c r="FZ1208" s="29"/>
      <c r="GA1208" s="29"/>
      <c r="GB1208" s="29"/>
      <c r="GC1208" s="29"/>
      <c r="GD1208" s="29"/>
      <c r="GE1208" s="29"/>
      <c r="GF1208" s="29"/>
      <c r="GG1208" s="29"/>
      <c r="GH1208" s="29"/>
      <c r="GI1208" s="29"/>
      <c r="GJ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</row>
    <row r="1209" spans="1:246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  <c r="EB1209" s="29"/>
      <c r="EC1209" s="29"/>
      <c r="ED1209" s="29"/>
      <c r="EE1209" s="29"/>
      <c r="EF1209" s="29"/>
      <c r="EG1209" s="29"/>
      <c r="EH1209" s="29"/>
      <c r="EI1209" s="29"/>
      <c r="EJ1209" s="29"/>
      <c r="EK1209" s="29"/>
      <c r="EL1209" s="29"/>
      <c r="EM1209" s="29"/>
      <c r="EN1209" s="29"/>
      <c r="EO1209" s="29"/>
      <c r="EP1209" s="29"/>
      <c r="EQ1209" s="29"/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29"/>
      <c r="GF1209" s="29"/>
      <c r="GG1209" s="29"/>
      <c r="GH1209" s="29"/>
      <c r="GI1209" s="29"/>
      <c r="GJ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</row>
    <row r="1210" spans="1:246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  <c r="CR1210" s="29"/>
      <c r="CS1210" s="29"/>
      <c r="CT1210" s="29"/>
      <c r="CU1210" s="29"/>
      <c r="CV1210" s="29"/>
      <c r="CW1210" s="29"/>
      <c r="CX1210" s="29"/>
      <c r="CY1210" s="29"/>
      <c r="CZ1210" s="29"/>
      <c r="DA1210" s="29"/>
      <c r="DB1210" s="29"/>
      <c r="DC1210" s="29"/>
      <c r="DD1210" s="29"/>
      <c r="DE1210" s="29"/>
      <c r="DF1210" s="29"/>
      <c r="DG1210" s="29"/>
      <c r="DH1210" s="29"/>
      <c r="DI1210" s="29"/>
      <c r="DJ1210" s="29"/>
      <c r="DK1210" s="29"/>
      <c r="DL1210" s="29"/>
      <c r="DM1210" s="29"/>
      <c r="DN1210" s="29"/>
      <c r="DO1210" s="29"/>
      <c r="DP1210" s="29"/>
      <c r="DQ1210" s="29"/>
      <c r="DR1210" s="29"/>
      <c r="DS1210" s="29"/>
      <c r="DT1210" s="29"/>
      <c r="DU1210" s="29"/>
      <c r="DV1210" s="29"/>
      <c r="DW1210" s="29"/>
      <c r="DX1210" s="29"/>
      <c r="DY1210" s="29"/>
      <c r="DZ1210" s="29"/>
      <c r="EA1210" s="29"/>
      <c r="EB1210" s="29"/>
      <c r="EC1210" s="29"/>
      <c r="ED1210" s="29"/>
      <c r="EE1210" s="29"/>
      <c r="EF1210" s="29"/>
      <c r="EG1210" s="29"/>
      <c r="EH1210" s="29"/>
      <c r="EI1210" s="29"/>
      <c r="EJ1210" s="29"/>
      <c r="EK1210" s="29"/>
      <c r="EL1210" s="29"/>
      <c r="EM1210" s="29"/>
      <c r="EN1210" s="29"/>
      <c r="EO1210" s="29"/>
      <c r="EP1210" s="29"/>
      <c r="EQ1210" s="29"/>
      <c r="ER1210" s="29"/>
      <c r="ES1210" s="29"/>
      <c r="ET1210" s="29"/>
      <c r="EU1210" s="29"/>
      <c r="EV1210" s="29"/>
      <c r="EW1210" s="29"/>
      <c r="EX1210" s="29"/>
      <c r="EY1210" s="29"/>
      <c r="EZ1210" s="29"/>
      <c r="FA1210" s="29"/>
      <c r="FB1210" s="29"/>
      <c r="FC1210" s="29"/>
      <c r="FD1210" s="29"/>
      <c r="FE1210" s="29"/>
      <c r="FF1210" s="29"/>
      <c r="FG1210" s="29"/>
      <c r="FH1210" s="29"/>
      <c r="FI1210" s="29"/>
      <c r="FJ1210" s="29"/>
      <c r="FK1210" s="29"/>
      <c r="FL1210" s="29"/>
      <c r="FM1210" s="29"/>
      <c r="FN1210" s="29"/>
      <c r="FO1210" s="29"/>
      <c r="FP1210" s="29"/>
      <c r="FQ1210" s="29"/>
      <c r="FR1210" s="29"/>
      <c r="FS1210" s="29"/>
      <c r="FT1210" s="29"/>
      <c r="FU1210" s="29"/>
      <c r="FV1210" s="29"/>
      <c r="FW1210" s="29"/>
      <c r="FX1210" s="29"/>
      <c r="FY1210" s="29"/>
      <c r="FZ1210" s="29"/>
      <c r="GA1210" s="29"/>
      <c r="GB1210" s="29"/>
      <c r="GC1210" s="29"/>
      <c r="GD1210" s="29"/>
      <c r="GE1210" s="29"/>
      <c r="GF1210" s="29"/>
      <c r="GG1210" s="29"/>
      <c r="GH1210" s="29"/>
      <c r="GI1210" s="29"/>
      <c r="GJ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</row>
    <row r="1211" spans="1:246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  <c r="CY1211" s="29"/>
      <c r="CZ1211" s="29"/>
      <c r="DA1211" s="29"/>
      <c r="DB1211" s="29"/>
      <c r="DC1211" s="29"/>
      <c r="DD1211" s="29"/>
      <c r="DE1211" s="29"/>
      <c r="DF1211" s="29"/>
      <c r="DG1211" s="29"/>
      <c r="DH1211" s="29"/>
      <c r="DI1211" s="29"/>
      <c r="DJ1211" s="29"/>
      <c r="DK1211" s="29"/>
      <c r="DL1211" s="29"/>
      <c r="DM1211" s="29"/>
      <c r="DN1211" s="29"/>
      <c r="DO1211" s="29"/>
      <c r="DP1211" s="29"/>
      <c r="DQ1211" s="29"/>
      <c r="DR1211" s="29"/>
      <c r="DS1211" s="29"/>
      <c r="DT1211" s="29"/>
      <c r="DU1211" s="29"/>
      <c r="DV1211" s="29"/>
      <c r="DW1211" s="29"/>
      <c r="DX1211" s="29"/>
      <c r="DY1211" s="29"/>
      <c r="DZ1211" s="29"/>
      <c r="EA1211" s="29"/>
      <c r="EB1211" s="29"/>
      <c r="EC1211" s="29"/>
      <c r="ED1211" s="29"/>
      <c r="EE1211" s="29"/>
      <c r="EF1211" s="29"/>
      <c r="EG1211" s="29"/>
      <c r="EH1211" s="29"/>
      <c r="EI1211" s="29"/>
      <c r="EJ1211" s="29"/>
      <c r="EK1211" s="29"/>
      <c r="EL1211" s="29"/>
      <c r="EM1211" s="29"/>
      <c r="EN1211" s="29"/>
      <c r="EO1211" s="29"/>
      <c r="EP1211" s="29"/>
      <c r="EQ1211" s="29"/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  <c r="FY1211" s="29"/>
      <c r="FZ1211" s="29"/>
      <c r="GA1211" s="29"/>
      <c r="GB1211" s="29"/>
      <c r="GC1211" s="29"/>
      <c r="GD1211" s="29"/>
      <c r="GE1211" s="29"/>
      <c r="GF1211" s="29"/>
      <c r="GG1211" s="29"/>
      <c r="GH1211" s="29"/>
      <c r="GI1211" s="29"/>
      <c r="GJ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</row>
    <row r="1212" spans="1:246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29"/>
      <c r="CB1212" s="29"/>
      <c r="CC1212" s="29"/>
      <c r="CD1212" s="29"/>
      <c r="CE1212" s="29"/>
      <c r="CF1212" s="29"/>
      <c r="CG1212" s="29"/>
      <c r="CH1212" s="29"/>
      <c r="CI1212" s="29"/>
      <c r="CJ1212" s="29"/>
      <c r="CK1212" s="29"/>
      <c r="CL1212" s="29"/>
      <c r="CM1212" s="29"/>
      <c r="CN1212" s="29"/>
      <c r="CO1212" s="29"/>
      <c r="CP1212" s="29"/>
      <c r="CQ1212" s="29"/>
      <c r="CR1212" s="29"/>
      <c r="CS1212" s="29"/>
      <c r="CT1212" s="29"/>
      <c r="CU1212" s="29"/>
      <c r="CV1212" s="29"/>
      <c r="CW1212" s="29"/>
      <c r="CX1212" s="29"/>
      <c r="CY1212" s="29"/>
      <c r="CZ1212" s="29"/>
      <c r="DA1212" s="29"/>
      <c r="DB1212" s="29"/>
      <c r="DC1212" s="29"/>
      <c r="DD1212" s="29"/>
      <c r="DE1212" s="29"/>
      <c r="DF1212" s="29"/>
      <c r="DG1212" s="29"/>
      <c r="DH1212" s="29"/>
      <c r="DI1212" s="29"/>
      <c r="DJ1212" s="29"/>
      <c r="DK1212" s="29"/>
      <c r="DL1212" s="29"/>
      <c r="DM1212" s="29"/>
      <c r="DN1212" s="29"/>
      <c r="DO1212" s="29"/>
      <c r="DP1212" s="29"/>
      <c r="DQ1212" s="29"/>
      <c r="DR1212" s="29"/>
      <c r="DS1212" s="29"/>
      <c r="DT1212" s="29"/>
      <c r="DU1212" s="29"/>
      <c r="DV1212" s="29"/>
      <c r="DW1212" s="29"/>
      <c r="DX1212" s="29"/>
      <c r="DY1212" s="29"/>
      <c r="DZ1212" s="29"/>
      <c r="EA1212" s="29"/>
      <c r="EB1212" s="29"/>
      <c r="EC1212" s="29"/>
      <c r="ED1212" s="29"/>
      <c r="EE1212" s="29"/>
      <c r="EF1212" s="29"/>
      <c r="EG1212" s="29"/>
      <c r="EH1212" s="29"/>
      <c r="EI1212" s="29"/>
      <c r="EJ1212" s="29"/>
      <c r="EK1212" s="29"/>
      <c r="EL1212" s="29"/>
      <c r="EM1212" s="29"/>
      <c r="EN1212" s="29"/>
      <c r="EO1212" s="29"/>
      <c r="EP1212" s="29"/>
      <c r="EQ1212" s="29"/>
      <c r="ER1212" s="29"/>
      <c r="ES1212" s="29"/>
      <c r="ET1212" s="29"/>
      <c r="EU1212" s="29"/>
      <c r="EV1212" s="29"/>
      <c r="EW1212" s="29"/>
      <c r="EX1212" s="29"/>
      <c r="EY1212" s="29"/>
      <c r="EZ1212" s="29"/>
      <c r="FA1212" s="29"/>
      <c r="FB1212" s="29"/>
      <c r="FC1212" s="29"/>
      <c r="FD1212" s="29"/>
      <c r="FE1212" s="29"/>
      <c r="FF1212" s="29"/>
      <c r="FG1212" s="29"/>
      <c r="FH1212" s="29"/>
      <c r="FI1212" s="29"/>
      <c r="FJ1212" s="29"/>
      <c r="FK1212" s="29"/>
      <c r="FL1212" s="29"/>
      <c r="FM1212" s="29"/>
      <c r="FN1212" s="29"/>
      <c r="FO1212" s="29"/>
      <c r="FP1212" s="29"/>
      <c r="FQ1212" s="29"/>
      <c r="FR1212" s="29"/>
      <c r="FS1212" s="29"/>
      <c r="FT1212" s="29"/>
      <c r="FU1212" s="29"/>
      <c r="FV1212" s="29"/>
      <c r="FW1212" s="29"/>
      <c r="FX1212" s="29"/>
      <c r="FY1212" s="29"/>
      <c r="FZ1212" s="29"/>
      <c r="GA1212" s="29"/>
      <c r="GB1212" s="29"/>
      <c r="GC1212" s="29"/>
      <c r="GD1212" s="29"/>
      <c r="GE1212" s="29"/>
      <c r="GF1212" s="29"/>
      <c r="GG1212" s="29"/>
      <c r="GH1212" s="29"/>
      <c r="GI1212" s="29"/>
      <c r="GJ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</row>
    <row r="1213" spans="1:246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29"/>
      <c r="CB1213" s="29"/>
      <c r="CC1213" s="29"/>
      <c r="CD1213" s="29"/>
      <c r="CE1213" s="29"/>
      <c r="CF1213" s="29"/>
      <c r="CG1213" s="29"/>
      <c r="CH1213" s="29"/>
      <c r="CI1213" s="29"/>
      <c r="CJ1213" s="29"/>
      <c r="CK1213" s="29"/>
      <c r="CL1213" s="29"/>
      <c r="CM1213" s="29"/>
      <c r="CN1213" s="29"/>
      <c r="CO1213" s="29"/>
      <c r="CP1213" s="29"/>
      <c r="CQ1213" s="29"/>
      <c r="CR1213" s="29"/>
      <c r="CS1213" s="29"/>
      <c r="CT1213" s="29"/>
      <c r="CU1213" s="29"/>
      <c r="CV1213" s="29"/>
      <c r="CW1213" s="29"/>
      <c r="CX1213" s="29"/>
      <c r="CY1213" s="29"/>
      <c r="CZ1213" s="29"/>
      <c r="DA1213" s="29"/>
      <c r="DB1213" s="29"/>
      <c r="DC1213" s="29"/>
      <c r="DD1213" s="29"/>
      <c r="DE1213" s="29"/>
      <c r="DF1213" s="29"/>
      <c r="DG1213" s="29"/>
      <c r="DH1213" s="29"/>
      <c r="DI1213" s="29"/>
      <c r="DJ1213" s="29"/>
      <c r="DK1213" s="29"/>
      <c r="DL1213" s="29"/>
      <c r="DM1213" s="29"/>
      <c r="DN1213" s="29"/>
      <c r="DO1213" s="29"/>
      <c r="DP1213" s="29"/>
      <c r="DQ1213" s="29"/>
      <c r="DR1213" s="29"/>
      <c r="DS1213" s="29"/>
      <c r="DT1213" s="29"/>
      <c r="DU1213" s="29"/>
      <c r="DV1213" s="29"/>
      <c r="DW1213" s="29"/>
      <c r="DX1213" s="29"/>
      <c r="DY1213" s="29"/>
      <c r="DZ1213" s="29"/>
      <c r="EA1213" s="29"/>
      <c r="EB1213" s="29"/>
      <c r="EC1213" s="29"/>
      <c r="ED1213" s="29"/>
      <c r="EE1213" s="29"/>
      <c r="EF1213" s="29"/>
      <c r="EG1213" s="29"/>
      <c r="EH1213" s="29"/>
      <c r="EI1213" s="29"/>
      <c r="EJ1213" s="29"/>
      <c r="EK1213" s="29"/>
      <c r="EL1213" s="29"/>
      <c r="EM1213" s="29"/>
      <c r="EN1213" s="29"/>
      <c r="EO1213" s="29"/>
      <c r="EP1213" s="29"/>
      <c r="EQ1213" s="29"/>
      <c r="ER1213" s="29"/>
      <c r="ES1213" s="29"/>
      <c r="ET1213" s="29"/>
      <c r="EU1213" s="29"/>
      <c r="EV1213" s="29"/>
      <c r="EW1213" s="29"/>
      <c r="EX1213" s="29"/>
      <c r="EY1213" s="29"/>
      <c r="EZ1213" s="29"/>
      <c r="FA1213" s="29"/>
      <c r="FB1213" s="29"/>
      <c r="FC1213" s="29"/>
      <c r="FD1213" s="29"/>
      <c r="FE1213" s="29"/>
      <c r="FF1213" s="29"/>
      <c r="FG1213" s="29"/>
      <c r="FH1213" s="29"/>
      <c r="FI1213" s="29"/>
      <c r="FJ1213" s="29"/>
      <c r="FK1213" s="29"/>
      <c r="FL1213" s="29"/>
      <c r="FM1213" s="29"/>
      <c r="FN1213" s="29"/>
      <c r="FO1213" s="29"/>
      <c r="FP1213" s="29"/>
      <c r="FQ1213" s="29"/>
      <c r="FR1213" s="29"/>
      <c r="FS1213" s="29"/>
      <c r="FT1213" s="29"/>
      <c r="FU1213" s="29"/>
      <c r="FV1213" s="29"/>
      <c r="FW1213" s="29"/>
      <c r="FX1213" s="29"/>
      <c r="FY1213" s="29"/>
      <c r="FZ1213" s="29"/>
      <c r="GA1213" s="29"/>
      <c r="GB1213" s="29"/>
      <c r="GC1213" s="29"/>
      <c r="GD1213" s="29"/>
      <c r="GE1213" s="29"/>
      <c r="GF1213" s="29"/>
      <c r="GG1213" s="29"/>
      <c r="GH1213" s="29"/>
      <c r="GI1213" s="29"/>
      <c r="GJ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</row>
    <row r="1214" spans="1:246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  <c r="CR1214" s="29"/>
      <c r="CS1214" s="29"/>
      <c r="CT1214" s="29"/>
      <c r="CU1214" s="29"/>
      <c r="CV1214" s="29"/>
      <c r="CW1214" s="29"/>
      <c r="CX1214" s="29"/>
      <c r="CY1214" s="29"/>
      <c r="CZ1214" s="29"/>
      <c r="DA1214" s="29"/>
      <c r="DB1214" s="29"/>
      <c r="DC1214" s="29"/>
      <c r="DD1214" s="29"/>
      <c r="DE1214" s="29"/>
      <c r="DF1214" s="29"/>
      <c r="DG1214" s="29"/>
      <c r="DH1214" s="29"/>
      <c r="DI1214" s="29"/>
      <c r="DJ1214" s="29"/>
      <c r="DK1214" s="29"/>
      <c r="DL1214" s="29"/>
      <c r="DM1214" s="29"/>
      <c r="DN1214" s="29"/>
      <c r="DO1214" s="29"/>
      <c r="DP1214" s="29"/>
      <c r="DQ1214" s="29"/>
      <c r="DR1214" s="29"/>
      <c r="DS1214" s="29"/>
      <c r="DT1214" s="29"/>
      <c r="DU1214" s="29"/>
      <c r="DV1214" s="29"/>
      <c r="DW1214" s="29"/>
      <c r="DX1214" s="29"/>
      <c r="DY1214" s="29"/>
      <c r="DZ1214" s="29"/>
      <c r="EA1214" s="29"/>
      <c r="EB1214" s="29"/>
      <c r="EC1214" s="29"/>
      <c r="ED1214" s="29"/>
      <c r="EE1214" s="29"/>
      <c r="EF1214" s="29"/>
      <c r="EG1214" s="29"/>
      <c r="EH1214" s="29"/>
      <c r="EI1214" s="29"/>
      <c r="EJ1214" s="29"/>
      <c r="EK1214" s="29"/>
      <c r="EL1214" s="29"/>
      <c r="EM1214" s="29"/>
      <c r="EN1214" s="29"/>
      <c r="EO1214" s="29"/>
      <c r="EP1214" s="29"/>
      <c r="EQ1214" s="29"/>
      <c r="ER1214" s="29"/>
      <c r="ES1214" s="29"/>
      <c r="ET1214" s="29"/>
      <c r="EU1214" s="29"/>
      <c r="EV1214" s="29"/>
      <c r="EW1214" s="29"/>
      <c r="EX1214" s="29"/>
      <c r="EY1214" s="29"/>
      <c r="EZ1214" s="29"/>
      <c r="FA1214" s="29"/>
      <c r="FB1214" s="29"/>
      <c r="FC1214" s="29"/>
      <c r="FD1214" s="29"/>
      <c r="FE1214" s="29"/>
      <c r="FF1214" s="29"/>
      <c r="FG1214" s="29"/>
      <c r="FH1214" s="29"/>
      <c r="FI1214" s="29"/>
      <c r="FJ1214" s="29"/>
      <c r="FK1214" s="29"/>
      <c r="FL1214" s="29"/>
      <c r="FM1214" s="29"/>
      <c r="FN1214" s="29"/>
      <c r="FO1214" s="29"/>
      <c r="FP1214" s="29"/>
      <c r="FQ1214" s="29"/>
      <c r="FR1214" s="29"/>
      <c r="FS1214" s="29"/>
      <c r="FT1214" s="29"/>
      <c r="FU1214" s="29"/>
      <c r="FV1214" s="29"/>
      <c r="FW1214" s="29"/>
      <c r="FX1214" s="29"/>
      <c r="FY1214" s="29"/>
      <c r="FZ1214" s="29"/>
      <c r="GA1214" s="29"/>
      <c r="GB1214" s="29"/>
      <c r="GC1214" s="29"/>
      <c r="GD1214" s="29"/>
      <c r="GE1214" s="29"/>
      <c r="GF1214" s="29"/>
      <c r="GG1214" s="29"/>
      <c r="GH1214" s="29"/>
      <c r="GI1214" s="29"/>
      <c r="GJ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</row>
    <row r="1215" spans="1:246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  <c r="CR1215" s="29"/>
      <c r="CS1215" s="29"/>
      <c r="CT1215" s="29"/>
      <c r="CU1215" s="29"/>
      <c r="CV1215" s="29"/>
      <c r="CW1215" s="29"/>
      <c r="CX1215" s="29"/>
      <c r="CY1215" s="29"/>
      <c r="CZ1215" s="29"/>
      <c r="DA1215" s="29"/>
      <c r="DB1215" s="29"/>
      <c r="DC1215" s="29"/>
      <c r="DD1215" s="29"/>
      <c r="DE1215" s="29"/>
      <c r="DF1215" s="29"/>
      <c r="DG1215" s="29"/>
      <c r="DH1215" s="29"/>
      <c r="DI1215" s="29"/>
      <c r="DJ1215" s="29"/>
      <c r="DK1215" s="29"/>
      <c r="DL1215" s="29"/>
      <c r="DM1215" s="29"/>
      <c r="DN1215" s="29"/>
      <c r="DO1215" s="29"/>
      <c r="DP1215" s="29"/>
      <c r="DQ1215" s="29"/>
      <c r="DR1215" s="29"/>
      <c r="DS1215" s="29"/>
      <c r="DT1215" s="29"/>
      <c r="DU1215" s="29"/>
      <c r="DV1215" s="29"/>
      <c r="DW1215" s="29"/>
      <c r="DX1215" s="29"/>
      <c r="DY1215" s="29"/>
      <c r="DZ1215" s="29"/>
      <c r="EA1215" s="29"/>
      <c r="EB1215" s="29"/>
      <c r="EC1215" s="29"/>
      <c r="ED1215" s="29"/>
      <c r="EE1215" s="29"/>
      <c r="EF1215" s="29"/>
      <c r="EG1215" s="29"/>
      <c r="EH1215" s="29"/>
      <c r="EI1215" s="29"/>
      <c r="EJ1215" s="29"/>
      <c r="EK1215" s="29"/>
      <c r="EL1215" s="29"/>
      <c r="EM1215" s="29"/>
      <c r="EN1215" s="29"/>
      <c r="EO1215" s="29"/>
      <c r="EP1215" s="29"/>
      <c r="EQ1215" s="29"/>
      <c r="ER1215" s="29"/>
      <c r="ES1215" s="29"/>
      <c r="ET1215" s="29"/>
      <c r="EU1215" s="29"/>
      <c r="EV1215" s="29"/>
      <c r="EW1215" s="29"/>
      <c r="EX1215" s="29"/>
      <c r="EY1215" s="29"/>
      <c r="EZ1215" s="29"/>
      <c r="FA1215" s="29"/>
      <c r="FB1215" s="29"/>
      <c r="FC1215" s="29"/>
      <c r="FD1215" s="29"/>
      <c r="FE1215" s="29"/>
      <c r="FF1215" s="29"/>
      <c r="FG1215" s="29"/>
      <c r="FH1215" s="29"/>
      <c r="FI1215" s="29"/>
      <c r="FJ1215" s="29"/>
      <c r="FK1215" s="29"/>
      <c r="FL1215" s="29"/>
      <c r="FM1215" s="29"/>
      <c r="FN1215" s="29"/>
      <c r="FO1215" s="29"/>
      <c r="FP1215" s="29"/>
      <c r="FQ1215" s="29"/>
      <c r="FR1215" s="29"/>
      <c r="FS1215" s="29"/>
      <c r="FT1215" s="29"/>
      <c r="FU1215" s="29"/>
      <c r="FV1215" s="29"/>
      <c r="FW1215" s="29"/>
      <c r="FX1215" s="29"/>
      <c r="FY1215" s="29"/>
      <c r="FZ1215" s="29"/>
      <c r="GA1215" s="29"/>
      <c r="GB1215" s="29"/>
      <c r="GC1215" s="29"/>
      <c r="GD1215" s="29"/>
      <c r="GE1215" s="29"/>
      <c r="GF1215" s="29"/>
      <c r="GG1215" s="29"/>
      <c r="GH1215" s="29"/>
      <c r="GI1215" s="29"/>
      <c r="GJ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</row>
    <row r="1216" spans="1:246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  <c r="CY1216" s="29"/>
      <c r="CZ1216" s="29"/>
      <c r="DA1216" s="29"/>
      <c r="DB1216" s="29"/>
      <c r="DC1216" s="29"/>
      <c r="DD1216" s="29"/>
      <c r="DE1216" s="29"/>
      <c r="DF1216" s="29"/>
      <c r="DG1216" s="29"/>
      <c r="DH1216" s="29"/>
      <c r="DI1216" s="29"/>
      <c r="DJ1216" s="29"/>
      <c r="DK1216" s="29"/>
      <c r="DL1216" s="29"/>
      <c r="DM1216" s="29"/>
      <c r="DN1216" s="29"/>
      <c r="DO1216" s="29"/>
      <c r="DP1216" s="29"/>
      <c r="DQ1216" s="29"/>
      <c r="DR1216" s="29"/>
      <c r="DS1216" s="29"/>
      <c r="DT1216" s="29"/>
      <c r="DU1216" s="29"/>
      <c r="DV1216" s="29"/>
      <c r="DW1216" s="29"/>
      <c r="DX1216" s="29"/>
      <c r="DY1216" s="29"/>
      <c r="DZ1216" s="29"/>
      <c r="EA1216" s="29"/>
      <c r="EB1216" s="29"/>
      <c r="EC1216" s="29"/>
      <c r="ED1216" s="29"/>
      <c r="EE1216" s="29"/>
      <c r="EF1216" s="29"/>
      <c r="EG1216" s="29"/>
      <c r="EH1216" s="29"/>
      <c r="EI1216" s="29"/>
      <c r="EJ1216" s="29"/>
      <c r="EK1216" s="29"/>
      <c r="EL1216" s="29"/>
      <c r="EM1216" s="29"/>
      <c r="EN1216" s="29"/>
      <c r="EO1216" s="29"/>
      <c r="EP1216" s="29"/>
      <c r="EQ1216" s="29"/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  <c r="FY1216" s="29"/>
      <c r="FZ1216" s="29"/>
      <c r="GA1216" s="29"/>
      <c r="GB1216" s="29"/>
      <c r="GC1216" s="29"/>
      <c r="GD1216" s="29"/>
      <c r="GE1216" s="29"/>
      <c r="GF1216" s="29"/>
      <c r="GG1216" s="29"/>
      <c r="GH1216" s="29"/>
      <c r="GI1216" s="29"/>
      <c r="GJ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</row>
    <row r="1217" spans="1:246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/>
      <c r="BY1217" s="29"/>
      <c r="BZ1217" s="29"/>
      <c r="CA1217" s="29"/>
      <c r="CB1217" s="29"/>
      <c r="CC1217" s="29"/>
      <c r="CD1217" s="29"/>
      <c r="CE1217" s="29"/>
      <c r="CF1217" s="29"/>
      <c r="CG1217" s="29"/>
      <c r="CH1217" s="29"/>
      <c r="CI1217" s="29"/>
      <c r="CJ1217" s="29"/>
      <c r="CK1217" s="29"/>
      <c r="CL1217" s="29"/>
      <c r="CM1217" s="29"/>
      <c r="CN1217" s="29"/>
      <c r="CO1217" s="29"/>
      <c r="CP1217" s="29"/>
      <c r="CQ1217" s="29"/>
      <c r="CR1217" s="29"/>
      <c r="CS1217" s="29"/>
      <c r="CT1217" s="29"/>
      <c r="CU1217" s="29"/>
      <c r="CV1217" s="29"/>
      <c r="CW1217" s="29"/>
      <c r="CX1217" s="29"/>
      <c r="CY1217" s="29"/>
      <c r="CZ1217" s="29"/>
      <c r="DA1217" s="29"/>
      <c r="DB1217" s="29"/>
      <c r="DC1217" s="29"/>
      <c r="DD1217" s="29"/>
      <c r="DE1217" s="29"/>
      <c r="DF1217" s="29"/>
      <c r="DG1217" s="29"/>
      <c r="DH1217" s="29"/>
      <c r="DI1217" s="29"/>
      <c r="DJ1217" s="29"/>
      <c r="DK1217" s="29"/>
      <c r="DL1217" s="29"/>
      <c r="DM1217" s="29"/>
      <c r="DN1217" s="29"/>
      <c r="DO1217" s="29"/>
      <c r="DP1217" s="29"/>
      <c r="DQ1217" s="29"/>
      <c r="DR1217" s="29"/>
      <c r="DS1217" s="29"/>
      <c r="DT1217" s="29"/>
      <c r="DU1217" s="29"/>
      <c r="DV1217" s="29"/>
      <c r="DW1217" s="29"/>
      <c r="DX1217" s="29"/>
      <c r="DY1217" s="29"/>
      <c r="DZ1217" s="29"/>
      <c r="EA1217" s="29"/>
      <c r="EB1217" s="29"/>
      <c r="EC1217" s="29"/>
      <c r="ED1217" s="29"/>
      <c r="EE1217" s="29"/>
      <c r="EF1217" s="29"/>
      <c r="EG1217" s="29"/>
      <c r="EH1217" s="29"/>
      <c r="EI1217" s="29"/>
      <c r="EJ1217" s="29"/>
      <c r="EK1217" s="29"/>
      <c r="EL1217" s="29"/>
      <c r="EM1217" s="29"/>
      <c r="EN1217" s="29"/>
      <c r="EO1217" s="29"/>
      <c r="EP1217" s="29"/>
      <c r="EQ1217" s="29"/>
      <c r="ER1217" s="29"/>
      <c r="ES1217" s="29"/>
      <c r="ET1217" s="29"/>
      <c r="EU1217" s="29"/>
      <c r="EV1217" s="29"/>
      <c r="EW1217" s="29"/>
      <c r="EX1217" s="29"/>
      <c r="EY1217" s="29"/>
      <c r="EZ1217" s="29"/>
      <c r="FA1217" s="29"/>
      <c r="FB1217" s="29"/>
      <c r="FC1217" s="29"/>
      <c r="FD1217" s="29"/>
      <c r="FE1217" s="29"/>
      <c r="FF1217" s="29"/>
      <c r="FG1217" s="29"/>
      <c r="FH1217" s="29"/>
      <c r="FI1217" s="29"/>
      <c r="FJ1217" s="29"/>
      <c r="FK1217" s="29"/>
      <c r="FL1217" s="29"/>
      <c r="FM1217" s="29"/>
      <c r="FN1217" s="29"/>
      <c r="FO1217" s="29"/>
      <c r="FP1217" s="29"/>
      <c r="FQ1217" s="29"/>
      <c r="FR1217" s="29"/>
      <c r="FS1217" s="29"/>
      <c r="FT1217" s="29"/>
      <c r="FU1217" s="29"/>
      <c r="FV1217" s="29"/>
      <c r="FW1217" s="29"/>
      <c r="FX1217" s="29"/>
      <c r="FY1217" s="29"/>
      <c r="FZ1217" s="29"/>
      <c r="GA1217" s="29"/>
      <c r="GB1217" s="29"/>
      <c r="GC1217" s="29"/>
      <c r="GD1217" s="29"/>
      <c r="GE1217" s="29"/>
      <c r="GF1217" s="29"/>
      <c r="GG1217" s="29"/>
      <c r="GH1217" s="29"/>
      <c r="GI1217" s="29"/>
      <c r="GJ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</row>
    <row r="1218" spans="1:246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  <c r="CY1218" s="29"/>
      <c r="CZ1218" s="29"/>
      <c r="DA1218" s="29"/>
      <c r="DB1218" s="29"/>
      <c r="DC1218" s="29"/>
      <c r="DD1218" s="29"/>
      <c r="DE1218" s="29"/>
      <c r="DF1218" s="29"/>
      <c r="DG1218" s="29"/>
      <c r="DH1218" s="29"/>
      <c r="DI1218" s="29"/>
      <c r="DJ1218" s="29"/>
      <c r="DK1218" s="29"/>
      <c r="DL1218" s="29"/>
      <c r="DM1218" s="29"/>
      <c r="DN1218" s="29"/>
      <c r="DO1218" s="29"/>
      <c r="DP1218" s="29"/>
      <c r="DQ1218" s="29"/>
      <c r="DR1218" s="29"/>
      <c r="DS1218" s="29"/>
      <c r="DT1218" s="29"/>
      <c r="DU1218" s="29"/>
      <c r="DV1218" s="29"/>
      <c r="DW1218" s="29"/>
      <c r="DX1218" s="29"/>
      <c r="DY1218" s="29"/>
      <c r="DZ1218" s="29"/>
      <c r="EA1218" s="29"/>
      <c r="EB1218" s="29"/>
      <c r="EC1218" s="29"/>
      <c r="ED1218" s="29"/>
      <c r="EE1218" s="29"/>
      <c r="EF1218" s="29"/>
      <c r="EG1218" s="29"/>
      <c r="EH1218" s="29"/>
      <c r="EI1218" s="29"/>
      <c r="EJ1218" s="29"/>
      <c r="EK1218" s="29"/>
      <c r="EL1218" s="29"/>
      <c r="EM1218" s="29"/>
      <c r="EN1218" s="29"/>
      <c r="EO1218" s="29"/>
      <c r="EP1218" s="29"/>
      <c r="EQ1218" s="29"/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  <c r="FY1218" s="29"/>
      <c r="FZ1218" s="29"/>
      <c r="GA1218" s="29"/>
      <c r="GB1218" s="29"/>
      <c r="GC1218" s="29"/>
      <c r="GD1218" s="29"/>
      <c r="GE1218" s="29"/>
      <c r="GF1218" s="29"/>
      <c r="GG1218" s="29"/>
      <c r="GH1218" s="29"/>
      <c r="GI1218" s="29"/>
      <c r="GJ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</row>
    <row r="1219" spans="1:246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  <c r="CR1219" s="29"/>
      <c r="CS1219" s="29"/>
      <c r="CT1219" s="29"/>
      <c r="CU1219" s="29"/>
      <c r="CV1219" s="29"/>
      <c r="CW1219" s="29"/>
      <c r="CX1219" s="29"/>
      <c r="CY1219" s="29"/>
      <c r="CZ1219" s="29"/>
      <c r="DA1219" s="29"/>
      <c r="DB1219" s="29"/>
      <c r="DC1219" s="29"/>
      <c r="DD1219" s="29"/>
      <c r="DE1219" s="29"/>
      <c r="DF1219" s="29"/>
      <c r="DG1219" s="29"/>
      <c r="DH1219" s="29"/>
      <c r="DI1219" s="29"/>
      <c r="DJ1219" s="29"/>
      <c r="DK1219" s="29"/>
      <c r="DL1219" s="29"/>
      <c r="DM1219" s="29"/>
      <c r="DN1219" s="29"/>
      <c r="DO1219" s="29"/>
      <c r="DP1219" s="29"/>
      <c r="DQ1219" s="29"/>
      <c r="DR1219" s="29"/>
      <c r="DS1219" s="29"/>
      <c r="DT1219" s="29"/>
      <c r="DU1219" s="29"/>
      <c r="DV1219" s="29"/>
      <c r="DW1219" s="29"/>
      <c r="DX1219" s="29"/>
      <c r="DY1219" s="29"/>
      <c r="DZ1219" s="29"/>
      <c r="EA1219" s="29"/>
      <c r="EB1219" s="29"/>
      <c r="EC1219" s="29"/>
      <c r="ED1219" s="29"/>
      <c r="EE1219" s="29"/>
      <c r="EF1219" s="29"/>
      <c r="EG1219" s="29"/>
      <c r="EH1219" s="29"/>
      <c r="EI1219" s="29"/>
      <c r="EJ1219" s="29"/>
      <c r="EK1219" s="29"/>
      <c r="EL1219" s="29"/>
      <c r="EM1219" s="29"/>
      <c r="EN1219" s="29"/>
      <c r="EO1219" s="29"/>
      <c r="EP1219" s="29"/>
      <c r="EQ1219" s="29"/>
      <c r="ER1219" s="29"/>
      <c r="ES1219" s="29"/>
      <c r="ET1219" s="29"/>
      <c r="EU1219" s="29"/>
      <c r="EV1219" s="29"/>
      <c r="EW1219" s="29"/>
      <c r="EX1219" s="29"/>
      <c r="EY1219" s="29"/>
      <c r="EZ1219" s="29"/>
      <c r="FA1219" s="29"/>
      <c r="FB1219" s="29"/>
      <c r="FC1219" s="29"/>
      <c r="FD1219" s="29"/>
      <c r="FE1219" s="29"/>
      <c r="FF1219" s="29"/>
      <c r="FG1219" s="29"/>
      <c r="FH1219" s="29"/>
      <c r="FI1219" s="29"/>
      <c r="FJ1219" s="29"/>
      <c r="FK1219" s="29"/>
      <c r="FL1219" s="29"/>
      <c r="FM1219" s="29"/>
      <c r="FN1219" s="29"/>
      <c r="FO1219" s="29"/>
      <c r="FP1219" s="29"/>
      <c r="FQ1219" s="29"/>
      <c r="FR1219" s="29"/>
      <c r="FS1219" s="29"/>
      <c r="FT1219" s="29"/>
      <c r="FU1219" s="29"/>
      <c r="FV1219" s="29"/>
      <c r="FW1219" s="29"/>
      <c r="FX1219" s="29"/>
      <c r="FY1219" s="29"/>
      <c r="FZ1219" s="29"/>
      <c r="GA1219" s="29"/>
      <c r="GB1219" s="29"/>
      <c r="GC1219" s="29"/>
      <c r="GD1219" s="29"/>
      <c r="GE1219" s="29"/>
      <c r="GF1219" s="29"/>
      <c r="GG1219" s="29"/>
      <c r="GH1219" s="29"/>
      <c r="GI1219" s="29"/>
      <c r="GJ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</row>
    <row r="1220" spans="1:246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  <c r="CR1220" s="29"/>
      <c r="CS1220" s="29"/>
      <c r="CT1220" s="29"/>
      <c r="CU1220" s="29"/>
      <c r="CV1220" s="29"/>
      <c r="CW1220" s="29"/>
      <c r="CX1220" s="29"/>
      <c r="CY1220" s="29"/>
      <c r="CZ1220" s="29"/>
      <c r="DA1220" s="29"/>
      <c r="DB1220" s="29"/>
      <c r="DC1220" s="29"/>
      <c r="DD1220" s="29"/>
      <c r="DE1220" s="29"/>
      <c r="DF1220" s="29"/>
      <c r="DG1220" s="29"/>
      <c r="DH1220" s="29"/>
      <c r="DI1220" s="29"/>
      <c r="DJ1220" s="29"/>
      <c r="DK1220" s="29"/>
      <c r="DL1220" s="29"/>
      <c r="DM1220" s="29"/>
      <c r="DN1220" s="29"/>
      <c r="DO1220" s="29"/>
      <c r="DP1220" s="29"/>
      <c r="DQ1220" s="29"/>
      <c r="DR1220" s="29"/>
      <c r="DS1220" s="29"/>
      <c r="DT1220" s="29"/>
      <c r="DU1220" s="29"/>
      <c r="DV1220" s="29"/>
      <c r="DW1220" s="29"/>
      <c r="DX1220" s="29"/>
      <c r="DY1220" s="29"/>
      <c r="DZ1220" s="29"/>
      <c r="EA1220" s="29"/>
      <c r="EB1220" s="29"/>
      <c r="EC1220" s="29"/>
      <c r="ED1220" s="29"/>
      <c r="EE1220" s="29"/>
      <c r="EF1220" s="29"/>
      <c r="EG1220" s="29"/>
      <c r="EH1220" s="29"/>
      <c r="EI1220" s="29"/>
      <c r="EJ1220" s="29"/>
      <c r="EK1220" s="29"/>
      <c r="EL1220" s="29"/>
      <c r="EM1220" s="29"/>
      <c r="EN1220" s="29"/>
      <c r="EO1220" s="29"/>
      <c r="EP1220" s="29"/>
      <c r="EQ1220" s="29"/>
      <c r="ER1220" s="29"/>
      <c r="ES1220" s="29"/>
      <c r="ET1220" s="29"/>
      <c r="EU1220" s="29"/>
      <c r="EV1220" s="29"/>
      <c r="EW1220" s="29"/>
      <c r="EX1220" s="29"/>
      <c r="EY1220" s="29"/>
      <c r="EZ1220" s="29"/>
      <c r="FA1220" s="29"/>
      <c r="FB1220" s="29"/>
      <c r="FC1220" s="29"/>
      <c r="FD1220" s="29"/>
      <c r="FE1220" s="29"/>
      <c r="FF1220" s="29"/>
      <c r="FG1220" s="29"/>
      <c r="FH1220" s="29"/>
      <c r="FI1220" s="29"/>
      <c r="FJ1220" s="29"/>
      <c r="FK1220" s="29"/>
      <c r="FL1220" s="29"/>
      <c r="FM1220" s="29"/>
      <c r="FN1220" s="29"/>
      <c r="FO1220" s="29"/>
      <c r="FP1220" s="29"/>
      <c r="FQ1220" s="29"/>
      <c r="FR1220" s="29"/>
      <c r="FS1220" s="29"/>
      <c r="FT1220" s="29"/>
      <c r="FU1220" s="29"/>
      <c r="FV1220" s="29"/>
      <c r="FW1220" s="29"/>
      <c r="FX1220" s="29"/>
      <c r="FY1220" s="29"/>
      <c r="FZ1220" s="29"/>
      <c r="GA1220" s="29"/>
      <c r="GB1220" s="29"/>
      <c r="GC1220" s="29"/>
      <c r="GD1220" s="29"/>
      <c r="GE1220" s="29"/>
      <c r="GF1220" s="29"/>
      <c r="GG1220" s="29"/>
      <c r="GH1220" s="29"/>
      <c r="GI1220" s="29"/>
      <c r="GJ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</row>
    <row r="1221" spans="1:246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  <c r="CR1221" s="29"/>
      <c r="CS1221" s="29"/>
      <c r="CT1221" s="29"/>
      <c r="CU1221" s="29"/>
      <c r="CV1221" s="29"/>
      <c r="CW1221" s="29"/>
      <c r="CX1221" s="29"/>
      <c r="CY1221" s="29"/>
      <c r="CZ1221" s="29"/>
      <c r="DA1221" s="29"/>
      <c r="DB1221" s="29"/>
      <c r="DC1221" s="29"/>
      <c r="DD1221" s="29"/>
      <c r="DE1221" s="29"/>
      <c r="DF1221" s="29"/>
      <c r="DG1221" s="29"/>
      <c r="DH1221" s="29"/>
      <c r="DI1221" s="29"/>
      <c r="DJ1221" s="29"/>
      <c r="DK1221" s="29"/>
      <c r="DL1221" s="29"/>
      <c r="DM1221" s="29"/>
      <c r="DN1221" s="29"/>
      <c r="DO1221" s="29"/>
      <c r="DP1221" s="29"/>
      <c r="DQ1221" s="29"/>
      <c r="DR1221" s="29"/>
      <c r="DS1221" s="29"/>
      <c r="DT1221" s="29"/>
      <c r="DU1221" s="29"/>
      <c r="DV1221" s="29"/>
      <c r="DW1221" s="29"/>
      <c r="DX1221" s="29"/>
      <c r="DY1221" s="29"/>
      <c r="DZ1221" s="29"/>
      <c r="EA1221" s="29"/>
      <c r="EB1221" s="29"/>
      <c r="EC1221" s="29"/>
      <c r="ED1221" s="29"/>
      <c r="EE1221" s="29"/>
      <c r="EF1221" s="29"/>
      <c r="EG1221" s="29"/>
      <c r="EH1221" s="29"/>
      <c r="EI1221" s="29"/>
      <c r="EJ1221" s="29"/>
      <c r="EK1221" s="29"/>
      <c r="EL1221" s="29"/>
      <c r="EM1221" s="29"/>
      <c r="EN1221" s="29"/>
      <c r="EO1221" s="29"/>
      <c r="EP1221" s="29"/>
      <c r="EQ1221" s="29"/>
      <c r="ER1221" s="29"/>
      <c r="ES1221" s="29"/>
      <c r="ET1221" s="29"/>
      <c r="EU1221" s="29"/>
      <c r="EV1221" s="29"/>
      <c r="EW1221" s="29"/>
      <c r="EX1221" s="29"/>
      <c r="EY1221" s="29"/>
      <c r="EZ1221" s="29"/>
      <c r="FA1221" s="29"/>
      <c r="FB1221" s="29"/>
      <c r="FC1221" s="29"/>
      <c r="FD1221" s="29"/>
      <c r="FE1221" s="29"/>
      <c r="FF1221" s="29"/>
      <c r="FG1221" s="29"/>
      <c r="FH1221" s="29"/>
      <c r="FI1221" s="29"/>
      <c r="FJ1221" s="29"/>
      <c r="FK1221" s="29"/>
      <c r="FL1221" s="29"/>
      <c r="FM1221" s="29"/>
      <c r="FN1221" s="29"/>
      <c r="FO1221" s="29"/>
      <c r="FP1221" s="29"/>
      <c r="FQ1221" s="29"/>
      <c r="FR1221" s="29"/>
      <c r="FS1221" s="29"/>
      <c r="FT1221" s="29"/>
      <c r="FU1221" s="29"/>
      <c r="FV1221" s="29"/>
      <c r="FW1221" s="29"/>
      <c r="FX1221" s="29"/>
      <c r="FY1221" s="29"/>
      <c r="FZ1221" s="29"/>
      <c r="GA1221" s="29"/>
      <c r="GB1221" s="29"/>
      <c r="GC1221" s="29"/>
      <c r="GD1221" s="29"/>
      <c r="GE1221" s="29"/>
      <c r="GF1221" s="29"/>
      <c r="GG1221" s="29"/>
      <c r="GH1221" s="29"/>
      <c r="GI1221" s="29"/>
      <c r="GJ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</row>
    <row r="1222" spans="1:246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  <c r="CR1222" s="29"/>
      <c r="CS1222" s="29"/>
      <c r="CT1222" s="29"/>
      <c r="CU1222" s="29"/>
      <c r="CV1222" s="29"/>
      <c r="CW1222" s="29"/>
      <c r="CX1222" s="29"/>
      <c r="CY1222" s="29"/>
      <c r="CZ1222" s="29"/>
      <c r="DA1222" s="29"/>
      <c r="DB1222" s="29"/>
      <c r="DC1222" s="29"/>
      <c r="DD1222" s="29"/>
      <c r="DE1222" s="29"/>
      <c r="DF1222" s="29"/>
      <c r="DG1222" s="29"/>
      <c r="DH1222" s="29"/>
      <c r="DI1222" s="29"/>
      <c r="DJ1222" s="29"/>
      <c r="DK1222" s="29"/>
      <c r="DL1222" s="29"/>
      <c r="DM1222" s="29"/>
      <c r="DN1222" s="29"/>
      <c r="DO1222" s="29"/>
      <c r="DP1222" s="29"/>
      <c r="DQ1222" s="29"/>
      <c r="DR1222" s="29"/>
      <c r="DS1222" s="29"/>
      <c r="DT1222" s="29"/>
      <c r="DU1222" s="29"/>
      <c r="DV1222" s="29"/>
      <c r="DW1222" s="29"/>
      <c r="DX1222" s="29"/>
      <c r="DY1222" s="29"/>
      <c r="DZ1222" s="29"/>
      <c r="EA1222" s="29"/>
      <c r="EB1222" s="29"/>
      <c r="EC1222" s="29"/>
      <c r="ED1222" s="29"/>
      <c r="EE1222" s="29"/>
      <c r="EF1222" s="29"/>
      <c r="EG1222" s="29"/>
      <c r="EH1222" s="29"/>
      <c r="EI1222" s="29"/>
      <c r="EJ1222" s="29"/>
      <c r="EK1222" s="29"/>
      <c r="EL1222" s="29"/>
      <c r="EM1222" s="29"/>
      <c r="EN1222" s="29"/>
      <c r="EO1222" s="29"/>
      <c r="EP1222" s="29"/>
      <c r="EQ1222" s="29"/>
      <c r="ER1222" s="29"/>
      <c r="ES1222" s="29"/>
      <c r="ET1222" s="29"/>
      <c r="EU1222" s="29"/>
      <c r="EV1222" s="29"/>
      <c r="EW1222" s="29"/>
      <c r="EX1222" s="29"/>
      <c r="EY1222" s="29"/>
      <c r="EZ1222" s="29"/>
      <c r="FA1222" s="29"/>
      <c r="FB1222" s="29"/>
      <c r="FC1222" s="29"/>
      <c r="FD1222" s="29"/>
      <c r="FE1222" s="29"/>
      <c r="FF1222" s="29"/>
      <c r="FG1222" s="29"/>
      <c r="FH1222" s="29"/>
      <c r="FI1222" s="29"/>
      <c r="FJ1222" s="29"/>
      <c r="FK1222" s="29"/>
      <c r="FL1222" s="29"/>
      <c r="FM1222" s="29"/>
      <c r="FN1222" s="29"/>
      <c r="FO1222" s="29"/>
      <c r="FP1222" s="29"/>
      <c r="FQ1222" s="29"/>
      <c r="FR1222" s="29"/>
      <c r="FS1222" s="29"/>
      <c r="FT1222" s="29"/>
      <c r="FU1222" s="29"/>
      <c r="FV1222" s="29"/>
      <c r="FW1222" s="29"/>
      <c r="FX1222" s="29"/>
      <c r="FY1222" s="29"/>
      <c r="FZ1222" s="29"/>
      <c r="GA1222" s="29"/>
      <c r="GB1222" s="29"/>
      <c r="GC1222" s="29"/>
      <c r="GD1222" s="29"/>
      <c r="GE1222" s="29"/>
      <c r="GF1222" s="29"/>
      <c r="GG1222" s="29"/>
      <c r="GH1222" s="29"/>
      <c r="GI1222" s="29"/>
      <c r="GJ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</row>
    <row r="1223" spans="1:246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  <c r="CY1223" s="29"/>
      <c r="CZ1223" s="29"/>
      <c r="DA1223" s="29"/>
      <c r="DB1223" s="29"/>
      <c r="DC1223" s="29"/>
      <c r="DD1223" s="29"/>
      <c r="DE1223" s="29"/>
      <c r="DF1223" s="29"/>
      <c r="DG1223" s="29"/>
      <c r="DH1223" s="29"/>
      <c r="DI1223" s="29"/>
      <c r="DJ1223" s="29"/>
      <c r="DK1223" s="29"/>
      <c r="DL1223" s="29"/>
      <c r="DM1223" s="29"/>
      <c r="DN1223" s="29"/>
      <c r="DO1223" s="29"/>
      <c r="DP1223" s="29"/>
      <c r="DQ1223" s="29"/>
      <c r="DR1223" s="29"/>
      <c r="DS1223" s="29"/>
      <c r="DT1223" s="29"/>
      <c r="DU1223" s="29"/>
      <c r="DV1223" s="29"/>
      <c r="DW1223" s="29"/>
      <c r="DX1223" s="29"/>
      <c r="DY1223" s="29"/>
      <c r="DZ1223" s="29"/>
      <c r="EA1223" s="29"/>
      <c r="EB1223" s="29"/>
      <c r="EC1223" s="29"/>
      <c r="ED1223" s="29"/>
      <c r="EE1223" s="29"/>
      <c r="EF1223" s="29"/>
      <c r="EG1223" s="29"/>
      <c r="EH1223" s="29"/>
      <c r="EI1223" s="29"/>
      <c r="EJ1223" s="29"/>
      <c r="EK1223" s="29"/>
      <c r="EL1223" s="29"/>
      <c r="EM1223" s="29"/>
      <c r="EN1223" s="29"/>
      <c r="EO1223" s="29"/>
      <c r="EP1223" s="29"/>
      <c r="EQ1223" s="29"/>
      <c r="ER1223" s="29"/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  <c r="FY1223" s="29"/>
      <c r="FZ1223" s="29"/>
      <c r="GA1223" s="29"/>
      <c r="GB1223" s="29"/>
      <c r="GC1223" s="29"/>
      <c r="GD1223" s="29"/>
      <c r="GE1223" s="29"/>
      <c r="GF1223" s="29"/>
      <c r="GG1223" s="29"/>
      <c r="GH1223" s="29"/>
      <c r="GI1223" s="29"/>
      <c r="GJ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</row>
    <row r="1224" spans="1:246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  <c r="CR1224" s="29"/>
      <c r="CS1224" s="29"/>
      <c r="CT1224" s="29"/>
      <c r="CU1224" s="29"/>
      <c r="CV1224" s="29"/>
      <c r="CW1224" s="29"/>
      <c r="CX1224" s="29"/>
      <c r="CY1224" s="29"/>
      <c r="CZ1224" s="29"/>
      <c r="DA1224" s="29"/>
      <c r="DB1224" s="29"/>
      <c r="DC1224" s="29"/>
      <c r="DD1224" s="29"/>
      <c r="DE1224" s="29"/>
      <c r="DF1224" s="29"/>
      <c r="DG1224" s="29"/>
      <c r="DH1224" s="29"/>
      <c r="DI1224" s="29"/>
      <c r="DJ1224" s="29"/>
      <c r="DK1224" s="29"/>
      <c r="DL1224" s="29"/>
      <c r="DM1224" s="29"/>
      <c r="DN1224" s="29"/>
      <c r="DO1224" s="29"/>
      <c r="DP1224" s="29"/>
      <c r="DQ1224" s="29"/>
      <c r="DR1224" s="29"/>
      <c r="DS1224" s="29"/>
      <c r="DT1224" s="29"/>
      <c r="DU1224" s="29"/>
      <c r="DV1224" s="29"/>
      <c r="DW1224" s="29"/>
      <c r="DX1224" s="29"/>
      <c r="DY1224" s="29"/>
      <c r="DZ1224" s="29"/>
      <c r="EA1224" s="29"/>
      <c r="EB1224" s="29"/>
      <c r="EC1224" s="29"/>
      <c r="ED1224" s="29"/>
      <c r="EE1224" s="29"/>
      <c r="EF1224" s="29"/>
      <c r="EG1224" s="29"/>
      <c r="EH1224" s="29"/>
      <c r="EI1224" s="29"/>
      <c r="EJ1224" s="29"/>
      <c r="EK1224" s="29"/>
      <c r="EL1224" s="29"/>
      <c r="EM1224" s="29"/>
      <c r="EN1224" s="29"/>
      <c r="EO1224" s="29"/>
      <c r="EP1224" s="29"/>
      <c r="EQ1224" s="29"/>
      <c r="ER1224" s="29"/>
      <c r="ES1224" s="29"/>
      <c r="ET1224" s="29"/>
      <c r="EU1224" s="29"/>
      <c r="EV1224" s="29"/>
      <c r="EW1224" s="29"/>
      <c r="EX1224" s="29"/>
      <c r="EY1224" s="29"/>
      <c r="EZ1224" s="29"/>
      <c r="FA1224" s="29"/>
      <c r="FB1224" s="29"/>
      <c r="FC1224" s="29"/>
      <c r="FD1224" s="29"/>
      <c r="FE1224" s="29"/>
      <c r="FF1224" s="29"/>
      <c r="FG1224" s="29"/>
      <c r="FH1224" s="29"/>
      <c r="FI1224" s="29"/>
      <c r="FJ1224" s="29"/>
      <c r="FK1224" s="29"/>
      <c r="FL1224" s="29"/>
      <c r="FM1224" s="29"/>
      <c r="FN1224" s="29"/>
      <c r="FO1224" s="29"/>
      <c r="FP1224" s="29"/>
      <c r="FQ1224" s="29"/>
      <c r="FR1224" s="29"/>
      <c r="FS1224" s="29"/>
      <c r="FT1224" s="29"/>
      <c r="FU1224" s="29"/>
      <c r="FV1224" s="29"/>
      <c r="FW1224" s="29"/>
      <c r="FX1224" s="29"/>
      <c r="FY1224" s="29"/>
      <c r="FZ1224" s="29"/>
      <c r="GA1224" s="29"/>
      <c r="GB1224" s="29"/>
      <c r="GC1224" s="29"/>
      <c r="GD1224" s="29"/>
      <c r="GE1224" s="29"/>
      <c r="GF1224" s="29"/>
      <c r="GG1224" s="29"/>
      <c r="GH1224" s="29"/>
      <c r="GI1224" s="29"/>
      <c r="GJ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</row>
    <row r="1225" spans="1:246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  <c r="EB1225" s="29"/>
      <c r="EC1225" s="29"/>
      <c r="ED1225" s="29"/>
      <c r="EE1225" s="29"/>
      <c r="EF1225" s="29"/>
      <c r="EG1225" s="29"/>
      <c r="EH1225" s="29"/>
      <c r="EI1225" s="29"/>
      <c r="EJ1225" s="29"/>
      <c r="EK1225" s="29"/>
      <c r="EL1225" s="29"/>
      <c r="EM1225" s="29"/>
      <c r="EN1225" s="29"/>
      <c r="EO1225" s="29"/>
      <c r="EP1225" s="29"/>
      <c r="EQ1225" s="29"/>
      <c r="ER1225" s="29"/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29"/>
      <c r="GF1225" s="29"/>
      <c r="GG1225" s="29"/>
      <c r="GH1225" s="29"/>
      <c r="GI1225" s="29"/>
      <c r="GJ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</row>
    <row r="1226" spans="1:246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  <c r="CR1226" s="29"/>
      <c r="CS1226" s="29"/>
      <c r="CT1226" s="29"/>
      <c r="CU1226" s="29"/>
      <c r="CV1226" s="29"/>
      <c r="CW1226" s="29"/>
      <c r="CX1226" s="29"/>
      <c r="CY1226" s="29"/>
      <c r="CZ1226" s="29"/>
      <c r="DA1226" s="29"/>
      <c r="DB1226" s="29"/>
      <c r="DC1226" s="29"/>
      <c r="DD1226" s="29"/>
      <c r="DE1226" s="29"/>
      <c r="DF1226" s="29"/>
      <c r="DG1226" s="29"/>
      <c r="DH1226" s="29"/>
      <c r="DI1226" s="29"/>
      <c r="DJ1226" s="29"/>
      <c r="DK1226" s="29"/>
      <c r="DL1226" s="29"/>
      <c r="DM1226" s="29"/>
      <c r="DN1226" s="29"/>
      <c r="DO1226" s="29"/>
      <c r="DP1226" s="29"/>
      <c r="DQ1226" s="29"/>
      <c r="DR1226" s="29"/>
      <c r="DS1226" s="29"/>
      <c r="DT1226" s="29"/>
      <c r="DU1226" s="29"/>
      <c r="DV1226" s="29"/>
      <c r="DW1226" s="29"/>
      <c r="DX1226" s="29"/>
      <c r="DY1226" s="29"/>
      <c r="DZ1226" s="29"/>
      <c r="EA1226" s="29"/>
      <c r="EB1226" s="29"/>
      <c r="EC1226" s="29"/>
      <c r="ED1226" s="29"/>
      <c r="EE1226" s="29"/>
      <c r="EF1226" s="29"/>
      <c r="EG1226" s="29"/>
      <c r="EH1226" s="29"/>
      <c r="EI1226" s="29"/>
      <c r="EJ1226" s="29"/>
      <c r="EK1226" s="29"/>
      <c r="EL1226" s="29"/>
      <c r="EM1226" s="29"/>
      <c r="EN1226" s="29"/>
      <c r="EO1226" s="29"/>
      <c r="EP1226" s="29"/>
      <c r="EQ1226" s="29"/>
      <c r="ER1226" s="29"/>
      <c r="ES1226" s="29"/>
      <c r="ET1226" s="29"/>
      <c r="EU1226" s="29"/>
      <c r="EV1226" s="29"/>
      <c r="EW1226" s="29"/>
      <c r="EX1226" s="29"/>
      <c r="EY1226" s="29"/>
      <c r="EZ1226" s="29"/>
      <c r="FA1226" s="29"/>
      <c r="FB1226" s="29"/>
      <c r="FC1226" s="29"/>
      <c r="FD1226" s="29"/>
      <c r="FE1226" s="29"/>
      <c r="FF1226" s="29"/>
      <c r="FG1226" s="29"/>
      <c r="FH1226" s="29"/>
      <c r="FI1226" s="29"/>
      <c r="FJ1226" s="29"/>
      <c r="FK1226" s="29"/>
      <c r="FL1226" s="29"/>
      <c r="FM1226" s="29"/>
      <c r="FN1226" s="29"/>
      <c r="FO1226" s="29"/>
      <c r="FP1226" s="29"/>
      <c r="FQ1226" s="29"/>
      <c r="FR1226" s="29"/>
      <c r="FS1226" s="29"/>
      <c r="FT1226" s="29"/>
      <c r="FU1226" s="29"/>
      <c r="FV1226" s="29"/>
      <c r="FW1226" s="29"/>
      <c r="FX1226" s="29"/>
      <c r="FY1226" s="29"/>
      <c r="FZ1226" s="29"/>
      <c r="GA1226" s="29"/>
      <c r="GB1226" s="29"/>
      <c r="GC1226" s="29"/>
      <c r="GD1226" s="29"/>
      <c r="GE1226" s="29"/>
      <c r="GF1226" s="29"/>
      <c r="GG1226" s="29"/>
      <c r="GH1226" s="29"/>
      <c r="GI1226" s="29"/>
      <c r="GJ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</row>
    <row r="1227" spans="1:246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  <c r="CY1227" s="29"/>
      <c r="CZ1227" s="29"/>
      <c r="DA1227" s="29"/>
      <c r="DB1227" s="29"/>
      <c r="DC1227" s="29"/>
      <c r="DD1227" s="29"/>
      <c r="DE1227" s="29"/>
      <c r="DF1227" s="29"/>
      <c r="DG1227" s="29"/>
      <c r="DH1227" s="29"/>
      <c r="DI1227" s="29"/>
      <c r="DJ1227" s="29"/>
      <c r="DK1227" s="29"/>
      <c r="DL1227" s="29"/>
      <c r="DM1227" s="29"/>
      <c r="DN1227" s="29"/>
      <c r="DO1227" s="29"/>
      <c r="DP1227" s="29"/>
      <c r="DQ1227" s="29"/>
      <c r="DR1227" s="29"/>
      <c r="DS1227" s="29"/>
      <c r="DT1227" s="29"/>
      <c r="DU1227" s="29"/>
      <c r="DV1227" s="29"/>
      <c r="DW1227" s="29"/>
      <c r="DX1227" s="29"/>
      <c r="DY1227" s="29"/>
      <c r="DZ1227" s="29"/>
      <c r="EA1227" s="29"/>
      <c r="EB1227" s="29"/>
      <c r="EC1227" s="29"/>
      <c r="ED1227" s="29"/>
      <c r="EE1227" s="29"/>
      <c r="EF1227" s="29"/>
      <c r="EG1227" s="29"/>
      <c r="EH1227" s="29"/>
      <c r="EI1227" s="29"/>
      <c r="EJ1227" s="29"/>
      <c r="EK1227" s="29"/>
      <c r="EL1227" s="29"/>
      <c r="EM1227" s="29"/>
      <c r="EN1227" s="29"/>
      <c r="EO1227" s="29"/>
      <c r="EP1227" s="29"/>
      <c r="EQ1227" s="29"/>
      <c r="ER1227" s="29"/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  <c r="FY1227" s="29"/>
      <c r="FZ1227" s="29"/>
      <c r="GA1227" s="29"/>
      <c r="GB1227" s="29"/>
      <c r="GC1227" s="29"/>
      <c r="GD1227" s="29"/>
      <c r="GE1227" s="29"/>
      <c r="GF1227" s="29"/>
      <c r="GG1227" s="29"/>
      <c r="GH1227" s="29"/>
      <c r="GI1227" s="29"/>
      <c r="GJ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</row>
    <row r="1228" spans="1:246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  <c r="CY1228" s="29"/>
      <c r="CZ1228" s="29"/>
      <c r="DA1228" s="29"/>
      <c r="DB1228" s="29"/>
      <c r="DC1228" s="29"/>
      <c r="DD1228" s="29"/>
      <c r="DE1228" s="29"/>
      <c r="DF1228" s="29"/>
      <c r="DG1228" s="29"/>
      <c r="DH1228" s="29"/>
      <c r="DI1228" s="29"/>
      <c r="DJ1228" s="29"/>
      <c r="DK1228" s="29"/>
      <c r="DL1228" s="29"/>
      <c r="DM1228" s="29"/>
      <c r="DN1228" s="29"/>
      <c r="DO1228" s="29"/>
      <c r="DP1228" s="29"/>
      <c r="DQ1228" s="29"/>
      <c r="DR1228" s="29"/>
      <c r="DS1228" s="29"/>
      <c r="DT1228" s="29"/>
      <c r="DU1228" s="29"/>
      <c r="DV1228" s="29"/>
      <c r="DW1228" s="29"/>
      <c r="DX1228" s="29"/>
      <c r="DY1228" s="29"/>
      <c r="DZ1228" s="29"/>
      <c r="EA1228" s="29"/>
      <c r="EB1228" s="29"/>
      <c r="EC1228" s="29"/>
      <c r="ED1228" s="29"/>
      <c r="EE1228" s="29"/>
      <c r="EF1228" s="29"/>
      <c r="EG1228" s="29"/>
      <c r="EH1228" s="29"/>
      <c r="EI1228" s="29"/>
      <c r="EJ1228" s="29"/>
      <c r="EK1228" s="29"/>
      <c r="EL1228" s="29"/>
      <c r="EM1228" s="29"/>
      <c r="EN1228" s="29"/>
      <c r="EO1228" s="29"/>
      <c r="EP1228" s="29"/>
      <c r="EQ1228" s="29"/>
      <c r="ER1228" s="29"/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  <c r="FY1228" s="29"/>
      <c r="FZ1228" s="29"/>
      <c r="GA1228" s="29"/>
      <c r="GB1228" s="29"/>
      <c r="GC1228" s="29"/>
      <c r="GD1228" s="29"/>
      <c r="GE1228" s="29"/>
      <c r="GF1228" s="29"/>
      <c r="GG1228" s="29"/>
      <c r="GH1228" s="29"/>
      <c r="GI1228" s="29"/>
      <c r="GJ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</row>
    <row r="1229" spans="1:246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  <c r="CY1229" s="29"/>
      <c r="CZ1229" s="29"/>
      <c r="DA1229" s="29"/>
      <c r="DB1229" s="29"/>
      <c r="DC1229" s="29"/>
      <c r="DD1229" s="29"/>
      <c r="DE1229" s="29"/>
      <c r="DF1229" s="29"/>
      <c r="DG1229" s="29"/>
      <c r="DH1229" s="29"/>
      <c r="DI1229" s="29"/>
      <c r="DJ1229" s="29"/>
      <c r="DK1229" s="29"/>
      <c r="DL1229" s="29"/>
      <c r="DM1229" s="29"/>
      <c r="DN1229" s="29"/>
      <c r="DO1229" s="29"/>
      <c r="DP1229" s="29"/>
      <c r="DQ1229" s="29"/>
      <c r="DR1229" s="29"/>
      <c r="DS1229" s="29"/>
      <c r="DT1229" s="29"/>
      <c r="DU1229" s="29"/>
      <c r="DV1229" s="29"/>
      <c r="DW1229" s="29"/>
      <c r="DX1229" s="29"/>
      <c r="DY1229" s="29"/>
      <c r="DZ1229" s="29"/>
      <c r="EA1229" s="29"/>
      <c r="EB1229" s="29"/>
      <c r="EC1229" s="29"/>
      <c r="ED1229" s="29"/>
      <c r="EE1229" s="29"/>
      <c r="EF1229" s="29"/>
      <c r="EG1229" s="29"/>
      <c r="EH1229" s="29"/>
      <c r="EI1229" s="29"/>
      <c r="EJ1229" s="29"/>
      <c r="EK1229" s="29"/>
      <c r="EL1229" s="29"/>
      <c r="EM1229" s="29"/>
      <c r="EN1229" s="29"/>
      <c r="EO1229" s="29"/>
      <c r="EP1229" s="29"/>
      <c r="EQ1229" s="29"/>
      <c r="ER1229" s="29"/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  <c r="FY1229" s="29"/>
      <c r="FZ1229" s="29"/>
      <c r="GA1229" s="29"/>
      <c r="GB1229" s="29"/>
      <c r="GC1229" s="29"/>
      <c r="GD1229" s="29"/>
      <c r="GE1229" s="29"/>
      <c r="GF1229" s="29"/>
      <c r="GG1229" s="29"/>
      <c r="GH1229" s="29"/>
      <c r="GI1229" s="29"/>
      <c r="GJ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</row>
    <row r="1230" spans="1:246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  <c r="CY1230" s="29"/>
      <c r="CZ1230" s="29"/>
      <c r="DA1230" s="29"/>
      <c r="DB1230" s="29"/>
      <c r="DC1230" s="29"/>
      <c r="DD1230" s="29"/>
      <c r="DE1230" s="29"/>
      <c r="DF1230" s="29"/>
      <c r="DG1230" s="29"/>
      <c r="DH1230" s="29"/>
      <c r="DI1230" s="29"/>
      <c r="DJ1230" s="29"/>
      <c r="DK1230" s="29"/>
      <c r="DL1230" s="29"/>
      <c r="DM1230" s="29"/>
      <c r="DN1230" s="29"/>
      <c r="DO1230" s="29"/>
      <c r="DP1230" s="29"/>
      <c r="DQ1230" s="29"/>
      <c r="DR1230" s="29"/>
      <c r="DS1230" s="29"/>
      <c r="DT1230" s="29"/>
      <c r="DU1230" s="29"/>
      <c r="DV1230" s="29"/>
      <c r="DW1230" s="29"/>
      <c r="DX1230" s="29"/>
      <c r="DY1230" s="29"/>
      <c r="DZ1230" s="29"/>
      <c r="EA1230" s="29"/>
      <c r="EB1230" s="29"/>
      <c r="EC1230" s="29"/>
      <c r="ED1230" s="29"/>
      <c r="EE1230" s="29"/>
      <c r="EF1230" s="29"/>
      <c r="EG1230" s="29"/>
      <c r="EH1230" s="29"/>
      <c r="EI1230" s="29"/>
      <c r="EJ1230" s="29"/>
      <c r="EK1230" s="29"/>
      <c r="EL1230" s="29"/>
      <c r="EM1230" s="29"/>
      <c r="EN1230" s="29"/>
      <c r="EO1230" s="29"/>
      <c r="EP1230" s="29"/>
      <c r="EQ1230" s="29"/>
      <c r="ER1230" s="29"/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  <c r="FY1230" s="29"/>
      <c r="FZ1230" s="29"/>
      <c r="GA1230" s="29"/>
      <c r="GB1230" s="29"/>
      <c r="GC1230" s="29"/>
      <c r="GD1230" s="29"/>
      <c r="GE1230" s="29"/>
      <c r="GF1230" s="29"/>
      <c r="GG1230" s="29"/>
      <c r="GH1230" s="29"/>
      <c r="GI1230" s="29"/>
      <c r="GJ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</row>
    <row r="1231" spans="1:246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  <c r="CY1231" s="29"/>
      <c r="CZ1231" s="29"/>
      <c r="DA1231" s="29"/>
      <c r="DB1231" s="29"/>
      <c r="DC1231" s="29"/>
      <c r="DD1231" s="29"/>
      <c r="DE1231" s="29"/>
      <c r="DF1231" s="29"/>
      <c r="DG1231" s="29"/>
      <c r="DH1231" s="29"/>
      <c r="DI1231" s="29"/>
      <c r="DJ1231" s="29"/>
      <c r="DK1231" s="29"/>
      <c r="DL1231" s="29"/>
      <c r="DM1231" s="29"/>
      <c r="DN1231" s="29"/>
      <c r="DO1231" s="29"/>
      <c r="DP1231" s="29"/>
      <c r="DQ1231" s="29"/>
      <c r="DR1231" s="29"/>
      <c r="DS1231" s="29"/>
      <c r="DT1231" s="29"/>
      <c r="DU1231" s="29"/>
      <c r="DV1231" s="29"/>
      <c r="DW1231" s="29"/>
      <c r="DX1231" s="29"/>
      <c r="DY1231" s="29"/>
      <c r="DZ1231" s="29"/>
      <c r="EA1231" s="29"/>
      <c r="EB1231" s="29"/>
      <c r="EC1231" s="29"/>
      <c r="ED1231" s="29"/>
      <c r="EE1231" s="29"/>
      <c r="EF1231" s="29"/>
      <c r="EG1231" s="29"/>
      <c r="EH1231" s="29"/>
      <c r="EI1231" s="29"/>
      <c r="EJ1231" s="29"/>
      <c r="EK1231" s="29"/>
      <c r="EL1231" s="29"/>
      <c r="EM1231" s="29"/>
      <c r="EN1231" s="29"/>
      <c r="EO1231" s="29"/>
      <c r="EP1231" s="29"/>
      <c r="EQ1231" s="29"/>
      <c r="ER1231" s="29"/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  <c r="FY1231" s="29"/>
      <c r="FZ1231" s="29"/>
      <c r="GA1231" s="29"/>
      <c r="GB1231" s="29"/>
      <c r="GC1231" s="29"/>
      <c r="GD1231" s="29"/>
      <c r="GE1231" s="29"/>
      <c r="GF1231" s="29"/>
      <c r="GG1231" s="29"/>
      <c r="GH1231" s="29"/>
      <c r="GI1231" s="29"/>
      <c r="GJ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</row>
    <row r="1232" spans="1:246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  <c r="CR1232" s="29"/>
      <c r="CS1232" s="29"/>
      <c r="CT1232" s="29"/>
      <c r="CU1232" s="29"/>
      <c r="CV1232" s="29"/>
      <c r="CW1232" s="29"/>
      <c r="CX1232" s="29"/>
      <c r="CY1232" s="29"/>
      <c r="CZ1232" s="29"/>
      <c r="DA1232" s="29"/>
      <c r="DB1232" s="29"/>
      <c r="DC1232" s="29"/>
      <c r="DD1232" s="29"/>
      <c r="DE1232" s="29"/>
      <c r="DF1232" s="29"/>
      <c r="DG1232" s="29"/>
      <c r="DH1232" s="29"/>
      <c r="DI1232" s="29"/>
      <c r="DJ1232" s="29"/>
      <c r="DK1232" s="29"/>
      <c r="DL1232" s="29"/>
      <c r="DM1232" s="29"/>
      <c r="DN1232" s="29"/>
      <c r="DO1232" s="29"/>
      <c r="DP1232" s="29"/>
      <c r="DQ1232" s="29"/>
      <c r="DR1232" s="29"/>
      <c r="DS1232" s="29"/>
      <c r="DT1232" s="29"/>
      <c r="DU1232" s="29"/>
      <c r="DV1232" s="29"/>
      <c r="DW1232" s="29"/>
      <c r="DX1232" s="29"/>
      <c r="DY1232" s="29"/>
      <c r="DZ1232" s="29"/>
      <c r="EA1232" s="29"/>
      <c r="EB1232" s="29"/>
      <c r="EC1232" s="29"/>
      <c r="ED1232" s="29"/>
      <c r="EE1232" s="29"/>
      <c r="EF1232" s="29"/>
      <c r="EG1232" s="29"/>
      <c r="EH1232" s="29"/>
      <c r="EI1232" s="29"/>
      <c r="EJ1232" s="29"/>
      <c r="EK1232" s="29"/>
      <c r="EL1232" s="29"/>
      <c r="EM1232" s="29"/>
      <c r="EN1232" s="29"/>
      <c r="EO1232" s="29"/>
      <c r="EP1232" s="29"/>
      <c r="EQ1232" s="29"/>
      <c r="ER1232" s="29"/>
      <c r="ES1232" s="29"/>
      <c r="ET1232" s="29"/>
      <c r="EU1232" s="29"/>
      <c r="EV1232" s="29"/>
      <c r="EW1232" s="29"/>
      <c r="EX1232" s="29"/>
      <c r="EY1232" s="29"/>
      <c r="EZ1232" s="29"/>
      <c r="FA1232" s="29"/>
      <c r="FB1232" s="29"/>
      <c r="FC1232" s="29"/>
      <c r="FD1232" s="29"/>
      <c r="FE1232" s="29"/>
      <c r="FF1232" s="29"/>
      <c r="FG1232" s="29"/>
      <c r="FH1232" s="29"/>
      <c r="FI1232" s="29"/>
      <c r="FJ1232" s="29"/>
      <c r="FK1232" s="29"/>
      <c r="FL1232" s="29"/>
      <c r="FM1232" s="29"/>
      <c r="FN1232" s="29"/>
      <c r="FO1232" s="29"/>
      <c r="FP1232" s="29"/>
      <c r="FQ1232" s="29"/>
      <c r="FR1232" s="29"/>
      <c r="FS1232" s="29"/>
      <c r="FT1232" s="29"/>
      <c r="FU1232" s="29"/>
      <c r="FV1232" s="29"/>
      <c r="FW1232" s="29"/>
      <c r="FX1232" s="29"/>
      <c r="FY1232" s="29"/>
      <c r="FZ1232" s="29"/>
      <c r="GA1232" s="29"/>
      <c r="GB1232" s="29"/>
      <c r="GC1232" s="29"/>
      <c r="GD1232" s="29"/>
      <c r="GE1232" s="29"/>
      <c r="GF1232" s="29"/>
      <c r="GG1232" s="29"/>
      <c r="GH1232" s="29"/>
      <c r="GI1232" s="29"/>
      <c r="GJ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</row>
    <row r="1233" spans="1:246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  <c r="CY1233" s="29"/>
      <c r="CZ1233" s="29"/>
      <c r="DA1233" s="29"/>
      <c r="DB1233" s="29"/>
      <c r="DC1233" s="29"/>
      <c r="DD1233" s="29"/>
      <c r="DE1233" s="29"/>
      <c r="DF1233" s="29"/>
      <c r="DG1233" s="29"/>
      <c r="DH1233" s="29"/>
      <c r="DI1233" s="29"/>
      <c r="DJ1233" s="29"/>
      <c r="DK1233" s="29"/>
      <c r="DL1233" s="29"/>
      <c r="DM1233" s="29"/>
      <c r="DN1233" s="29"/>
      <c r="DO1233" s="29"/>
      <c r="DP1233" s="29"/>
      <c r="DQ1233" s="29"/>
      <c r="DR1233" s="29"/>
      <c r="DS1233" s="29"/>
      <c r="DT1233" s="29"/>
      <c r="DU1233" s="29"/>
      <c r="DV1233" s="29"/>
      <c r="DW1233" s="29"/>
      <c r="DX1233" s="29"/>
      <c r="DY1233" s="29"/>
      <c r="DZ1233" s="29"/>
      <c r="EA1233" s="29"/>
      <c r="EB1233" s="29"/>
      <c r="EC1233" s="29"/>
      <c r="ED1233" s="29"/>
      <c r="EE1233" s="29"/>
      <c r="EF1233" s="29"/>
      <c r="EG1233" s="29"/>
      <c r="EH1233" s="29"/>
      <c r="EI1233" s="29"/>
      <c r="EJ1233" s="29"/>
      <c r="EK1233" s="29"/>
      <c r="EL1233" s="29"/>
      <c r="EM1233" s="29"/>
      <c r="EN1233" s="29"/>
      <c r="EO1233" s="29"/>
      <c r="EP1233" s="29"/>
      <c r="EQ1233" s="29"/>
      <c r="ER1233" s="29"/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  <c r="FY1233" s="29"/>
      <c r="FZ1233" s="29"/>
      <c r="GA1233" s="29"/>
      <c r="GB1233" s="29"/>
      <c r="GC1233" s="29"/>
      <c r="GD1233" s="29"/>
      <c r="GE1233" s="29"/>
      <c r="GF1233" s="29"/>
      <c r="GG1233" s="29"/>
      <c r="GH1233" s="29"/>
      <c r="GI1233" s="29"/>
      <c r="GJ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</row>
    <row r="1234" spans="1:246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  <c r="EB1234" s="29"/>
      <c r="EC1234" s="29"/>
      <c r="ED1234" s="29"/>
      <c r="EE1234" s="29"/>
      <c r="EF1234" s="29"/>
      <c r="EG1234" s="29"/>
      <c r="EH1234" s="29"/>
      <c r="EI1234" s="29"/>
      <c r="EJ1234" s="29"/>
      <c r="EK1234" s="29"/>
      <c r="EL1234" s="29"/>
      <c r="EM1234" s="29"/>
      <c r="EN1234" s="29"/>
      <c r="EO1234" s="29"/>
      <c r="EP1234" s="29"/>
      <c r="EQ1234" s="29"/>
      <c r="ER1234" s="29"/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29"/>
      <c r="GF1234" s="29"/>
      <c r="GG1234" s="29"/>
      <c r="GH1234" s="29"/>
      <c r="GI1234" s="29"/>
      <c r="GJ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</row>
    <row r="1235" spans="1:246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  <c r="CR1235" s="29"/>
      <c r="CS1235" s="29"/>
      <c r="CT1235" s="29"/>
      <c r="CU1235" s="29"/>
      <c r="CV1235" s="29"/>
      <c r="CW1235" s="29"/>
      <c r="CX1235" s="29"/>
      <c r="CY1235" s="29"/>
      <c r="CZ1235" s="29"/>
      <c r="DA1235" s="29"/>
      <c r="DB1235" s="29"/>
      <c r="DC1235" s="29"/>
      <c r="DD1235" s="29"/>
      <c r="DE1235" s="29"/>
      <c r="DF1235" s="29"/>
      <c r="DG1235" s="29"/>
      <c r="DH1235" s="29"/>
      <c r="DI1235" s="29"/>
      <c r="DJ1235" s="29"/>
      <c r="DK1235" s="29"/>
      <c r="DL1235" s="29"/>
      <c r="DM1235" s="29"/>
      <c r="DN1235" s="29"/>
      <c r="DO1235" s="29"/>
      <c r="DP1235" s="29"/>
      <c r="DQ1235" s="29"/>
      <c r="DR1235" s="29"/>
      <c r="DS1235" s="29"/>
      <c r="DT1235" s="29"/>
      <c r="DU1235" s="29"/>
      <c r="DV1235" s="29"/>
      <c r="DW1235" s="29"/>
      <c r="DX1235" s="29"/>
      <c r="DY1235" s="29"/>
      <c r="DZ1235" s="29"/>
      <c r="EA1235" s="29"/>
      <c r="EB1235" s="29"/>
      <c r="EC1235" s="29"/>
      <c r="ED1235" s="29"/>
      <c r="EE1235" s="29"/>
      <c r="EF1235" s="29"/>
      <c r="EG1235" s="29"/>
      <c r="EH1235" s="29"/>
      <c r="EI1235" s="29"/>
      <c r="EJ1235" s="29"/>
      <c r="EK1235" s="29"/>
      <c r="EL1235" s="29"/>
      <c r="EM1235" s="29"/>
      <c r="EN1235" s="29"/>
      <c r="EO1235" s="29"/>
      <c r="EP1235" s="29"/>
      <c r="EQ1235" s="29"/>
      <c r="ER1235" s="29"/>
      <c r="ES1235" s="29"/>
      <c r="ET1235" s="29"/>
      <c r="EU1235" s="29"/>
      <c r="EV1235" s="29"/>
      <c r="EW1235" s="29"/>
      <c r="EX1235" s="29"/>
      <c r="EY1235" s="29"/>
      <c r="EZ1235" s="29"/>
      <c r="FA1235" s="29"/>
      <c r="FB1235" s="29"/>
      <c r="FC1235" s="29"/>
      <c r="FD1235" s="29"/>
      <c r="FE1235" s="29"/>
      <c r="FF1235" s="29"/>
      <c r="FG1235" s="29"/>
      <c r="FH1235" s="29"/>
      <c r="FI1235" s="29"/>
      <c r="FJ1235" s="29"/>
      <c r="FK1235" s="29"/>
      <c r="FL1235" s="29"/>
      <c r="FM1235" s="29"/>
      <c r="FN1235" s="29"/>
      <c r="FO1235" s="29"/>
      <c r="FP1235" s="29"/>
      <c r="FQ1235" s="29"/>
      <c r="FR1235" s="29"/>
      <c r="FS1235" s="29"/>
      <c r="FT1235" s="29"/>
      <c r="FU1235" s="29"/>
      <c r="FV1235" s="29"/>
      <c r="FW1235" s="29"/>
      <c r="FX1235" s="29"/>
      <c r="FY1235" s="29"/>
      <c r="FZ1235" s="29"/>
      <c r="GA1235" s="29"/>
      <c r="GB1235" s="29"/>
      <c r="GC1235" s="29"/>
      <c r="GD1235" s="29"/>
      <c r="GE1235" s="29"/>
      <c r="GF1235" s="29"/>
      <c r="GG1235" s="29"/>
      <c r="GH1235" s="29"/>
      <c r="GI1235" s="29"/>
      <c r="GJ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</row>
    <row r="1236" spans="1:246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  <c r="CR1236" s="29"/>
      <c r="CS1236" s="29"/>
      <c r="CT1236" s="29"/>
      <c r="CU1236" s="29"/>
      <c r="CV1236" s="29"/>
      <c r="CW1236" s="29"/>
      <c r="CX1236" s="29"/>
      <c r="CY1236" s="29"/>
      <c r="CZ1236" s="29"/>
      <c r="DA1236" s="29"/>
      <c r="DB1236" s="29"/>
      <c r="DC1236" s="29"/>
      <c r="DD1236" s="29"/>
      <c r="DE1236" s="29"/>
      <c r="DF1236" s="29"/>
      <c r="DG1236" s="29"/>
      <c r="DH1236" s="29"/>
      <c r="DI1236" s="29"/>
      <c r="DJ1236" s="29"/>
      <c r="DK1236" s="29"/>
      <c r="DL1236" s="29"/>
      <c r="DM1236" s="29"/>
      <c r="DN1236" s="29"/>
      <c r="DO1236" s="29"/>
      <c r="DP1236" s="29"/>
      <c r="DQ1236" s="29"/>
      <c r="DR1236" s="29"/>
      <c r="DS1236" s="29"/>
      <c r="DT1236" s="29"/>
      <c r="DU1236" s="29"/>
      <c r="DV1236" s="29"/>
      <c r="DW1236" s="29"/>
      <c r="DX1236" s="29"/>
      <c r="DY1236" s="29"/>
      <c r="DZ1236" s="29"/>
      <c r="EA1236" s="29"/>
      <c r="EB1236" s="29"/>
      <c r="EC1236" s="29"/>
      <c r="ED1236" s="29"/>
      <c r="EE1236" s="29"/>
      <c r="EF1236" s="29"/>
      <c r="EG1236" s="29"/>
      <c r="EH1236" s="29"/>
      <c r="EI1236" s="29"/>
      <c r="EJ1236" s="29"/>
      <c r="EK1236" s="29"/>
      <c r="EL1236" s="29"/>
      <c r="EM1236" s="29"/>
      <c r="EN1236" s="29"/>
      <c r="EO1236" s="29"/>
      <c r="EP1236" s="29"/>
      <c r="EQ1236" s="29"/>
      <c r="ER1236" s="29"/>
      <c r="ES1236" s="29"/>
      <c r="ET1236" s="29"/>
      <c r="EU1236" s="29"/>
      <c r="EV1236" s="29"/>
      <c r="EW1236" s="29"/>
      <c r="EX1236" s="29"/>
      <c r="EY1236" s="29"/>
      <c r="EZ1236" s="29"/>
      <c r="FA1236" s="29"/>
      <c r="FB1236" s="29"/>
      <c r="FC1236" s="29"/>
      <c r="FD1236" s="29"/>
      <c r="FE1236" s="29"/>
      <c r="FF1236" s="29"/>
      <c r="FG1236" s="29"/>
      <c r="FH1236" s="29"/>
      <c r="FI1236" s="29"/>
      <c r="FJ1236" s="29"/>
      <c r="FK1236" s="29"/>
      <c r="FL1236" s="29"/>
      <c r="FM1236" s="29"/>
      <c r="FN1236" s="29"/>
      <c r="FO1236" s="29"/>
      <c r="FP1236" s="29"/>
      <c r="FQ1236" s="29"/>
      <c r="FR1236" s="29"/>
      <c r="FS1236" s="29"/>
      <c r="FT1236" s="29"/>
      <c r="FU1236" s="29"/>
      <c r="FV1236" s="29"/>
      <c r="FW1236" s="29"/>
      <c r="FX1236" s="29"/>
      <c r="FY1236" s="29"/>
      <c r="FZ1236" s="29"/>
      <c r="GA1236" s="29"/>
      <c r="GB1236" s="29"/>
      <c r="GC1236" s="29"/>
      <c r="GD1236" s="29"/>
      <c r="GE1236" s="29"/>
      <c r="GF1236" s="29"/>
      <c r="GG1236" s="29"/>
      <c r="GH1236" s="29"/>
      <c r="GI1236" s="29"/>
      <c r="GJ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</row>
    <row r="1237" spans="1:246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  <c r="CR1237" s="29"/>
      <c r="CS1237" s="29"/>
      <c r="CT1237" s="29"/>
      <c r="CU1237" s="29"/>
      <c r="CV1237" s="29"/>
      <c r="CW1237" s="29"/>
      <c r="CX1237" s="29"/>
      <c r="CY1237" s="29"/>
      <c r="CZ1237" s="29"/>
      <c r="DA1237" s="29"/>
      <c r="DB1237" s="29"/>
      <c r="DC1237" s="29"/>
      <c r="DD1237" s="29"/>
      <c r="DE1237" s="29"/>
      <c r="DF1237" s="29"/>
      <c r="DG1237" s="29"/>
      <c r="DH1237" s="29"/>
      <c r="DI1237" s="29"/>
      <c r="DJ1237" s="29"/>
      <c r="DK1237" s="29"/>
      <c r="DL1237" s="29"/>
      <c r="DM1237" s="29"/>
      <c r="DN1237" s="29"/>
      <c r="DO1237" s="29"/>
      <c r="DP1237" s="29"/>
      <c r="DQ1237" s="29"/>
      <c r="DR1237" s="29"/>
      <c r="DS1237" s="29"/>
      <c r="DT1237" s="29"/>
      <c r="DU1237" s="29"/>
      <c r="DV1237" s="29"/>
      <c r="DW1237" s="29"/>
      <c r="DX1237" s="29"/>
      <c r="DY1237" s="29"/>
      <c r="DZ1237" s="29"/>
      <c r="EA1237" s="29"/>
      <c r="EB1237" s="29"/>
      <c r="EC1237" s="29"/>
      <c r="ED1237" s="29"/>
      <c r="EE1237" s="29"/>
      <c r="EF1237" s="29"/>
      <c r="EG1237" s="29"/>
      <c r="EH1237" s="29"/>
      <c r="EI1237" s="29"/>
      <c r="EJ1237" s="29"/>
      <c r="EK1237" s="29"/>
      <c r="EL1237" s="29"/>
      <c r="EM1237" s="29"/>
      <c r="EN1237" s="29"/>
      <c r="EO1237" s="29"/>
      <c r="EP1237" s="29"/>
      <c r="EQ1237" s="29"/>
      <c r="ER1237" s="29"/>
      <c r="ES1237" s="29"/>
      <c r="ET1237" s="29"/>
      <c r="EU1237" s="29"/>
      <c r="EV1237" s="29"/>
      <c r="EW1237" s="29"/>
      <c r="EX1237" s="29"/>
      <c r="EY1237" s="29"/>
      <c r="EZ1237" s="29"/>
      <c r="FA1237" s="29"/>
      <c r="FB1237" s="29"/>
      <c r="FC1237" s="29"/>
      <c r="FD1237" s="29"/>
      <c r="FE1237" s="29"/>
      <c r="FF1237" s="29"/>
      <c r="FG1237" s="29"/>
      <c r="FH1237" s="29"/>
      <c r="FI1237" s="29"/>
      <c r="FJ1237" s="29"/>
      <c r="FK1237" s="29"/>
      <c r="FL1237" s="29"/>
      <c r="FM1237" s="29"/>
      <c r="FN1237" s="29"/>
      <c r="FO1237" s="29"/>
      <c r="FP1237" s="29"/>
      <c r="FQ1237" s="29"/>
      <c r="FR1237" s="29"/>
      <c r="FS1237" s="29"/>
      <c r="FT1237" s="29"/>
      <c r="FU1237" s="29"/>
      <c r="FV1237" s="29"/>
      <c r="FW1237" s="29"/>
      <c r="FX1237" s="29"/>
      <c r="FY1237" s="29"/>
      <c r="FZ1237" s="29"/>
      <c r="GA1237" s="29"/>
      <c r="GB1237" s="29"/>
      <c r="GC1237" s="29"/>
      <c r="GD1237" s="29"/>
      <c r="GE1237" s="29"/>
      <c r="GF1237" s="29"/>
      <c r="GG1237" s="29"/>
      <c r="GH1237" s="29"/>
      <c r="GI1237" s="29"/>
      <c r="GJ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</row>
    <row r="1238" spans="1:246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  <c r="EB1238" s="29"/>
      <c r="EC1238" s="29"/>
      <c r="ED1238" s="29"/>
      <c r="EE1238" s="29"/>
      <c r="EF1238" s="29"/>
      <c r="EG1238" s="29"/>
      <c r="EH1238" s="29"/>
      <c r="EI1238" s="29"/>
      <c r="EJ1238" s="29"/>
      <c r="EK1238" s="29"/>
      <c r="EL1238" s="29"/>
      <c r="EM1238" s="29"/>
      <c r="EN1238" s="29"/>
      <c r="EO1238" s="29"/>
      <c r="EP1238" s="29"/>
      <c r="EQ1238" s="29"/>
      <c r="ER1238" s="29"/>
      <c r="ES1238" s="29"/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29"/>
      <c r="GF1238" s="29"/>
      <c r="GG1238" s="29"/>
      <c r="GH1238" s="29"/>
      <c r="GI1238" s="29"/>
      <c r="GJ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</row>
    <row r="1239" spans="1:246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  <c r="EB1239" s="29"/>
      <c r="EC1239" s="29"/>
      <c r="ED1239" s="29"/>
      <c r="EE1239" s="29"/>
      <c r="EF1239" s="29"/>
      <c r="EG1239" s="29"/>
      <c r="EH1239" s="29"/>
      <c r="EI1239" s="29"/>
      <c r="EJ1239" s="29"/>
      <c r="EK1239" s="29"/>
      <c r="EL1239" s="29"/>
      <c r="EM1239" s="29"/>
      <c r="EN1239" s="29"/>
      <c r="EO1239" s="29"/>
      <c r="EP1239" s="29"/>
      <c r="EQ1239" s="29"/>
      <c r="ER1239" s="29"/>
      <c r="ES1239" s="29"/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29"/>
      <c r="GF1239" s="29"/>
      <c r="GG1239" s="29"/>
      <c r="GH1239" s="29"/>
      <c r="GI1239" s="29"/>
      <c r="GJ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</row>
    <row r="1240" spans="1:246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  <c r="CY1240" s="29"/>
      <c r="CZ1240" s="29"/>
      <c r="DA1240" s="29"/>
      <c r="DB1240" s="29"/>
      <c r="DC1240" s="29"/>
      <c r="DD1240" s="29"/>
      <c r="DE1240" s="29"/>
      <c r="DF1240" s="29"/>
      <c r="DG1240" s="29"/>
      <c r="DH1240" s="29"/>
      <c r="DI1240" s="29"/>
      <c r="DJ1240" s="29"/>
      <c r="DK1240" s="29"/>
      <c r="DL1240" s="29"/>
      <c r="DM1240" s="29"/>
      <c r="DN1240" s="29"/>
      <c r="DO1240" s="29"/>
      <c r="DP1240" s="29"/>
      <c r="DQ1240" s="29"/>
      <c r="DR1240" s="29"/>
      <c r="DS1240" s="29"/>
      <c r="DT1240" s="29"/>
      <c r="DU1240" s="29"/>
      <c r="DV1240" s="29"/>
      <c r="DW1240" s="29"/>
      <c r="DX1240" s="29"/>
      <c r="DY1240" s="29"/>
      <c r="DZ1240" s="29"/>
      <c r="EA1240" s="29"/>
      <c r="EB1240" s="29"/>
      <c r="EC1240" s="29"/>
      <c r="ED1240" s="29"/>
      <c r="EE1240" s="29"/>
      <c r="EF1240" s="29"/>
      <c r="EG1240" s="29"/>
      <c r="EH1240" s="29"/>
      <c r="EI1240" s="29"/>
      <c r="EJ1240" s="29"/>
      <c r="EK1240" s="29"/>
      <c r="EL1240" s="29"/>
      <c r="EM1240" s="29"/>
      <c r="EN1240" s="29"/>
      <c r="EO1240" s="29"/>
      <c r="EP1240" s="29"/>
      <c r="EQ1240" s="29"/>
      <c r="ER1240" s="29"/>
      <c r="ES1240" s="29"/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  <c r="FY1240" s="29"/>
      <c r="FZ1240" s="29"/>
      <c r="GA1240" s="29"/>
      <c r="GB1240" s="29"/>
      <c r="GC1240" s="29"/>
      <c r="GD1240" s="29"/>
      <c r="GE1240" s="29"/>
      <c r="GF1240" s="29"/>
      <c r="GG1240" s="29"/>
      <c r="GH1240" s="29"/>
      <c r="GI1240" s="29"/>
      <c r="GJ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</row>
    <row r="1241" spans="1:246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  <c r="CR1241" s="29"/>
      <c r="CS1241" s="29"/>
      <c r="CT1241" s="29"/>
      <c r="CU1241" s="29"/>
      <c r="CV1241" s="29"/>
      <c r="CW1241" s="29"/>
      <c r="CX1241" s="29"/>
      <c r="CY1241" s="29"/>
      <c r="CZ1241" s="29"/>
      <c r="DA1241" s="29"/>
      <c r="DB1241" s="29"/>
      <c r="DC1241" s="29"/>
      <c r="DD1241" s="29"/>
      <c r="DE1241" s="29"/>
      <c r="DF1241" s="29"/>
      <c r="DG1241" s="29"/>
      <c r="DH1241" s="29"/>
      <c r="DI1241" s="29"/>
      <c r="DJ1241" s="29"/>
      <c r="DK1241" s="29"/>
      <c r="DL1241" s="29"/>
      <c r="DM1241" s="29"/>
      <c r="DN1241" s="29"/>
      <c r="DO1241" s="29"/>
      <c r="DP1241" s="29"/>
      <c r="DQ1241" s="29"/>
      <c r="DR1241" s="29"/>
      <c r="DS1241" s="29"/>
      <c r="DT1241" s="29"/>
      <c r="DU1241" s="29"/>
      <c r="DV1241" s="29"/>
      <c r="DW1241" s="29"/>
      <c r="DX1241" s="29"/>
      <c r="DY1241" s="29"/>
      <c r="DZ1241" s="29"/>
      <c r="EA1241" s="29"/>
      <c r="EB1241" s="29"/>
      <c r="EC1241" s="29"/>
      <c r="ED1241" s="29"/>
      <c r="EE1241" s="29"/>
      <c r="EF1241" s="29"/>
      <c r="EG1241" s="29"/>
      <c r="EH1241" s="29"/>
      <c r="EI1241" s="29"/>
      <c r="EJ1241" s="29"/>
      <c r="EK1241" s="29"/>
      <c r="EL1241" s="29"/>
      <c r="EM1241" s="29"/>
      <c r="EN1241" s="29"/>
      <c r="EO1241" s="29"/>
      <c r="EP1241" s="29"/>
      <c r="EQ1241" s="29"/>
      <c r="ER1241" s="29"/>
      <c r="ES1241" s="29"/>
      <c r="ET1241" s="29"/>
      <c r="EU1241" s="29"/>
      <c r="EV1241" s="29"/>
      <c r="EW1241" s="29"/>
      <c r="EX1241" s="29"/>
      <c r="EY1241" s="29"/>
      <c r="EZ1241" s="29"/>
      <c r="FA1241" s="29"/>
      <c r="FB1241" s="29"/>
      <c r="FC1241" s="29"/>
      <c r="FD1241" s="29"/>
      <c r="FE1241" s="29"/>
      <c r="FF1241" s="29"/>
      <c r="FG1241" s="29"/>
      <c r="FH1241" s="29"/>
      <c r="FI1241" s="29"/>
      <c r="FJ1241" s="29"/>
      <c r="FK1241" s="29"/>
      <c r="FL1241" s="29"/>
      <c r="FM1241" s="29"/>
      <c r="FN1241" s="29"/>
      <c r="FO1241" s="29"/>
      <c r="FP1241" s="29"/>
      <c r="FQ1241" s="29"/>
      <c r="FR1241" s="29"/>
      <c r="FS1241" s="29"/>
      <c r="FT1241" s="29"/>
      <c r="FU1241" s="29"/>
      <c r="FV1241" s="29"/>
      <c r="FW1241" s="29"/>
      <c r="FX1241" s="29"/>
      <c r="FY1241" s="29"/>
      <c r="FZ1241" s="29"/>
      <c r="GA1241" s="29"/>
      <c r="GB1241" s="29"/>
      <c r="GC1241" s="29"/>
      <c r="GD1241" s="29"/>
      <c r="GE1241" s="29"/>
      <c r="GF1241" s="29"/>
      <c r="GG1241" s="29"/>
      <c r="GH1241" s="29"/>
      <c r="GI1241" s="29"/>
      <c r="GJ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</row>
    <row r="1242" spans="1:246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  <c r="CY1242" s="29"/>
      <c r="CZ1242" s="29"/>
      <c r="DA1242" s="29"/>
      <c r="DB1242" s="29"/>
      <c r="DC1242" s="29"/>
      <c r="DD1242" s="29"/>
      <c r="DE1242" s="29"/>
      <c r="DF1242" s="29"/>
      <c r="DG1242" s="29"/>
      <c r="DH1242" s="29"/>
      <c r="DI1242" s="29"/>
      <c r="DJ1242" s="29"/>
      <c r="DK1242" s="29"/>
      <c r="DL1242" s="29"/>
      <c r="DM1242" s="29"/>
      <c r="DN1242" s="29"/>
      <c r="DO1242" s="29"/>
      <c r="DP1242" s="29"/>
      <c r="DQ1242" s="29"/>
      <c r="DR1242" s="29"/>
      <c r="DS1242" s="29"/>
      <c r="DT1242" s="29"/>
      <c r="DU1242" s="29"/>
      <c r="DV1242" s="29"/>
      <c r="DW1242" s="29"/>
      <c r="DX1242" s="29"/>
      <c r="DY1242" s="29"/>
      <c r="DZ1242" s="29"/>
      <c r="EA1242" s="29"/>
      <c r="EB1242" s="29"/>
      <c r="EC1242" s="29"/>
      <c r="ED1242" s="29"/>
      <c r="EE1242" s="29"/>
      <c r="EF1242" s="29"/>
      <c r="EG1242" s="29"/>
      <c r="EH1242" s="29"/>
      <c r="EI1242" s="29"/>
      <c r="EJ1242" s="29"/>
      <c r="EK1242" s="29"/>
      <c r="EL1242" s="29"/>
      <c r="EM1242" s="29"/>
      <c r="EN1242" s="29"/>
      <c r="EO1242" s="29"/>
      <c r="EP1242" s="29"/>
      <c r="EQ1242" s="29"/>
      <c r="ER1242" s="29"/>
      <c r="ES1242" s="29"/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  <c r="FY1242" s="29"/>
      <c r="FZ1242" s="29"/>
      <c r="GA1242" s="29"/>
      <c r="GB1242" s="29"/>
      <c r="GC1242" s="29"/>
      <c r="GD1242" s="29"/>
      <c r="GE1242" s="29"/>
      <c r="GF1242" s="29"/>
      <c r="GG1242" s="29"/>
      <c r="GH1242" s="29"/>
      <c r="GI1242" s="29"/>
      <c r="GJ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</row>
    <row r="1243" spans="1:246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  <c r="EB1243" s="29"/>
      <c r="EC1243" s="29"/>
      <c r="ED1243" s="29"/>
      <c r="EE1243" s="29"/>
      <c r="EF1243" s="29"/>
      <c r="EG1243" s="29"/>
      <c r="EH1243" s="29"/>
      <c r="EI1243" s="29"/>
      <c r="EJ1243" s="29"/>
      <c r="EK1243" s="29"/>
      <c r="EL1243" s="29"/>
      <c r="EM1243" s="29"/>
      <c r="EN1243" s="29"/>
      <c r="EO1243" s="29"/>
      <c r="EP1243" s="29"/>
      <c r="EQ1243" s="29"/>
      <c r="ER1243" s="29"/>
      <c r="ES1243" s="29"/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29"/>
      <c r="GF1243" s="29"/>
      <c r="GG1243" s="29"/>
      <c r="GH1243" s="29"/>
      <c r="GI1243" s="29"/>
      <c r="GJ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</row>
    <row r="1244" spans="1:246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  <c r="CR1244" s="29"/>
      <c r="CS1244" s="29"/>
      <c r="CT1244" s="29"/>
      <c r="CU1244" s="29"/>
      <c r="CV1244" s="29"/>
      <c r="CW1244" s="29"/>
      <c r="CX1244" s="29"/>
      <c r="CY1244" s="29"/>
      <c r="CZ1244" s="29"/>
      <c r="DA1244" s="29"/>
      <c r="DB1244" s="29"/>
      <c r="DC1244" s="29"/>
      <c r="DD1244" s="29"/>
      <c r="DE1244" s="29"/>
      <c r="DF1244" s="29"/>
      <c r="DG1244" s="29"/>
      <c r="DH1244" s="29"/>
      <c r="DI1244" s="29"/>
      <c r="DJ1244" s="29"/>
      <c r="DK1244" s="29"/>
      <c r="DL1244" s="29"/>
      <c r="DM1244" s="29"/>
      <c r="DN1244" s="29"/>
      <c r="DO1244" s="29"/>
      <c r="DP1244" s="29"/>
      <c r="DQ1244" s="29"/>
      <c r="DR1244" s="29"/>
      <c r="DS1244" s="29"/>
      <c r="DT1244" s="29"/>
      <c r="DU1244" s="29"/>
      <c r="DV1244" s="29"/>
      <c r="DW1244" s="29"/>
      <c r="DX1244" s="29"/>
      <c r="DY1244" s="29"/>
      <c r="DZ1244" s="29"/>
      <c r="EA1244" s="29"/>
      <c r="EB1244" s="29"/>
      <c r="EC1244" s="29"/>
      <c r="ED1244" s="29"/>
      <c r="EE1244" s="29"/>
      <c r="EF1244" s="29"/>
      <c r="EG1244" s="29"/>
      <c r="EH1244" s="29"/>
      <c r="EI1244" s="29"/>
      <c r="EJ1244" s="29"/>
      <c r="EK1244" s="29"/>
      <c r="EL1244" s="29"/>
      <c r="EM1244" s="29"/>
      <c r="EN1244" s="29"/>
      <c r="EO1244" s="29"/>
      <c r="EP1244" s="29"/>
      <c r="EQ1244" s="29"/>
      <c r="ER1244" s="29"/>
      <c r="ES1244" s="29"/>
      <c r="ET1244" s="29"/>
      <c r="EU1244" s="29"/>
      <c r="EV1244" s="29"/>
      <c r="EW1244" s="29"/>
      <c r="EX1244" s="29"/>
      <c r="EY1244" s="29"/>
      <c r="EZ1244" s="29"/>
      <c r="FA1244" s="29"/>
      <c r="FB1244" s="29"/>
      <c r="FC1244" s="29"/>
      <c r="FD1244" s="29"/>
      <c r="FE1244" s="29"/>
      <c r="FF1244" s="29"/>
      <c r="FG1244" s="29"/>
      <c r="FH1244" s="29"/>
      <c r="FI1244" s="29"/>
      <c r="FJ1244" s="29"/>
      <c r="FK1244" s="29"/>
      <c r="FL1244" s="29"/>
      <c r="FM1244" s="29"/>
      <c r="FN1244" s="29"/>
      <c r="FO1244" s="29"/>
      <c r="FP1244" s="29"/>
      <c r="FQ1244" s="29"/>
      <c r="FR1244" s="29"/>
      <c r="FS1244" s="29"/>
      <c r="FT1244" s="29"/>
      <c r="FU1244" s="29"/>
      <c r="FV1244" s="29"/>
      <c r="FW1244" s="29"/>
      <c r="FX1244" s="29"/>
      <c r="FY1244" s="29"/>
      <c r="FZ1244" s="29"/>
      <c r="GA1244" s="29"/>
      <c r="GB1244" s="29"/>
      <c r="GC1244" s="29"/>
      <c r="GD1244" s="29"/>
      <c r="GE1244" s="29"/>
      <c r="GF1244" s="29"/>
      <c r="GG1244" s="29"/>
      <c r="GH1244" s="29"/>
      <c r="GI1244" s="29"/>
      <c r="GJ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</row>
    <row r="1245" spans="1:246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  <c r="CR1245" s="29"/>
      <c r="CS1245" s="29"/>
      <c r="CT1245" s="29"/>
      <c r="CU1245" s="29"/>
      <c r="CV1245" s="29"/>
      <c r="CW1245" s="29"/>
      <c r="CX1245" s="29"/>
      <c r="CY1245" s="29"/>
      <c r="CZ1245" s="29"/>
      <c r="DA1245" s="29"/>
      <c r="DB1245" s="29"/>
      <c r="DC1245" s="29"/>
      <c r="DD1245" s="29"/>
      <c r="DE1245" s="29"/>
      <c r="DF1245" s="29"/>
      <c r="DG1245" s="29"/>
      <c r="DH1245" s="29"/>
      <c r="DI1245" s="29"/>
      <c r="DJ1245" s="29"/>
      <c r="DK1245" s="29"/>
      <c r="DL1245" s="29"/>
      <c r="DM1245" s="29"/>
      <c r="DN1245" s="29"/>
      <c r="DO1245" s="29"/>
      <c r="DP1245" s="29"/>
      <c r="DQ1245" s="29"/>
      <c r="DR1245" s="29"/>
      <c r="DS1245" s="29"/>
      <c r="DT1245" s="29"/>
      <c r="DU1245" s="29"/>
      <c r="DV1245" s="29"/>
      <c r="DW1245" s="29"/>
      <c r="DX1245" s="29"/>
      <c r="DY1245" s="29"/>
      <c r="DZ1245" s="29"/>
      <c r="EA1245" s="29"/>
      <c r="EB1245" s="29"/>
      <c r="EC1245" s="29"/>
      <c r="ED1245" s="29"/>
      <c r="EE1245" s="29"/>
      <c r="EF1245" s="29"/>
      <c r="EG1245" s="29"/>
      <c r="EH1245" s="29"/>
      <c r="EI1245" s="29"/>
      <c r="EJ1245" s="29"/>
      <c r="EK1245" s="29"/>
      <c r="EL1245" s="29"/>
      <c r="EM1245" s="29"/>
      <c r="EN1245" s="29"/>
      <c r="EO1245" s="29"/>
      <c r="EP1245" s="29"/>
      <c r="EQ1245" s="29"/>
      <c r="ER1245" s="29"/>
      <c r="ES1245" s="29"/>
      <c r="ET1245" s="29"/>
      <c r="EU1245" s="29"/>
      <c r="EV1245" s="29"/>
      <c r="EW1245" s="29"/>
      <c r="EX1245" s="29"/>
      <c r="EY1245" s="29"/>
      <c r="EZ1245" s="29"/>
      <c r="FA1245" s="29"/>
      <c r="FB1245" s="29"/>
      <c r="FC1245" s="29"/>
      <c r="FD1245" s="29"/>
      <c r="FE1245" s="29"/>
      <c r="FF1245" s="29"/>
      <c r="FG1245" s="29"/>
      <c r="FH1245" s="29"/>
      <c r="FI1245" s="29"/>
      <c r="FJ1245" s="29"/>
      <c r="FK1245" s="29"/>
      <c r="FL1245" s="29"/>
      <c r="FM1245" s="29"/>
      <c r="FN1245" s="29"/>
      <c r="FO1245" s="29"/>
      <c r="FP1245" s="29"/>
      <c r="FQ1245" s="29"/>
      <c r="FR1245" s="29"/>
      <c r="FS1245" s="29"/>
      <c r="FT1245" s="29"/>
      <c r="FU1245" s="29"/>
      <c r="FV1245" s="29"/>
      <c r="FW1245" s="29"/>
      <c r="FX1245" s="29"/>
      <c r="FY1245" s="29"/>
      <c r="FZ1245" s="29"/>
      <c r="GA1245" s="29"/>
      <c r="GB1245" s="29"/>
      <c r="GC1245" s="29"/>
      <c r="GD1245" s="29"/>
      <c r="GE1245" s="29"/>
      <c r="GF1245" s="29"/>
      <c r="GG1245" s="29"/>
      <c r="GH1245" s="29"/>
      <c r="GI1245" s="29"/>
      <c r="GJ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</row>
    <row r="1246" spans="1:246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  <c r="CR1246" s="29"/>
      <c r="CS1246" s="29"/>
      <c r="CT1246" s="29"/>
      <c r="CU1246" s="29"/>
      <c r="CV1246" s="29"/>
      <c r="CW1246" s="29"/>
      <c r="CX1246" s="29"/>
      <c r="CY1246" s="29"/>
      <c r="CZ1246" s="29"/>
      <c r="DA1246" s="29"/>
      <c r="DB1246" s="29"/>
      <c r="DC1246" s="29"/>
      <c r="DD1246" s="29"/>
      <c r="DE1246" s="29"/>
      <c r="DF1246" s="29"/>
      <c r="DG1246" s="29"/>
      <c r="DH1246" s="29"/>
      <c r="DI1246" s="29"/>
      <c r="DJ1246" s="29"/>
      <c r="DK1246" s="29"/>
      <c r="DL1246" s="29"/>
      <c r="DM1246" s="29"/>
      <c r="DN1246" s="29"/>
      <c r="DO1246" s="29"/>
      <c r="DP1246" s="29"/>
      <c r="DQ1246" s="29"/>
      <c r="DR1246" s="29"/>
      <c r="DS1246" s="29"/>
      <c r="DT1246" s="29"/>
      <c r="DU1246" s="29"/>
      <c r="DV1246" s="29"/>
      <c r="DW1246" s="29"/>
      <c r="DX1246" s="29"/>
      <c r="DY1246" s="29"/>
      <c r="DZ1246" s="29"/>
      <c r="EA1246" s="29"/>
      <c r="EB1246" s="29"/>
      <c r="EC1246" s="29"/>
      <c r="ED1246" s="29"/>
      <c r="EE1246" s="29"/>
      <c r="EF1246" s="29"/>
      <c r="EG1246" s="29"/>
      <c r="EH1246" s="29"/>
      <c r="EI1246" s="29"/>
      <c r="EJ1246" s="29"/>
      <c r="EK1246" s="29"/>
      <c r="EL1246" s="29"/>
      <c r="EM1246" s="29"/>
      <c r="EN1246" s="29"/>
      <c r="EO1246" s="29"/>
      <c r="EP1246" s="29"/>
      <c r="EQ1246" s="29"/>
      <c r="ER1246" s="29"/>
      <c r="ES1246" s="29"/>
      <c r="ET1246" s="29"/>
      <c r="EU1246" s="29"/>
      <c r="EV1246" s="29"/>
      <c r="EW1246" s="29"/>
      <c r="EX1246" s="29"/>
      <c r="EY1246" s="29"/>
      <c r="EZ1246" s="29"/>
      <c r="FA1246" s="29"/>
      <c r="FB1246" s="29"/>
      <c r="FC1246" s="29"/>
      <c r="FD1246" s="29"/>
      <c r="FE1246" s="29"/>
      <c r="FF1246" s="29"/>
      <c r="FG1246" s="29"/>
      <c r="FH1246" s="29"/>
      <c r="FI1246" s="29"/>
      <c r="FJ1246" s="29"/>
      <c r="FK1246" s="29"/>
      <c r="FL1246" s="29"/>
      <c r="FM1246" s="29"/>
      <c r="FN1246" s="29"/>
      <c r="FO1246" s="29"/>
      <c r="FP1246" s="29"/>
      <c r="FQ1246" s="29"/>
      <c r="FR1246" s="29"/>
      <c r="FS1246" s="29"/>
      <c r="FT1246" s="29"/>
      <c r="FU1246" s="29"/>
      <c r="FV1246" s="29"/>
      <c r="FW1246" s="29"/>
      <c r="FX1246" s="29"/>
      <c r="FY1246" s="29"/>
      <c r="FZ1246" s="29"/>
      <c r="GA1246" s="29"/>
      <c r="GB1246" s="29"/>
      <c r="GC1246" s="29"/>
      <c r="GD1246" s="29"/>
      <c r="GE1246" s="29"/>
      <c r="GF1246" s="29"/>
      <c r="GG1246" s="29"/>
      <c r="GH1246" s="29"/>
      <c r="GI1246" s="29"/>
      <c r="GJ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</row>
    <row r="1247" spans="1:246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  <c r="CY1247" s="29"/>
      <c r="CZ1247" s="29"/>
      <c r="DA1247" s="29"/>
      <c r="DB1247" s="29"/>
      <c r="DC1247" s="29"/>
      <c r="DD1247" s="29"/>
      <c r="DE1247" s="29"/>
      <c r="DF1247" s="29"/>
      <c r="DG1247" s="29"/>
      <c r="DH1247" s="29"/>
      <c r="DI1247" s="29"/>
      <c r="DJ1247" s="29"/>
      <c r="DK1247" s="29"/>
      <c r="DL1247" s="29"/>
      <c r="DM1247" s="29"/>
      <c r="DN1247" s="29"/>
      <c r="DO1247" s="29"/>
      <c r="DP1247" s="29"/>
      <c r="DQ1247" s="29"/>
      <c r="DR1247" s="29"/>
      <c r="DS1247" s="29"/>
      <c r="DT1247" s="29"/>
      <c r="DU1247" s="29"/>
      <c r="DV1247" s="29"/>
      <c r="DW1247" s="29"/>
      <c r="DX1247" s="29"/>
      <c r="DY1247" s="29"/>
      <c r="DZ1247" s="29"/>
      <c r="EA1247" s="29"/>
      <c r="EB1247" s="29"/>
      <c r="EC1247" s="29"/>
      <c r="ED1247" s="29"/>
      <c r="EE1247" s="29"/>
      <c r="EF1247" s="29"/>
      <c r="EG1247" s="29"/>
      <c r="EH1247" s="29"/>
      <c r="EI1247" s="29"/>
      <c r="EJ1247" s="29"/>
      <c r="EK1247" s="29"/>
      <c r="EL1247" s="29"/>
      <c r="EM1247" s="29"/>
      <c r="EN1247" s="29"/>
      <c r="EO1247" s="29"/>
      <c r="EP1247" s="29"/>
      <c r="EQ1247" s="29"/>
      <c r="ER1247" s="29"/>
      <c r="ES1247" s="29"/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  <c r="FY1247" s="29"/>
      <c r="FZ1247" s="29"/>
      <c r="GA1247" s="29"/>
      <c r="GB1247" s="29"/>
      <c r="GC1247" s="29"/>
      <c r="GD1247" s="29"/>
      <c r="GE1247" s="29"/>
      <c r="GF1247" s="29"/>
      <c r="GG1247" s="29"/>
      <c r="GH1247" s="29"/>
      <c r="GI1247" s="29"/>
      <c r="GJ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</row>
    <row r="1248" spans="1:246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  <c r="EB1248" s="29"/>
      <c r="EC1248" s="29"/>
      <c r="ED1248" s="29"/>
      <c r="EE1248" s="29"/>
      <c r="EF1248" s="29"/>
      <c r="EG1248" s="29"/>
      <c r="EH1248" s="29"/>
      <c r="EI1248" s="29"/>
      <c r="EJ1248" s="29"/>
      <c r="EK1248" s="29"/>
      <c r="EL1248" s="29"/>
      <c r="EM1248" s="29"/>
      <c r="EN1248" s="29"/>
      <c r="EO1248" s="29"/>
      <c r="EP1248" s="29"/>
      <c r="EQ1248" s="29"/>
      <c r="ER1248" s="29"/>
      <c r="ES1248" s="29"/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29"/>
      <c r="GF1248" s="29"/>
      <c r="GG1248" s="29"/>
      <c r="GH1248" s="29"/>
      <c r="GI1248" s="29"/>
      <c r="GJ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</row>
    <row r="1249" spans="1:246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  <c r="CR1249" s="29"/>
      <c r="CS1249" s="29"/>
      <c r="CT1249" s="29"/>
      <c r="CU1249" s="29"/>
      <c r="CV1249" s="29"/>
      <c r="CW1249" s="29"/>
      <c r="CX1249" s="29"/>
      <c r="CY1249" s="29"/>
      <c r="CZ1249" s="29"/>
      <c r="DA1249" s="29"/>
      <c r="DB1249" s="29"/>
      <c r="DC1249" s="29"/>
      <c r="DD1249" s="29"/>
      <c r="DE1249" s="29"/>
      <c r="DF1249" s="29"/>
      <c r="DG1249" s="29"/>
      <c r="DH1249" s="29"/>
      <c r="DI1249" s="29"/>
      <c r="DJ1249" s="29"/>
      <c r="DK1249" s="29"/>
      <c r="DL1249" s="29"/>
      <c r="DM1249" s="29"/>
      <c r="DN1249" s="29"/>
      <c r="DO1249" s="29"/>
      <c r="DP1249" s="29"/>
      <c r="DQ1249" s="29"/>
      <c r="DR1249" s="29"/>
      <c r="DS1249" s="29"/>
      <c r="DT1249" s="29"/>
      <c r="DU1249" s="29"/>
      <c r="DV1249" s="29"/>
      <c r="DW1249" s="29"/>
      <c r="DX1249" s="29"/>
      <c r="DY1249" s="29"/>
      <c r="DZ1249" s="29"/>
      <c r="EA1249" s="29"/>
      <c r="EB1249" s="29"/>
      <c r="EC1249" s="29"/>
      <c r="ED1249" s="29"/>
      <c r="EE1249" s="29"/>
      <c r="EF1249" s="29"/>
      <c r="EG1249" s="29"/>
      <c r="EH1249" s="29"/>
      <c r="EI1249" s="29"/>
      <c r="EJ1249" s="29"/>
      <c r="EK1249" s="29"/>
      <c r="EL1249" s="29"/>
      <c r="EM1249" s="29"/>
      <c r="EN1249" s="29"/>
      <c r="EO1249" s="29"/>
      <c r="EP1249" s="29"/>
      <c r="EQ1249" s="29"/>
      <c r="ER1249" s="29"/>
      <c r="ES1249" s="29"/>
      <c r="ET1249" s="29"/>
      <c r="EU1249" s="29"/>
      <c r="EV1249" s="29"/>
      <c r="EW1249" s="29"/>
      <c r="EX1249" s="29"/>
      <c r="EY1249" s="29"/>
      <c r="EZ1249" s="29"/>
      <c r="FA1249" s="29"/>
      <c r="FB1249" s="29"/>
      <c r="FC1249" s="29"/>
      <c r="FD1249" s="29"/>
      <c r="FE1249" s="29"/>
      <c r="FF1249" s="29"/>
      <c r="FG1249" s="29"/>
      <c r="FH1249" s="29"/>
      <c r="FI1249" s="29"/>
      <c r="FJ1249" s="29"/>
      <c r="FK1249" s="29"/>
      <c r="FL1249" s="29"/>
      <c r="FM1249" s="29"/>
      <c r="FN1249" s="29"/>
      <c r="FO1249" s="29"/>
      <c r="FP1249" s="29"/>
      <c r="FQ1249" s="29"/>
      <c r="FR1249" s="29"/>
      <c r="FS1249" s="29"/>
      <c r="FT1249" s="29"/>
      <c r="FU1249" s="29"/>
      <c r="FV1249" s="29"/>
      <c r="FW1249" s="29"/>
      <c r="FX1249" s="29"/>
      <c r="FY1249" s="29"/>
      <c r="FZ1249" s="29"/>
      <c r="GA1249" s="29"/>
      <c r="GB1249" s="29"/>
      <c r="GC1249" s="29"/>
      <c r="GD1249" s="29"/>
      <c r="GE1249" s="29"/>
      <c r="GF1249" s="29"/>
      <c r="GG1249" s="29"/>
      <c r="GH1249" s="29"/>
      <c r="GI1249" s="29"/>
      <c r="GJ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</row>
    <row r="1250" spans="1:246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  <c r="EB1250" s="29"/>
      <c r="EC1250" s="29"/>
      <c r="ED1250" s="29"/>
      <c r="EE1250" s="29"/>
      <c r="EF1250" s="29"/>
      <c r="EG1250" s="29"/>
      <c r="EH1250" s="29"/>
      <c r="EI1250" s="29"/>
      <c r="EJ1250" s="29"/>
      <c r="EK1250" s="29"/>
      <c r="EL1250" s="29"/>
      <c r="EM1250" s="29"/>
      <c r="EN1250" s="29"/>
      <c r="EO1250" s="29"/>
      <c r="EP1250" s="29"/>
      <c r="EQ1250" s="29"/>
      <c r="ER1250" s="29"/>
      <c r="ES1250" s="29"/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29"/>
      <c r="GF1250" s="29"/>
      <c r="GG1250" s="29"/>
      <c r="GH1250" s="29"/>
      <c r="GI1250" s="29"/>
      <c r="GJ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</row>
    <row r="1251" spans="1:246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  <c r="EB1251" s="29"/>
      <c r="EC1251" s="29"/>
      <c r="ED1251" s="29"/>
      <c r="EE1251" s="29"/>
      <c r="EF1251" s="29"/>
      <c r="EG1251" s="29"/>
      <c r="EH1251" s="29"/>
      <c r="EI1251" s="29"/>
      <c r="EJ1251" s="29"/>
      <c r="EK1251" s="29"/>
      <c r="EL1251" s="29"/>
      <c r="EM1251" s="29"/>
      <c r="EN1251" s="29"/>
      <c r="EO1251" s="29"/>
      <c r="EP1251" s="29"/>
      <c r="EQ1251" s="29"/>
      <c r="ER1251" s="29"/>
      <c r="ES1251" s="29"/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29"/>
      <c r="GF1251" s="29"/>
      <c r="GG1251" s="29"/>
      <c r="GH1251" s="29"/>
      <c r="GI1251" s="29"/>
      <c r="GJ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</row>
    <row r="1252" spans="1:246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  <c r="CR1252" s="29"/>
      <c r="CS1252" s="29"/>
      <c r="CT1252" s="29"/>
      <c r="CU1252" s="29"/>
      <c r="CV1252" s="29"/>
      <c r="CW1252" s="29"/>
      <c r="CX1252" s="29"/>
      <c r="CY1252" s="29"/>
      <c r="CZ1252" s="29"/>
      <c r="DA1252" s="29"/>
      <c r="DB1252" s="29"/>
      <c r="DC1252" s="29"/>
      <c r="DD1252" s="29"/>
      <c r="DE1252" s="29"/>
      <c r="DF1252" s="29"/>
      <c r="DG1252" s="29"/>
      <c r="DH1252" s="29"/>
      <c r="DI1252" s="29"/>
      <c r="DJ1252" s="29"/>
      <c r="DK1252" s="29"/>
      <c r="DL1252" s="29"/>
      <c r="DM1252" s="29"/>
      <c r="DN1252" s="29"/>
      <c r="DO1252" s="29"/>
      <c r="DP1252" s="29"/>
      <c r="DQ1252" s="29"/>
      <c r="DR1252" s="29"/>
      <c r="DS1252" s="29"/>
      <c r="DT1252" s="29"/>
      <c r="DU1252" s="29"/>
      <c r="DV1252" s="29"/>
      <c r="DW1252" s="29"/>
      <c r="DX1252" s="29"/>
      <c r="DY1252" s="29"/>
      <c r="DZ1252" s="29"/>
      <c r="EA1252" s="29"/>
      <c r="EB1252" s="29"/>
      <c r="EC1252" s="29"/>
      <c r="ED1252" s="29"/>
      <c r="EE1252" s="29"/>
      <c r="EF1252" s="29"/>
      <c r="EG1252" s="29"/>
      <c r="EH1252" s="29"/>
      <c r="EI1252" s="29"/>
      <c r="EJ1252" s="29"/>
      <c r="EK1252" s="29"/>
      <c r="EL1252" s="29"/>
      <c r="EM1252" s="29"/>
      <c r="EN1252" s="29"/>
      <c r="EO1252" s="29"/>
      <c r="EP1252" s="29"/>
      <c r="EQ1252" s="29"/>
      <c r="ER1252" s="29"/>
      <c r="ES1252" s="29"/>
      <c r="ET1252" s="29"/>
      <c r="EU1252" s="29"/>
      <c r="EV1252" s="29"/>
      <c r="EW1252" s="29"/>
      <c r="EX1252" s="29"/>
      <c r="EY1252" s="29"/>
      <c r="EZ1252" s="29"/>
      <c r="FA1252" s="29"/>
      <c r="FB1252" s="29"/>
      <c r="FC1252" s="29"/>
      <c r="FD1252" s="29"/>
      <c r="FE1252" s="29"/>
      <c r="FF1252" s="29"/>
      <c r="FG1252" s="29"/>
      <c r="FH1252" s="29"/>
      <c r="FI1252" s="29"/>
      <c r="FJ1252" s="29"/>
      <c r="FK1252" s="29"/>
      <c r="FL1252" s="29"/>
      <c r="FM1252" s="29"/>
      <c r="FN1252" s="29"/>
      <c r="FO1252" s="29"/>
      <c r="FP1252" s="29"/>
      <c r="FQ1252" s="29"/>
      <c r="FR1252" s="29"/>
      <c r="FS1252" s="29"/>
      <c r="FT1252" s="29"/>
      <c r="FU1252" s="29"/>
      <c r="FV1252" s="29"/>
      <c r="FW1252" s="29"/>
      <c r="FX1252" s="29"/>
      <c r="FY1252" s="29"/>
      <c r="FZ1252" s="29"/>
      <c r="GA1252" s="29"/>
      <c r="GB1252" s="29"/>
      <c r="GC1252" s="29"/>
      <c r="GD1252" s="29"/>
      <c r="GE1252" s="29"/>
      <c r="GF1252" s="29"/>
      <c r="GG1252" s="29"/>
      <c r="GH1252" s="29"/>
      <c r="GI1252" s="29"/>
      <c r="GJ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</row>
    <row r="1253" spans="1:246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  <c r="CY1253" s="29"/>
      <c r="CZ1253" s="29"/>
      <c r="DA1253" s="29"/>
      <c r="DB1253" s="29"/>
      <c r="DC1253" s="29"/>
      <c r="DD1253" s="29"/>
      <c r="DE1253" s="29"/>
      <c r="DF1253" s="29"/>
      <c r="DG1253" s="29"/>
      <c r="DH1253" s="29"/>
      <c r="DI1253" s="29"/>
      <c r="DJ1253" s="29"/>
      <c r="DK1253" s="29"/>
      <c r="DL1253" s="29"/>
      <c r="DM1253" s="29"/>
      <c r="DN1253" s="29"/>
      <c r="DO1253" s="29"/>
      <c r="DP1253" s="29"/>
      <c r="DQ1253" s="29"/>
      <c r="DR1253" s="29"/>
      <c r="DS1253" s="29"/>
      <c r="DT1253" s="29"/>
      <c r="DU1253" s="29"/>
      <c r="DV1253" s="29"/>
      <c r="DW1253" s="29"/>
      <c r="DX1253" s="29"/>
      <c r="DY1253" s="29"/>
      <c r="DZ1253" s="29"/>
      <c r="EA1253" s="29"/>
      <c r="EB1253" s="29"/>
      <c r="EC1253" s="29"/>
      <c r="ED1253" s="29"/>
      <c r="EE1253" s="29"/>
      <c r="EF1253" s="29"/>
      <c r="EG1253" s="29"/>
      <c r="EH1253" s="29"/>
      <c r="EI1253" s="29"/>
      <c r="EJ1253" s="29"/>
      <c r="EK1253" s="29"/>
      <c r="EL1253" s="29"/>
      <c r="EM1253" s="29"/>
      <c r="EN1253" s="29"/>
      <c r="EO1253" s="29"/>
      <c r="EP1253" s="29"/>
      <c r="EQ1253" s="29"/>
      <c r="ER1253" s="29"/>
      <c r="ES1253" s="29"/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  <c r="FY1253" s="29"/>
      <c r="FZ1253" s="29"/>
      <c r="GA1253" s="29"/>
      <c r="GB1253" s="29"/>
      <c r="GC1253" s="29"/>
      <c r="GD1253" s="29"/>
      <c r="GE1253" s="29"/>
      <c r="GF1253" s="29"/>
      <c r="GG1253" s="29"/>
      <c r="GH1253" s="29"/>
      <c r="GI1253" s="29"/>
      <c r="GJ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</row>
    <row r="1254" spans="1:246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  <c r="CY1254" s="29"/>
      <c r="CZ1254" s="29"/>
      <c r="DA1254" s="29"/>
      <c r="DB1254" s="29"/>
      <c r="DC1254" s="29"/>
      <c r="DD1254" s="29"/>
      <c r="DE1254" s="29"/>
      <c r="DF1254" s="29"/>
      <c r="DG1254" s="29"/>
      <c r="DH1254" s="29"/>
      <c r="DI1254" s="29"/>
      <c r="DJ1254" s="29"/>
      <c r="DK1254" s="29"/>
      <c r="DL1254" s="29"/>
      <c r="DM1254" s="29"/>
      <c r="DN1254" s="29"/>
      <c r="DO1254" s="29"/>
      <c r="DP1254" s="29"/>
      <c r="DQ1254" s="29"/>
      <c r="DR1254" s="29"/>
      <c r="DS1254" s="29"/>
      <c r="DT1254" s="29"/>
      <c r="DU1254" s="29"/>
      <c r="DV1254" s="29"/>
      <c r="DW1254" s="29"/>
      <c r="DX1254" s="29"/>
      <c r="DY1254" s="29"/>
      <c r="DZ1254" s="29"/>
      <c r="EA1254" s="29"/>
      <c r="EB1254" s="29"/>
      <c r="EC1254" s="29"/>
      <c r="ED1254" s="29"/>
      <c r="EE1254" s="29"/>
      <c r="EF1254" s="29"/>
      <c r="EG1254" s="29"/>
      <c r="EH1254" s="29"/>
      <c r="EI1254" s="29"/>
      <c r="EJ1254" s="29"/>
      <c r="EK1254" s="29"/>
      <c r="EL1254" s="29"/>
      <c r="EM1254" s="29"/>
      <c r="EN1254" s="29"/>
      <c r="EO1254" s="29"/>
      <c r="EP1254" s="29"/>
      <c r="EQ1254" s="29"/>
      <c r="ER1254" s="29"/>
      <c r="ES1254" s="29"/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  <c r="FY1254" s="29"/>
      <c r="FZ1254" s="29"/>
      <c r="GA1254" s="29"/>
      <c r="GB1254" s="29"/>
      <c r="GC1254" s="29"/>
      <c r="GD1254" s="29"/>
      <c r="GE1254" s="29"/>
      <c r="GF1254" s="29"/>
      <c r="GG1254" s="29"/>
      <c r="GH1254" s="29"/>
      <c r="GI1254" s="29"/>
      <c r="GJ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</row>
    <row r="1255" spans="1:246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  <c r="CY1255" s="29"/>
      <c r="CZ1255" s="29"/>
      <c r="DA1255" s="29"/>
      <c r="DB1255" s="29"/>
      <c r="DC1255" s="29"/>
      <c r="DD1255" s="29"/>
      <c r="DE1255" s="29"/>
      <c r="DF1255" s="29"/>
      <c r="DG1255" s="29"/>
      <c r="DH1255" s="29"/>
      <c r="DI1255" s="29"/>
      <c r="DJ1255" s="29"/>
      <c r="DK1255" s="29"/>
      <c r="DL1255" s="29"/>
      <c r="DM1255" s="29"/>
      <c r="DN1255" s="29"/>
      <c r="DO1255" s="29"/>
      <c r="DP1255" s="29"/>
      <c r="DQ1255" s="29"/>
      <c r="DR1255" s="29"/>
      <c r="DS1255" s="29"/>
      <c r="DT1255" s="29"/>
      <c r="DU1255" s="29"/>
      <c r="DV1255" s="29"/>
      <c r="DW1255" s="29"/>
      <c r="DX1255" s="29"/>
      <c r="DY1255" s="29"/>
      <c r="DZ1255" s="29"/>
      <c r="EA1255" s="29"/>
      <c r="EB1255" s="29"/>
      <c r="EC1255" s="29"/>
      <c r="ED1255" s="29"/>
      <c r="EE1255" s="29"/>
      <c r="EF1255" s="29"/>
      <c r="EG1255" s="29"/>
      <c r="EH1255" s="29"/>
      <c r="EI1255" s="29"/>
      <c r="EJ1255" s="29"/>
      <c r="EK1255" s="29"/>
      <c r="EL1255" s="29"/>
      <c r="EM1255" s="29"/>
      <c r="EN1255" s="29"/>
      <c r="EO1255" s="29"/>
      <c r="EP1255" s="29"/>
      <c r="EQ1255" s="29"/>
      <c r="ER1255" s="29"/>
      <c r="ES1255" s="29"/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  <c r="FY1255" s="29"/>
      <c r="FZ1255" s="29"/>
      <c r="GA1255" s="29"/>
      <c r="GB1255" s="29"/>
      <c r="GC1255" s="29"/>
      <c r="GD1255" s="29"/>
      <c r="GE1255" s="29"/>
      <c r="GF1255" s="29"/>
      <c r="GG1255" s="29"/>
      <c r="GH1255" s="29"/>
      <c r="GI1255" s="29"/>
      <c r="GJ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</row>
    <row r="1256" spans="1:246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  <c r="CY1256" s="29"/>
      <c r="CZ1256" s="29"/>
      <c r="DA1256" s="29"/>
      <c r="DB1256" s="29"/>
      <c r="DC1256" s="29"/>
      <c r="DD1256" s="29"/>
      <c r="DE1256" s="29"/>
      <c r="DF1256" s="29"/>
      <c r="DG1256" s="29"/>
      <c r="DH1256" s="29"/>
      <c r="DI1256" s="29"/>
      <c r="DJ1256" s="29"/>
      <c r="DK1256" s="29"/>
      <c r="DL1256" s="29"/>
      <c r="DM1256" s="29"/>
      <c r="DN1256" s="29"/>
      <c r="DO1256" s="29"/>
      <c r="DP1256" s="29"/>
      <c r="DQ1256" s="29"/>
      <c r="DR1256" s="29"/>
      <c r="DS1256" s="29"/>
      <c r="DT1256" s="29"/>
      <c r="DU1256" s="29"/>
      <c r="DV1256" s="29"/>
      <c r="DW1256" s="29"/>
      <c r="DX1256" s="29"/>
      <c r="DY1256" s="29"/>
      <c r="DZ1256" s="29"/>
      <c r="EA1256" s="29"/>
      <c r="EB1256" s="29"/>
      <c r="EC1256" s="29"/>
      <c r="ED1256" s="29"/>
      <c r="EE1256" s="29"/>
      <c r="EF1256" s="29"/>
      <c r="EG1256" s="29"/>
      <c r="EH1256" s="29"/>
      <c r="EI1256" s="29"/>
      <c r="EJ1256" s="29"/>
      <c r="EK1256" s="29"/>
      <c r="EL1256" s="29"/>
      <c r="EM1256" s="29"/>
      <c r="EN1256" s="29"/>
      <c r="EO1256" s="29"/>
      <c r="EP1256" s="29"/>
      <c r="EQ1256" s="29"/>
      <c r="ER1256" s="29"/>
      <c r="ES1256" s="29"/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  <c r="FY1256" s="29"/>
      <c r="FZ1256" s="29"/>
      <c r="GA1256" s="29"/>
      <c r="GB1256" s="29"/>
      <c r="GC1256" s="29"/>
      <c r="GD1256" s="29"/>
      <c r="GE1256" s="29"/>
      <c r="GF1256" s="29"/>
      <c r="GG1256" s="29"/>
      <c r="GH1256" s="29"/>
      <c r="GI1256" s="29"/>
      <c r="GJ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</row>
    <row r="1257" spans="1:246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  <c r="EB1257" s="29"/>
      <c r="EC1257" s="29"/>
      <c r="ED1257" s="29"/>
      <c r="EE1257" s="29"/>
      <c r="EF1257" s="29"/>
      <c r="EG1257" s="29"/>
      <c r="EH1257" s="29"/>
      <c r="EI1257" s="29"/>
      <c r="EJ1257" s="29"/>
      <c r="EK1257" s="29"/>
      <c r="EL1257" s="29"/>
      <c r="EM1257" s="29"/>
      <c r="EN1257" s="29"/>
      <c r="EO1257" s="29"/>
      <c r="EP1257" s="29"/>
      <c r="EQ1257" s="29"/>
      <c r="ER1257" s="29"/>
      <c r="ES1257" s="29"/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29"/>
      <c r="GF1257" s="29"/>
      <c r="GG1257" s="29"/>
      <c r="GH1257" s="29"/>
      <c r="GI1257" s="29"/>
      <c r="GJ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</row>
    <row r="1258" spans="1:246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  <c r="CR1258" s="29"/>
      <c r="CS1258" s="29"/>
      <c r="CT1258" s="29"/>
      <c r="CU1258" s="29"/>
      <c r="CV1258" s="29"/>
      <c r="CW1258" s="29"/>
      <c r="CX1258" s="29"/>
      <c r="CY1258" s="29"/>
      <c r="CZ1258" s="29"/>
      <c r="DA1258" s="29"/>
      <c r="DB1258" s="29"/>
      <c r="DC1258" s="29"/>
      <c r="DD1258" s="29"/>
      <c r="DE1258" s="29"/>
      <c r="DF1258" s="29"/>
      <c r="DG1258" s="29"/>
      <c r="DH1258" s="29"/>
      <c r="DI1258" s="29"/>
      <c r="DJ1258" s="29"/>
      <c r="DK1258" s="29"/>
      <c r="DL1258" s="29"/>
      <c r="DM1258" s="29"/>
      <c r="DN1258" s="29"/>
      <c r="DO1258" s="29"/>
      <c r="DP1258" s="29"/>
      <c r="DQ1258" s="29"/>
      <c r="DR1258" s="29"/>
      <c r="DS1258" s="29"/>
      <c r="DT1258" s="29"/>
      <c r="DU1258" s="29"/>
      <c r="DV1258" s="29"/>
      <c r="DW1258" s="29"/>
      <c r="DX1258" s="29"/>
      <c r="DY1258" s="29"/>
      <c r="DZ1258" s="29"/>
      <c r="EA1258" s="29"/>
      <c r="EB1258" s="29"/>
      <c r="EC1258" s="29"/>
      <c r="ED1258" s="29"/>
      <c r="EE1258" s="29"/>
      <c r="EF1258" s="29"/>
      <c r="EG1258" s="29"/>
      <c r="EH1258" s="29"/>
      <c r="EI1258" s="29"/>
      <c r="EJ1258" s="29"/>
      <c r="EK1258" s="29"/>
      <c r="EL1258" s="29"/>
      <c r="EM1258" s="29"/>
      <c r="EN1258" s="29"/>
      <c r="EO1258" s="29"/>
      <c r="EP1258" s="29"/>
      <c r="EQ1258" s="29"/>
      <c r="ER1258" s="29"/>
      <c r="ES1258" s="29"/>
      <c r="ET1258" s="29"/>
      <c r="EU1258" s="29"/>
      <c r="EV1258" s="29"/>
      <c r="EW1258" s="29"/>
      <c r="EX1258" s="29"/>
      <c r="EY1258" s="29"/>
      <c r="EZ1258" s="29"/>
      <c r="FA1258" s="29"/>
      <c r="FB1258" s="29"/>
      <c r="FC1258" s="29"/>
      <c r="FD1258" s="29"/>
      <c r="FE1258" s="29"/>
      <c r="FF1258" s="29"/>
      <c r="FG1258" s="29"/>
      <c r="FH1258" s="29"/>
      <c r="FI1258" s="29"/>
      <c r="FJ1258" s="29"/>
      <c r="FK1258" s="29"/>
      <c r="FL1258" s="29"/>
      <c r="FM1258" s="29"/>
      <c r="FN1258" s="29"/>
      <c r="FO1258" s="29"/>
      <c r="FP1258" s="29"/>
      <c r="FQ1258" s="29"/>
      <c r="FR1258" s="29"/>
      <c r="FS1258" s="29"/>
      <c r="FT1258" s="29"/>
      <c r="FU1258" s="29"/>
      <c r="FV1258" s="29"/>
      <c r="FW1258" s="29"/>
      <c r="FX1258" s="29"/>
      <c r="FY1258" s="29"/>
      <c r="FZ1258" s="29"/>
      <c r="GA1258" s="29"/>
      <c r="GB1258" s="29"/>
      <c r="GC1258" s="29"/>
      <c r="GD1258" s="29"/>
      <c r="GE1258" s="29"/>
      <c r="GF1258" s="29"/>
      <c r="GG1258" s="29"/>
      <c r="GH1258" s="29"/>
      <c r="GI1258" s="29"/>
      <c r="GJ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</row>
    <row r="1259" spans="1:246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  <c r="CY1259" s="29"/>
      <c r="CZ1259" s="29"/>
      <c r="DA1259" s="29"/>
      <c r="DB1259" s="29"/>
      <c r="DC1259" s="29"/>
      <c r="DD1259" s="29"/>
      <c r="DE1259" s="29"/>
      <c r="DF1259" s="29"/>
      <c r="DG1259" s="29"/>
      <c r="DH1259" s="29"/>
      <c r="DI1259" s="29"/>
      <c r="DJ1259" s="29"/>
      <c r="DK1259" s="29"/>
      <c r="DL1259" s="29"/>
      <c r="DM1259" s="29"/>
      <c r="DN1259" s="29"/>
      <c r="DO1259" s="29"/>
      <c r="DP1259" s="29"/>
      <c r="DQ1259" s="29"/>
      <c r="DR1259" s="29"/>
      <c r="DS1259" s="29"/>
      <c r="DT1259" s="29"/>
      <c r="DU1259" s="29"/>
      <c r="DV1259" s="29"/>
      <c r="DW1259" s="29"/>
      <c r="DX1259" s="29"/>
      <c r="DY1259" s="29"/>
      <c r="DZ1259" s="29"/>
      <c r="EA1259" s="29"/>
      <c r="EB1259" s="29"/>
      <c r="EC1259" s="29"/>
      <c r="ED1259" s="29"/>
      <c r="EE1259" s="29"/>
      <c r="EF1259" s="29"/>
      <c r="EG1259" s="29"/>
      <c r="EH1259" s="29"/>
      <c r="EI1259" s="29"/>
      <c r="EJ1259" s="29"/>
      <c r="EK1259" s="29"/>
      <c r="EL1259" s="29"/>
      <c r="EM1259" s="29"/>
      <c r="EN1259" s="29"/>
      <c r="EO1259" s="29"/>
      <c r="EP1259" s="29"/>
      <c r="EQ1259" s="29"/>
      <c r="ER1259" s="29"/>
      <c r="ES1259" s="29"/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  <c r="FY1259" s="29"/>
      <c r="FZ1259" s="29"/>
      <c r="GA1259" s="29"/>
      <c r="GB1259" s="29"/>
      <c r="GC1259" s="29"/>
      <c r="GD1259" s="29"/>
      <c r="GE1259" s="29"/>
      <c r="GF1259" s="29"/>
      <c r="GG1259" s="29"/>
      <c r="GH1259" s="29"/>
      <c r="GI1259" s="29"/>
      <c r="GJ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</row>
    <row r="1260" spans="1:246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  <c r="EB1260" s="29"/>
      <c r="EC1260" s="29"/>
      <c r="ED1260" s="29"/>
      <c r="EE1260" s="29"/>
      <c r="EF1260" s="29"/>
      <c r="EG1260" s="29"/>
      <c r="EH1260" s="29"/>
      <c r="EI1260" s="29"/>
      <c r="EJ1260" s="29"/>
      <c r="EK1260" s="29"/>
      <c r="EL1260" s="29"/>
      <c r="EM1260" s="29"/>
      <c r="EN1260" s="29"/>
      <c r="EO1260" s="29"/>
      <c r="EP1260" s="29"/>
      <c r="EQ1260" s="29"/>
      <c r="ER1260" s="29"/>
      <c r="ES1260" s="29"/>
      <c r="ET1260" s="29"/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29"/>
      <c r="GF1260" s="29"/>
      <c r="GG1260" s="29"/>
      <c r="GH1260" s="29"/>
      <c r="GI1260" s="29"/>
      <c r="GJ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</row>
    <row r="1261" spans="1:246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  <c r="CR1261" s="29"/>
      <c r="CS1261" s="29"/>
      <c r="CT1261" s="29"/>
      <c r="CU1261" s="29"/>
      <c r="CV1261" s="29"/>
      <c r="CW1261" s="29"/>
      <c r="CX1261" s="29"/>
      <c r="CY1261" s="29"/>
      <c r="CZ1261" s="29"/>
      <c r="DA1261" s="29"/>
      <c r="DB1261" s="29"/>
      <c r="DC1261" s="29"/>
      <c r="DD1261" s="29"/>
      <c r="DE1261" s="29"/>
      <c r="DF1261" s="29"/>
      <c r="DG1261" s="29"/>
      <c r="DH1261" s="29"/>
      <c r="DI1261" s="29"/>
      <c r="DJ1261" s="29"/>
      <c r="DK1261" s="29"/>
      <c r="DL1261" s="29"/>
      <c r="DM1261" s="29"/>
      <c r="DN1261" s="29"/>
      <c r="DO1261" s="29"/>
      <c r="DP1261" s="29"/>
      <c r="DQ1261" s="29"/>
      <c r="DR1261" s="29"/>
      <c r="DS1261" s="29"/>
      <c r="DT1261" s="29"/>
      <c r="DU1261" s="29"/>
      <c r="DV1261" s="29"/>
      <c r="DW1261" s="29"/>
      <c r="DX1261" s="29"/>
      <c r="DY1261" s="29"/>
      <c r="DZ1261" s="29"/>
      <c r="EA1261" s="29"/>
      <c r="EB1261" s="29"/>
      <c r="EC1261" s="29"/>
      <c r="ED1261" s="29"/>
      <c r="EE1261" s="29"/>
      <c r="EF1261" s="29"/>
      <c r="EG1261" s="29"/>
      <c r="EH1261" s="29"/>
      <c r="EI1261" s="29"/>
      <c r="EJ1261" s="29"/>
      <c r="EK1261" s="29"/>
      <c r="EL1261" s="29"/>
      <c r="EM1261" s="29"/>
      <c r="EN1261" s="29"/>
      <c r="EO1261" s="29"/>
      <c r="EP1261" s="29"/>
      <c r="EQ1261" s="29"/>
      <c r="ER1261" s="29"/>
      <c r="ES1261" s="29"/>
      <c r="ET1261" s="29"/>
      <c r="EU1261" s="29"/>
      <c r="EV1261" s="29"/>
      <c r="EW1261" s="29"/>
      <c r="EX1261" s="29"/>
      <c r="EY1261" s="29"/>
      <c r="EZ1261" s="29"/>
      <c r="FA1261" s="29"/>
      <c r="FB1261" s="29"/>
      <c r="FC1261" s="29"/>
      <c r="FD1261" s="29"/>
      <c r="FE1261" s="29"/>
      <c r="FF1261" s="29"/>
      <c r="FG1261" s="29"/>
      <c r="FH1261" s="29"/>
      <c r="FI1261" s="29"/>
      <c r="FJ1261" s="29"/>
      <c r="FK1261" s="29"/>
      <c r="FL1261" s="29"/>
      <c r="FM1261" s="29"/>
      <c r="FN1261" s="29"/>
      <c r="FO1261" s="29"/>
      <c r="FP1261" s="29"/>
      <c r="FQ1261" s="29"/>
      <c r="FR1261" s="29"/>
      <c r="FS1261" s="29"/>
      <c r="FT1261" s="29"/>
      <c r="FU1261" s="29"/>
      <c r="FV1261" s="29"/>
      <c r="FW1261" s="29"/>
      <c r="FX1261" s="29"/>
      <c r="FY1261" s="29"/>
      <c r="FZ1261" s="29"/>
      <c r="GA1261" s="29"/>
      <c r="GB1261" s="29"/>
      <c r="GC1261" s="29"/>
      <c r="GD1261" s="29"/>
      <c r="GE1261" s="29"/>
      <c r="GF1261" s="29"/>
      <c r="GG1261" s="29"/>
      <c r="GH1261" s="29"/>
      <c r="GI1261" s="29"/>
      <c r="GJ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</row>
    <row r="1262" spans="1:246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  <c r="CY1262" s="29"/>
      <c r="CZ1262" s="29"/>
      <c r="DA1262" s="29"/>
      <c r="DB1262" s="29"/>
      <c r="DC1262" s="29"/>
      <c r="DD1262" s="29"/>
      <c r="DE1262" s="29"/>
      <c r="DF1262" s="29"/>
      <c r="DG1262" s="29"/>
      <c r="DH1262" s="29"/>
      <c r="DI1262" s="29"/>
      <c r="DJ1262" s="29"/>
      <c r="DK1262" s="29"/>
      <c r="DL1262" s="29"/>
      <c r="DM1262" s="29"/>
      <c r="DN1262" s="29"/>
      <c r="DO1262" s="29"/>
      <c r="DP1262" s="29"/>
      <c r="DQ1262" s="29"/>
      <c r="DR1262" s="29"/>
      <c r="DS1262" s="29"/>
      <c r="DT1262" s="29"/>
      <c r="DU1262" s="29"/>
      <c r="DV1262" s="29"/>
      <c r="DW1262" s="29"/>
      <c r="DX1262" s="29"/>
      <c r="DY1262" s="29"/>
      <c r="DZ1262" s="29"/>
      <c r="EA1262" s="29"/>
      <c r="EB1262" s="29"/>
      <c r="EC1262" s="29"/>
      <c r="ED1262" s="29"/>
      <c r="EE1262" s="29"/>
      <c r="EF1262" s="29"/>
      <c r="EG1262" s="29"/>
      <c r="EH1262" s="29"/>
      <c r="EI1262" s="29"/>
      <c r="EJ1262" s="29"/>
      <c r="EK1262" s="29"/>
      <c r="EL1262" s="29"/>
      <c r="EM1262" s="29"/>
      <c r="EN1262" s="29"/>
      <c r="EO1262" s="29"/>
      <c r="EP1262" s="29"/>
      <c r="EQ1262" s="29"/>
      <c r="ER1262" s="29"/>
      <c r="ES1262" s="29"/>
      <c r="ET1262" s="29"/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  <c r="FY1262" s="29"/>
      <c r="FZ1262" s="29"/>
      <c r="GA1262" s="29"/>
      <c r="GB1262" s="29"/>
      <c r="GC1262" s="29"/>
      <c r="GD1262" s="29"/>
      <c r="GE1262" s="29"/>
      <c r="GF1262" s="29"/>
      <c r="GG1262" s="29"/>
      <c r="GH1262" s="29"/>
      <c r="GI1262" s="29"/>
      <c r="GJ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</row>
    <row r="1263" spans="1:246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  <c r="CY1263" s="29"/>
      <c r="CZ1263" s="29"/>
      <c r="DA1263" s="29"/>
      <c r="DB1263" s="29"/>
      <c r="DC1263" s="29"/>
      <c r="DD1263" s="29"/>
      <c r="DE1263" s="29"/>
      <c r="DF1263" s="29"/>
      <c r="DG1263" s="29"/>
      <c r="DH1263" s="29"/>
      <c r="DI1263" s="29"/>
      <c r="DJ1263" s="29"/>
      <c r="DK1263" s="29"/>
      <c r="DL1263" s="29"/>
      <c r="DM1263" s="29"/>
      <c r="DN1263" s="29"/>
      <c r="DO1263" s="29"/>
      <c r="DP1263" s="29"/>
      <c r="DQ1263" s="29"/>
      <c r="DR1263" s="29"/>
      <c r="DS1263" s="29"/>
      <c r="DT1263" s="29"/>
      <c r="DU1263" s="29"/>
      <c r="DV1263" s="29"/>
      <c r="DW1263" s="29"/>
      <c r="DX1263" s="29"/>
      <c r="DY1263" s="29"/>
      <c r="DZ1263" s="29"/>
      <c r="EA1263" s="29"/>
      <c r="EB1263" s="29"/>
      <c r="EC1263" s="29"/>
      <c r="ED1263" s="29"/>
      <c r="EE1263" s="29"/>
      <c r="EF1263" s="29"/>
      <c r="EG1263" s="29"/>
      <c r="EH1263" s="29"/>
      <c r="EI1263" s="29"/>
      <c r="EJ1263" s="29"/>
      <c r="EK1263" s="29"/>
      <c r="EL1263" s="29"/>
      <c r="EM1263" s="29"/>
      <c r="EN1263" s="29"/>
      <c r="EO1263" s="29"/>
      <c r="EP1263" s="29"/>
      <c r="EQ1263" s="29"/>
      <c r="ER1263" s="29"/>
      <c r="ES1263" s="29"/>
      <c r="ET1263" s="29"/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  <c r="FY1263" s="29"/>
      <c r="FZ1263" s="29"/>
      <c r="GA1263" s="29"/>
      <c r="GB1263" s="29"/>
      <c r="GC1263" s="29"/>
      <c r="GD1263" s="29"/>
      <c r="GE1263" s="29"/>
      <c r="GF1263" s="29"/>
      <c r="GG1263" s="29"/>
      <c r="GH1263" s="29"/>
      <c r="GI1263" s="29"/>
      <c r="GJ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</row>
    <row r="1264" spans="1:246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  <c r="EB1264" s="29"/>
      <c r="EC1264" s="29"/>
      <c r="ED1264" s="29"/>
      <c r="EE1264" s="29"/>
      <c r="EF1264" s="29"/>
      <c r="EG1264" s="29"/>
      <c r="EH1264" s="29"/>
      <c r="EI1264" s="29"/>
      <c r="EJ1264" s="29"/>
      <c r="EK1264" s="29"/>
      <c r="EL1264" s="29"/>
      <c r="EM1264" s="29"/>
      <c r="EN1264" s="29"/>
      <c r="EO1264" s="29"/>
      <c r="EP1264" s="29"/>
      <c r="EQ1264" s="29"/>
      <c r="ER1264" s="29"/>
      <c r="ES1264" s="29"/>
      <c r="ET1264" s="29"/>
      <c r="EU1264" s="29"/>
      <c r="EV1264" s="29"/>
      <c r="EW1264" s="29"/>
      <c r="EX1264" s="29"/>
      <c r="EY1264" s="29"/>
      <c r="EZ1264" s="29"/>
      <c r="FA1264" s="29"/>
      <c r="FB1264" s="29"/>
      <c r="FC1264" s="29"/>
      <c r="FD1264" s="29"/>
      <c r="FE1264" s="29"/>
      <c r="FF1264" s="29"/>
      <c r="FG1264" s="29"/>
      <c r="FH1264" s="29"/>
      <c r="FI1264" s="29"/>
      <c r="FJ1264" s="29"/>
      <c r="FK1264" s="29"/>
      <c r="FL1264" s="29"/>
      <c r="FM1264" s="29"/>
      <c r="FN1264" s="29"/>
      <c r="FO1264" s="29"/>
      <c r="FP1264" s="29"/>
      <c r="FQ1264" s="29"/>
      <c r="FR1264" s="29"/>
      <c r="FS1264" s="29"/>
      <c r="FT1264" s="29"/>
      <c r="FU1264" s="29"/>
      <c r="FV1264" s="29"/>
      <c r="FW1264" s="29"/>
      <c r="FX1264" s="29"/>
      <c r="FY1264" s="29"/>
      <c r="FZ1264" s="29"/>
      <c r="GA1264" s="29"/>
      <c r="GB1264" s="29"/>
      <c r="GC1264" s="29"/>
      <c r="GD1264" s="29"/>
      <c r="GE1264" s="29"/>
      <c r="GF1264" s="29"/>
      <c r="GG1264" s="29"/>
      <c r="GH1264" s="29"/>
      <c r="GI1264" s="29"/>
      <c r="GJ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</row>
    <row r="1265" spans="1:246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  <c r="EB1265" s="29"/>
      <c r="EC1265" s="29"/>
      <c r="ED1265" s="29"/>
      <c r="EE1265" s="29"/>
      <c r="EF1265" s="29"/>
      <c r="EG1265" s="29"/>
      <c r="EH1265" s="29"/>
      <c r="EI1265" s="29"/>
      <c r="EJ1265" s="29"/>
      <c r="EK1265" s="29"/>
      <c r="EL1265" s="29"/>
      <c r="EM1265" s="29"/>
      <c r="EN1265" s="29"/>
      <c r="EO1265" s="29"/>
      <c r="EP1265" s="29"/>
      <c r="EQ1265" s="29"/>
      <c r="ER1265" s="29"/>
      <c r="ES1265" s="29"/>
      <c r="ET1265" s="29"/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29"/>
      <c r="GF1265" s="29"/>
      <c r="GG1265" s="29"/>
      <c r="GH1265" s="29"/>
      <c r="GI1265" s="29"/>
      <c r="GJ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</row>
    <row r="1266" spans="1:246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  <c r="CY1266" s="29"/>
      <c r="CZ1266" s="29"/>
      <c r="DA1266" s="29"/>
      <c r="DB1266" s="29"/>
      <c r="DC1266" s="29"/>
      <c r="DD1266" s="29"/>
      <c r="DE1266" s="29"/>
      <c r="DF1266" s="29"/>
      <c r="DG1266" s="29"/>
      <c r="DH1266" s="29"/>
      <c r="DI1266" s="29"/>
      <c r="DJ1266" s="29"/>
      <c r="DK1266" s="29"/>
      <c r="DL1266" s="29"/>
      <c r="DM1266" s="29"/>
      <c r="DN1266" s="29"/>
      <c r="DO1266" s="29"/>
      <c r="DP1266" s="29"/>
      <c r="DQ1266" s="29"/>
      <c r="DR1266" s="29"/>
      <c r="DS1266" s="29"/>
      <c r="DT1266" s="29"/>
      <c r="DU1266" s="29"/>
      <c r="DV1266" s="29"/>
      <c r="DW1266" s="29"/>
      <c r="DX1266" s="29"/>
      <c r="DY1266" s="29"/>
      <c r="DZ1266" s="29"/>
      <c r="EA1266" s="29"/>
      <c r="EB1266" s="29"/>
      <c r="EC1266" s="29"/>
      <c r="ED1266" s="29"/>
      <c r="EE1266" s="29"/>
      <c r="EF1266" s="29"/>
      <c r="EG1266" s="29"/>
      <c r="EH1266" s="29"/>
      <c r="EI1266" s="29"/>
      <c r="EJ1266" s="29"/>
      <c r="EK1266" s="29"/>
      <c r="EL1266" s="29"/>
      <c r="EM1266" s="29"/>
      <c r="EN1266" s="29"/>
      <c r="EO1266" s="29"/>
      <c r="EP1266" s="29"/>
      <c r="EQ1266" s="29"/>
      <c r="ER1266" s="29"/>
      <c r="ES1266" s="29"/>
      <c r="ET1266" s="29"/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  <c r="FY1266" s="29"/>
      <c r="FZ1266" s="29"/>
      <c r="GA1266" s="29"/>
      <c r="GB1266" s="29"/>
      <c r="GC1266" s="29"/>
      <c r="GD1266" s="29"/>
      <c r="GE1266" s="29"/>
      <c r="GF1266" s="29"/>
      <c r="GG1266" s="29"/>
      <c r="GH1266" s="29"/>
      <c r="GI1266" s="29"/>
      <c r="GJ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</row>
    <row r="1267" spans="1:246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  <c r="CR1267" s="29"/>
      <c r="CS1267" s="29"/>
      <c r="CT1267" s="29"/>
      <c r="CU1267" s="29"/>
      <c r="CV1267" s="29"/>
      <c r="CW1267" s="29"/>
      <c r="CX1267" s="29"/>
      <c r="CY1267" s="29"/>
      <c r="CZ1267" s="29"/>
      <c r="DA1267" s="29"/>
      <c r="DB1267" s="29"/>
      <c r="DC1267" s="29"/>
      <c r="DD1267" s="29"/>
      <c r="DE1267" s="29"/>
      <c r="DF1267" s="29"/>
      <c r="DG1267" s="29"/>
      <c r="DH1267" s="29"/>
      <c r="DI1267" s="29"/>
      <c r="DJ1267" s="29"/>
      <c r="DK1267" s="29"/>
      <c r="DL1267" s="29"/>
      <c r="DM1267" s="29"/>
      <c r="DN1267" s="29"/>
      <c r="DO1267" s="29"/>
      <c r="DP1267" s="29"/>
      <c r="DQ1267" s="29"/>
      <c r="DR1267" s="29"/>
      <c r="DS1267" s="29"/>
      <c r="DT1267" s="29"/>
      <c r="DU1267" s="29"/>
      <c r="DV1267" s="29"/>
      <c r="DW1267" s="29"/>
      <c r="DX1267" s="29"/>
      <c r="DY1267" s="29"/>
      <c r="DZ1267" s="29"/>
      <c r="EA1267" s="29"/>
      <c r="EB1267" s="29"/>
      <c r="EC1267" s="29"/>
      <c r="ED1267" s="29"/>
      <c r="EE1267" s="29"/>
      <c r="EF1267" s="29"/>
      <c r="EG1267" s="29"/>
      <c r="EH1267" s="29"/>
      <c r="EI1267" s="29"/>
      <c r="EJ1267" s="29"/>
      <c r="EK1267" s="29"/>
      <c r="EL1267" s="29"/>
      <c r="EM1267" s="29"/>
      <c r="EN1267" s="29"/>
      <c r="EO1267" s="29"/>
      <c r="EP1267" s="29"/>
      <c r="EQ1267" s="29"/>
      <c r="ER1267" s="29"/>
      <c r="ES1267" s="29"/>
      <c r="ET1267" s="29"/>
      <c r="EU1267" s="29"/>
      <c r="EV1267" s="29"/>
      <c r="EW1267" s="29"/>
      <c r="EX1267" s="29"/>
      <c r="EY1267" s="29"/>
      <c r="EZ1267" s="29"/>
      <c r="FA1267" s="29"/>
      <c r="FB1267" s="29"/>
      <c r="FC1267" s="29"/>
      <c r="FD1267" s="29"/>
      <c r="FE1267" s="29"/>
      <c r="FF1267" s="29"/>
      <c r="FG1267" s="29"/>
      <c r="FH1267" s="29"/>
      <c r="FI1267" s="29"/>
      <c r="FJ1267" s="29"/>
      <c r="FK1267" s="29"/>
      <c r="FL1267" s="29"/>
      <c r="FM1267" s="29"/>
      <c r="FN1267" s="29"/>
      <c r="FO1267" s="29"/>
      <c r="FP1267" s="29"/>
      <c r="FQ1267" s="29"/>
      <c r="FR1267" s="29"/>
      <c r="FS1267" s="29"/>
      <c r="FT1267" s="29"/>
      <c r="FU1267" s="29"/>
      <c r="FV1267" s="29"/>
      <c r="FW1267" s="29"/>
      <c r="FX1267" s="29"/>
      <c r="FY1267" s="29"/>
      <c r="FZ1267" s="29"/>
      <c r="GA1267" s="29"/>
      <c r="GB1267" s="29"/>
      <c r="GC1267" s="29"/>
      <c r="GD1267" s="29"/>
      <c r="GE1267" s="29"/>
      <c r="GF1267" s="29"/>
      <c r="GG1267" s="29"/>
      <c r="GH1267" s="29"/>
      <c r="GI1267" s="29"/>
      <c r="GJ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</row>
    <row r="1268" spans="1:246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  <c r="CR1268" s="29"/>
      <c r="CS1268" s="29"/>
      <c r="CT1268" s="29"/>
      <c r="CU1268" s="29"/>
      <c r="CV1268" s="29"/>
      <c r="CW1268" s="29"/>
      <c r="CX1268" s="29"/>
      <c r="CY1268" s="29"/>
      <c r="CZ1268" s="29"/>
      <c r="DA1268" s="29"/>
      <c r="DB1268" s="29"/>
      <c r="DC1268" s="29"/>
      <c r="DD1268" s="29"/>
      <c r="DE1268" s="29"/>
      <c r="DF1268" s="29"/>
      <c r="DG1268" s="29"/>
      <c r="DH1268" s="29"/>
      <c r="DI1268" s="29"/>
      <c r="DJ1268" s="29"/>
      <c r="DK1268" s="29"/>
      <c r="DL1268" s="29"/>
      <c r="DM1268" s="29"/>
      <c r="DN1268" s="29"/>
      <c r="DO1268" s="29"/>
      <c r="DP1268" s="29"/>
      <c r="DQ1268" s="29"/>
      <c r="DR1268" s="29"/>
      <c r="DS1268" s="29"/>
      <c r="DT1268" s="29"/>
      <c r="DU1268" s="29"/>
      <c r="DV1268" s="29"/>
      <c r="DW1268" s="29"/>
      <c r="DX1268" s="29"/>
      <c r="DY1268" s="29"/>
      <c r="DZ1268" s="29"/>
      <c r="EA1268" s="29"/>
      <c r="EB1268" s="29"/>
      <c r="EC1268" s="29"/>
      <c r="ED1268" s="29"/>
      <c r="EE1268" s="29"/>
      <c r="EF1268" s="29"/>
      <c r="EG1268" s="29"/>
      <c r="EH1268" s="29"/>
      <c r="EI1268" s="29"/>
      <c r="EJ1268" s="29"/>
      <c r="EK1268" s="29"/>
      <c r="EL1268" s="29"/>
      <c r="EM1268" s="29"/>
      <c r="EN1268" s="29"/>
      <c r="EO1268" s="29"/>
      <c r="EP1268" s="29"/>
      <c r="EQ1268" s="29"/>
      <c r="ER1268" s="29"/>
      <c r="ES1268" s="29"/>
      <c r="ET1268" s="29"/>
      <c r="EU1268" s="29"/>
      <c r="EV1268" s="29"/>
      <c r="EW1268" s="29"/>
      <c r="EX1268" s="29"/>
      <c r="EY1268" s="29"/>
      <c r="EZ1268" s="29"/>
      <c r="FA1268" s="29"/>
      <c r="FB1268" s="29"/>
      <c r="FC1268" s="29"/>
      <c r="FD1268" s="29"/>
      <c r="FE1268" s="29"/>
      <c r="FF1268" s="29"/>
      <c r="FG1268" s="29"/>
      <c r="FH1268" s="29"/>
      <c r="FI1268" s="29"/>
      <c r="FJ1268" s="29"/>
      <c r="FK1268" s="29"/>
      <c r="FL1268" s="29"/>
      <c r="FM1268" s="29"/>
      <c r="FN1268" s="29"/>
      <c r="FO1268" s="29"/>
      <c r="FP1268" s="29"/>
      <c r="FQ1268" s="29"/>
      <c r="FR1268" s="29"/>
      <c r="FS1268" s="29"/>
      <c r="FT1268" s="29"/>
      <c r="FU1268" s="29"/>
      <c r="FV1268" s="29"/>
      <c r="FW1268" s="29"/>
      <c r="FX1268" s="29"/>
      <c r="FY1268" s="29"/>
      <c r="FZ1268" s="29"/>
      <c r="GA1268" s="29"/>
      <c r="GB1268" s="29"/>
      <c r="GC1268" s="29"/>
      <c r="GD1268" s="29"/>
      <c r="GE1268" s="29"/>
      <c r="GF1268" s="29"/>
      <c r="GG1268" s="29"/>
      <c r="GH1268" s="29"/>
      <c r="GI1268" s="29"/>
      <c r="GJ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</row>
    <row r="1269" spans="1:246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  <c r="CR1269" s="29"/>
      <c r="CS1269" s="29"/>
      <c r="CT1269" s="29"/>
      <c r="CU1269" s="29"/>
      <c r="CV1269" s="29"/>
      <c r="CW1269" s="29"/>
      <c r="CX1269" s="29"/>
      <c r="CY1269" s="29"/>
      <c r="CZ1269" s="29"/>
      <c r="DA1269" s="29"/>
      <c r="DB1269" s="29"/>
      <c r="DC1269" s="29"/>
      <c r="DD1269" s="29"/>
      <c r="DE1269" s="29"/>
      <c r="DF1269" s="29"/>
      <c r="DG1269" s="29"/>
      <c r="DH1269" s="29"/>
      <c r="DI1269" s="29"/>
      <c r="DJ1269" s="29"/>
      <c r="DK1269" s="29"/>
      <c r="DL1269" s="29"/>
      <c r="DM1269" s="29"/>
      <c r="DN1269" s="29"/>
      <c r="DO1269" s="29"/>
      <c r="DP1269" s="29"/>
      <c r="DQ1269" s="29"/>
      <c r="DR1269" s="29"/>
      <c r="DS1269" s="29"/>
      <c r="DT1269" s="29"/>
      <c r="DU1269" s="29"/>
      <c r="DV1269" s="29"/>
      <c r="DW1269" s="29"/>
      <c r="DX1269" s="29"/>
      <c r="DY1269" s="29"/>
      <c r="DZ1269" s="29"/>
      <c r="EA1269" s="29"/>
      <c r="EB1269" s="29"/>
      <c r="EC1269" s="29"/>
      <c r="ED1269" s="29"/>
      <c r="EE1269" s="29"/>
      <c r="EF1269" s="29"/>
      <c r="EG1269" s="29"/>
      <c r="EH1269" s="29"/>
      <c r="EI1269" s="29"/>
      <c r="EJ1269" s="29"/>
      <c r="EK1269" s="29"/>
      <c r="EL1269" s="29"/>
      <c r="EM1269" s="29"/>
      <c r="EN1269" s="29"/>
      <c r="EO1269" s="29"/>
      <c r="EP1269" s="29"/>
      <c r="EQ1269" s="29"/>
      <c r="ER1269" s="29"/>
      <c r="ES1269" s="29"/>
      <c r="ET1269" s="29"/>
      <c r="EU1269" s="29"/>
      <c r="EV1269" s="29"/>
      <c r="EW1269" s="29"/>
      <c r="EX1269" s="29"/>
      <c r="EY1269" s="29"/>
      <c r="EZ1269" s="29"/>
      <c r="FA1269" s="29"/>
      <c r="FB1269" s="29"/>
      <c r="FC1269" s="29"/>
      <c r="FD1269" s="29"/>
      <c r="FE1269" s="29"/>
      <c r="FF1269" s="29"/>
      <c r="FG1269" s="29"/>
      <c r="FH1269" s="29"/>
      <c r="FI1269" s="29"/>
      <c r="FJ1269" s="29"/>
      <c r="FK1269" s="29"/>
      <c r="FL1269" s="29"/>
      <c r="FM1269" s="29"/>
      <c r="FN1269" s="29"/>
      <c r="FO1269" s="29"/>
      <c r="FP1269" s="29"/>
      <c r="FQ1269" s="29"/>
      <c r="FR1269" s="29"/>
      <c r="FS1269" s="29"/>
      <c r="FT1269" s="29"/>
      <c r="FU1269" s="29"/>
      <c r="FV1269" s="29"/>
      <c r="FW1269" s="29"/>
      <c r="FX1269" s="29"/>
      <c r="FY1269" s="29"/>
      <c r="FZ1269" s="29"/>
      <c r="GA1269" s="29"/>
      <c r="GB1269" s="29"/>
      <c r="GC1269" s="29"/>
      <c r="GD1269" s="29"/>
      <c r="GE1269" s="29"/>
      <c r="GF1269" s="29"/>
      <c r="GG1269" s="29"/>
      <c r="GH1269" s="29"/>
      <c r="GI1269" s="29"/>
      <c r="GJ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</row>
    <row r="1270" spans="1:246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  <c r="CR1270" s="29"/>
      <c r="CS1270" s="29"/>
      <c r="CT1270" s="29"/>
      <c r="CU1270" s="29"/>
      <c r="CV1270" s="29"/>
      <c r="CW1270" s="29"/>
      <c r="CX1270" s="29"/>
      <c r="CY1270" s="29"/>
      <c r="CZ1270" s="29"/>
      <c r="DA1270" s="29"/>
      <c r="DB1270" s="29"/>
      <c r="DC1270" s="29"/>
      <c r="DD1270" s="29"/>
      <c r="DE1270" s="29"/>
      <c r="DF1270" s="29"/>
      <c r="DG1270" s="29"/>
      <c r="DH1270" s="29"/>
      <c r="DI1270" s="29"/>
      <c r="DJ1270" s="29"/>
      <c r="DK1270" s="29"/>
      <c r="DL1270" s="29"/>
      <c r="DM1270" s="29"/>
      <c r="DN1270" s="29"/>
      <c r="DO1270" s="29"/>
      <c r="DP1270" s="29"/>
      <c r="DQ1270" s="29"/>
      <c r="DR1270" s="29"/>
      <c r="DS1270" s="29"/>
      <c r="DT1270" s="29"/>
      <c r="DU1270" s="29"/>
      <c r="DV1270" s="29"/>
      <c r="DW1270" s="29"/>
      <c r="DX1270" s="29"/>
      <c r="DY1270" s="29"/>
      <c r="DZ1270" s="29"/>
      <c r="EA1270" s="29"/>
      <c r="EB1270" s="29"/>
      <c r="EC1270" s="29"/>
      <c r="ED1270" s="29"/>
      <c r="EE1270" s="29"/>
      <c r="EF1270" s="29"/>
      <c r="EG1270" s="29"/>
      <c r="EH1270" s="29"/>
      <c r="EI1270" s="29"/>
      <c r="EJ1270" s="29"/>
      <c r="EK1270" s="29"/>
      <c r="EL1270" s="29"/>
      <c r="EM1270" s="29"/>
      <c r="EN1270" s="29"/>
      <c r="EO1270" s="29"/>
      <c r="EP1270" s="29"/>
      <c r="EQ1270" s="29"/>
      <c r="ER1270" s="29"/>
      <c r="ES1270" s="29"/>
      <c r="ET1270" s="29"/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  <c r="FY1270" s="29"/>
      <c r="FZ1270" s="29"/>
      <c r="GA1270" s="29"/>
      <c r="GB1270" s="29"/>
      <c r="GC1270" s="29"/>
      <c r="GD1270" s="29"/>
      <c r="GE1270" s="29"/>
      <c r="GF1270" s="29"/>
      <c r="GG1270" s="29"/>
      <c r="GH1270" s="29"/>
      <c r="GI1270" s="29"/>
      <c r="GJ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</row>
    <row r="1271" spans="1:246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  <c r="EB1271" s="29"/>
      <c r="EC1271" s="29"/>
      <c r="ED1271" s="29"/>
      <c r="EE1271" s="29"/>
      <c r="EF1271" s="29"/>
      <c r="EG1271" s="29"/>
      <c r="EH1271" s="29"/>
      <c r="EI1271" s="29"/>
      <c r="EJ1271" s="29"/>
      <c r="EK1271" s="29"/>
      <c r="EL1271" s="29"/>
      <c r="EM1271" s="29"/>
      <c r="EN1271" s="29"/>
      <c r="EO1271" s="29"/>
      <c r="EP1271" s="29"/>
      <c r="EQ1271" s="29"/>
      <c r="ER1271" s="29"/>
      <c r="ES1271" s="29"/>
      <c r="ET1271" s="29"/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29"/>
      <c r="GF1271" s="29"/>
      <c r="GG1271" s="29"/>
      <c r="GH1271" s="29"/>
      <c r="GI1271" s="29"/>
      <c r="GJ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</row>
    <row r="1272" spans="1:246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  <c r="CY1272" s="29"/>
      <c r="CZ1272" s="29"/>
      <c r="DA1272" s="29"/>
      <c r="DB1272" s="29"/>
      <c r="DC1272" s="29"/>
      <c r="DD1272" s="29"/>
      <c r="DE1272" s="29"/>
      <c r="DF1272" s="29"/>
      <c r="DG1272" s="29"/>
      <c r="DH1272" s="29"/>
      <c r="DI1272" s="29"/>
      <c r="DJ1272" s="29"/>
      <c r="DK1272" s="29"/>
      <c r="DL1272" s="29"/>
      <c r="DM1272" s="29"/>
      <c r="DN1272" s="29"/>
      <c r="DO1272" s="29"/>
      <c r="DP1272" s="29"/>
      <c r="DQ1272" s="29"/>
      <c r="DR1272" s="29"/>
      <c r="DS1272" s="29"/>
      <c r="DT1272" s="29"/>
      <c r="DU1272" s="29"/>
      <c r="DV1272" s="29"/>
      <c r="DW1272" s="29"/>
      <c r="DX1272" s="29"/>
      <c r="DY1272" s="29"/>
      <c r="DZ1272" s="29"/>
      <c r="EA1272" s="29"/>
      <c r="EB1272" s="29"/>
      <c r="EC1272" s="29"/>
      <c r="ED1272" s="29"/>
      <c r="EE1272" s="29"/>
      <c r="EF1272" s="29"/>
      <c r="EG1272" s="29"/>
      <c r="EH1272" s="29"/>
      <c r="EI1272" s="29"/>
      <c r="EJ1272" s="29"/>
      <c r="EK1272" s="29"/>
      <c r="EL1272" s="29"/>
      <c r="EM1272" s="29"/>
      <c r="EN1272" s="29"/>
      <c r="EO1272" s="29"/>
      <c r="EP1272" s="29"/>
      <c r="EQ1272" s="29"/>
      <c r="ER1272" s="29"/>
      <c r="ES1272" s="29"/>
      <c r="ET1272" s="29"/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  <c r="FY1272" s="29"/>
      <c r="FZ1272" s="29"/>
      <c r="GA1272" s="29"/>
      <c r="GB1272" s="29"/>
      <c r="GC1272" s="29"/>
      <c r="GD1272" s="29"/>
      <c r="GE1272" s="29"/>
      <c r="GF1272" s="29"/>
      <c r="GG1272" s="29"/>
      <c r="GH1272" s="29"/>
      <c r="GI1272" s="29"/>
      <c r="GJ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</row>
    <row r="1273" spans="1:246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  <c r="CY1273" s="29"/>
      <c r="CZ1273" s="29"/>
      <c r="DA1273" s="29"/>
      <c r="DB1273" s="29"/>
      <c r="DC1273" s="29"/>
      <c r="DD1273" s="29"/>
      <c r="DE1273" s="29"/>
      <c r="DF1273" s="29"/>
      <c r="DG1273" s="29"/>
      <c r="DH1273" s="29"/>
      <c r="DI1273" s="29"/>
      <c r="DJ1273" s="29"/>
      <c r="DK1273" s="29"/>
      <c r="DL1273" s="29"/>
      <c r="DM1273" s="29"/>
      <c r="DN1273" s="29"/>
      <c r="DO1273" s="29"/>
      <c r="DP1273" s="29"/>
      <c r="DQ1273" s="29"/>
      <c r="DR1273" s="29"/>
      <c r="DS1273" s="29"/>
      <c r="DT1273" s="29"/>
      <c r="DU1273" s="29"/>
      <c r="DV1273" s="29"/>
      <c r="DW1273" s="29"/>
      <c r="DX1273" s="29"/>
      <c r="DY1273" s="29"/>
      <c r="DZ1273" s="29"/>
      <c r="EA1273" s="29"/>
      <c r="EB1273" s="29"/>
      <c r="EC1273" s="29"/>
      <c r="ED1273" s="29"/>
      <c r="EE1273" s="29"/>
      <c r="EF1273" s="29"/>
      <c r="EG1273" s="29"/>
      <c r="EH1273" s="29"/>
      <c r="EI1273" s="29"/>
      <c r="EJ1273" s="29"/>
      <c r="EK1273" s="29"/>
      <c r="EL1273" s="29"/>
      <c r="EM1273" s="29"/>
      <c r="EN1273" s="29"/>
      <c r="EO1273" s="29"/>
      <c r="EP1273" s="29"/>
      <c r="EQ1273" s="29"/>
      <c r="ER1273" s="29"/>
      <c r="ES1273" s="29"/>
      <c r="ET1273" s="29"/>
      <c r="EU1273" s="29"/>
      <c r="EV1273" s="29"/>
      <c r="EW1273" s="29"/>
      <c r="EX1273" s="29"/>
      <c r="EY1273" s="29"/>
      <c r="EZ1273" s="29"/>
      <c r="FA1273" s="29"/>
      <c r="FB1273" s="29"/>
      <c r="FC1273" s="29"/>
      <c r="FD1273" s="29"/>
      <c r="FE1273" s="29"/>
      <c r="FF1273" s="29"/>
      <c r="FG1273" s="29"/>
      <c r="FH1273" s="29"/>
      <c r="FI1273" s="29"/>
      <c r="FJ1273" s="29"/>
      <c r="FK1273" s="29"/>
      <c r="FL1273" s="29"/>
      <c r="FM1273" s="29"/>
      <c r="FN1273" s="29"/>
      <c r="FO1273" s="29"/>
      <c r="FP1273" s="29"/>
      <c r="FQ1273" s="29"/>
      <c r="FR1273" s="29"/>
      <c r="FS1273" s="29"/>
      <c r="FT1273" s="29"/>
      <c r="FU1273" s="29"/>
      <c r="FV1273" s="29"/>
      <c r="FW1273" s="29"/>
      <c r="FX1273" s="29"/>
      <c r="FY1273" s="29"/>
      <c r="FZ1273" s="29"/>
      <c r="GA1273" s="29"/>
      <c r="GB1273" s="29"/>
      <c r="GC1273" s="29"/>
      <c r="GD1273" s="29"/>
      <c r="GE1273" s="29"/>
      <c r="GF1273" s="29"/>
      <c r="GG1273" s="29"/>
      <c r="GH1273" s="29"/>
      <c r="GI1273" s="29"/>
      <c r="GJ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</row>
    <row r="1274" spans="1:246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  <c r="EB1274" s="29"/>
      <c r="EC1274" s="29"/>
      <c r="ED1274" s="29"/>
      <c r="EE1274" s="29"/>
      <c r="EF1274" s="29"/>
      <c r="EG1274" s="29"/>
      <c r="EH1274" s="29"/>
      <c r="EI1274" s="29"/>
      <c r="EJ1274" s="29"/>
      <c r="EK1274" s="29"/>
      <c r="EL1274" s="29"/>
      <c r="EM1274" s="29"/>
      <c r="EN1274" s="29"/>
      <c r="EO1274" s="29"/>
      <c r="EP1274" s="29"/>
      <c r="EQ1274" s="29"/>
      <c r="ER1274" s="29"/>
      <c r="ES1274" s="29"/>
      <c r="ET1274" s="29"/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29"/>
      <c r="GF1274" s="29"/>
      <c r="GG1274" s="29"/>
      <c r="GH1274" s="29"/>
      <c r="GI1274" s="29"/>
      <c r="GJ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</row>
    <row r="1275" spans="1:246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  <c r="EB1275" s="29"/>
      <c r="EC1275" s="29"/>
      <c r="ED1275" s="29"/>
      <c r="EE1275" s="29"/>
      <c r="EF1275" s="29"/>
      <c r="EG1275" s="29"/>
      <c r="EH1275" s="29"/>
      <c r="EI1275" s="29"/>
      <c r="EJ1275" s="29"/>
      <c r="EK1275" s="29"/>
      <c r="EL1275" s="29"/>
      <c r="EM1275" s="29"/>
      <c r="EN1275" s="29"/>
      <c r="EO1275" s="29"/>
      <c r="EP1275" s="29"/>
      <c r="EQ1275" s="29"/>
      <c r="ER1275" s="29"/>
      <c r="ES1275" s="29"/>
      <c r="ET1275" s="29"/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29"/>
      <c r="GF1275" s="29"/>
      <c r="GG1275" s="29"/>
      <c r="GH1275" s="29"/>
      <c r="GI1275" s="29"/>
      <c r="GJ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</row>
    <row r="1276" spans="1:246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/>
      <c r="CB1276" s="29"/>
      <c r="CC1276" s="29"/>
      <c r="CD1276" s="29"/>
      <c r="CE1276" s="29"/>
      <c r="CF1276" s="29"/>
      <c r="CG1276" s="29"/>
      <c r="CH1276" s="29"/>
      <c r="CI1276" s="29"/>
      <c r="CJ1276" s="29"/>
      <c r="CK1276" s="29"/>
      <c r="CL1276" s="29"/>
      <c r="CM1276" s="29"/>
      <c r="CN1276" s="29"/>
      <c r="CO1276" s="29"/>
      <c r="CP1276" s="29"/>
      <c r="CQ1276" s="29"/>
      <c r="CR1276" s="29"/>
      <c r="CS1276" s="29"/>
      <c r="CT1276" s="29"/>
      <c r="CU1276" s="29"/>
      <c r="CV1276" s="29"/>
      <c r="CW1276" s="29"/>
      <c r="CX1276" s="29"/>
      <c r="CY1276" s="29"/>
      <c r="CZ1276" s="29"/>
      <c r="DA1276" s="29"/>
      <c r="DB1276" s="29"/>
      <c r="DC1276" s="29"/>
      <c r="DD1276" s="29"/>
      <c r="DE1276" s="29"/>
      <c r="DF1276" s="29"/>
      <c r="DG1276" s="29"/>
      <c r="DH1276" s="29"/>
      <c r="DI1276" s="29"/>
      <c r="DJ1276" s="29"/>
      <c r="DK1276" s="29"/>
      <c r="DL1276" s="29"/>
      <c r="DM1276" s="29"/>
      <c r="DN1276" s="29"/>
      <c r="DO1276" s="29"/>
      <c r="DP1276" s="29"/>
      <c r="DQ1276" s="29"/>
      <c r="DR1276" s="29"/>
      <c r="DS1276" s="29"/>
      <c r="DT1276" s="29"/>
      <c r="DU1276" s="29"/>
      <c r="DV1276" s="29"/>
      <c r="DW1276" s="29"/>
      <c r="DX1276" s="29"/>
      <c r="DY1276" s="29"/>
      <c r="DZ1276" s="29"/>
      <c r="EA1276" s="29"/>
      <c r="EB1276" s="29"/>
      <c r="EC1276" s="29"/>
      <c r="ED1276" s="29"/>
      <c r="EE1276" s="29"/>
      <c r="EF1276" s="29"/>
      <c r="EG1276" s="29"/>
      <c r="EH1276" s="29"/>
      <c r="EI1276" s="29"/>
      <c r="EJ1276" s="29"/>
      <c r="EK1276" s="29"/>
      <c r="EL1276" s="29"/>
      <c r="EM1276" s="29"/>
      <c r="EN1276" s="29"/>
      <c r="EO1276" s="29"/>
      <c r="EP1276" s="29"/>
      <c r="EQ1276" s="29"/>
      <c r="ER1276" s="29"/>
      <c r="ES1276" s="29"/>
      <c r="ET1276" s="29"/>
      <c r="EU1276" s="29"/>
      <c r="EV1276" s="29"/>
      <c r="EW1276" s="29"/>
      <c r="EX1276" s="29"/>
      <c r="EY1276" s="29"/>
      <c r="EZ1276" s="29"/>
      <c r="FA1276" s="29"/>
      <c r="FB1276" s="29"/>
      <c r="FC1276" s="29"/>
      <c r="FD1276" s="29"/>
      <c r="FE1276" s="29"/>
      <c r="FF1276" s="29"/>
      <c r="FG1276" s="29"/>
      <c r="FH1276" s="29"/>
      <c r="FI1276" s="29"/>
      <c r="FJ1276" s="29"/>
      <c r="FK1276" s="29"/>
      <c r="FL1276" s="29"/>
      <c r="FM1276" s="29"/>
      <c r="FN1276" s="29"/>
      <c r="FO1276" s="29"/>
      <c r="FP1276" s="29"/>
      <c r="FQ1276" s="29"/>
      <c r="FR1276" s="29"/>
      <c r="FS1276" s="29"/>
      <c r="FT1276" s="29"/>
      <c r="FU1276" s="29"/>
      <c r="FV1276" s="29"/>
      <c r="FW1276" s="29"/>
      <c r="FX1276" s="29"/>
      <c r="FY1276" s="29"/>
      <c r="FZ1276" s="29"/>
      <c r="GA1276" s="29"/>
      <c r="GB1276" s="29"/>
      <c r="GC1276" s="29"/>
      <c r="GD1276" s="29"/>
      <c r="GE1276" s="29"/>
      <c r="GF1276" s="29"/>
      <c r="GG1276" s="29"/>
      <c r="GH1276" s="29"/>
      <c r="GI1276" s="29"/>
      <c r="GJ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</row>
    <row r="1277" spans="1:246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  <c r="EB1277" s="29"/>
      <c r="EC1277" s="29"/>
      <c r="ED1277" s="29"/>
      <c r="EE1277" s="29"/>
      <c r="EF1277" s="29"/>
      <c r="EG1277" s="29"/>
      <c r="EH1277" s="29"/>
      <c r="EI1277" s="29"/>
      <c r="EJ1277" s="29"/>
      <c r="EK1277" s="29"/>
      <c r="EL1277" s="29"/>
      <c r="EM1277" s="29"/>
      <c r="EN1277" s="29"/>
      <c r="EO1277" s="29"/>
      <c r="EP1277" s="29"/>
      <c r="EQ1277" s="29"/>
      <c r="ER1277" s="29"/>
      <c r="ES1277" s="29"/>
      <c r="ET1277" s="29"/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29"/>
      <c r="GF1277" s="29"/>
      <c r="GG1277" s="29"/>
      <c r="GH1277" s="29"/>
      <c r="GI1277" s="29"/>
      <c r="GJ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</row>
    <row r="1278" spans="1:246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  <c r="CY1278" s="29"/>
      <c r="CZ1278" s="29"/>
      <c r="DA1278" s="29"/>
      <c r="DB1278" s="29"/>
      <c r="DC1278" s="29"/>
      <c r="DD1278" s="29"/>
      <c r="DE1278" s="29"/>
      <c r="DF1278" s="29"/>
      <c r="DG1278" s="29"/>
      <c r="DH1278" s="29"/>
      <c r="DI1278" s="29"/>
      <c r="DJ1278" s="29"/>
      <c r="DK1278" s="29"/>
      <c r="DL1278" s="29"/>
      <c r="DM1278" s="29"/>
      <c r="DN1278" s="29"/>
      <c r="DO1278" s="29"/>
      <c r="DP1278" s="29"/>
      <c r="DQ1278" s="29"/>
      <c r="DR1278" s="29"/>
      <c r="DS1278" s="29"/>
      <c r="DT1278" s="29"/>
      <c r="DU1278" s="29"/>
      <c r="DV1278" s="29"/>
      <c r="DW1278" s="29"/>
      <c r="DX1278" s="29"/>
      <c r="DY1278" s="29"/>
      <c r="DZ1278" s="29"/>
      <c r="EA1278" s="29"/>
      <c r="EB1278" s="29"/>
      <c r="EC1278" s="29"/>
      <c r="ED1278" s="29"/>
      <c r="EE1278" s="29"/>
      <c r="EF1278" s="29"/>
      <c r="EG1278" s="29"/>
      <c r="EH1278" s="29"/>
      <c r="EI1278" s="29"/>
      <c r="EJ1278" s="29"/>
      <c r="EK1278" s="29"/>
      <c r="EL1278" s="29"/>
      <c r="EM1278" s="29"/>
      <c r="EN1278" s="29"/>
      <c r="EO1278" s="29"/>
      <c r="EP1278" s="29"/>
      <c r="EQ1278" s="29"/>
      <c r="ER1278" s="29"/>
      <c r="ES1278" s="29"/>
      <c r="ET1278" s="29"/>
      <c r="EU1278" s="29"/>
      <c r="EV1278" s="29"/>
      <c r="EW1278" s="29"/>
      <c r="EX1278" s="29"/>
      <c r="EY1278" s="29"/>
      <c r="EZ1278" s="29"/>
      <c r="FA1278" s="29"/>
      <c r="FB1278" s="29"/>
      <c r="FC1278" s="29"/>
      <c r="FD1278" s="29"/>
      <c r="FE1278" s="29"/>
      <c r="FF1278" s="29"/>
      <c r="FG1278" s="29"/>
      <c r="FH1278" s="29"/>
      <c r="FI1278" s="29"/>
      <c r="FJ1278" s="29"/>
      <c r="FK1278" s="29"/>
      <c r="FL1278" s="29"/>
      <c r="FM1278" s="29"/>
      <c r="FN1278" s="29"/>
      <c r="FO1278" s="29"/>
      <c r="FP1278" s="29"/>
      <c r="FQ1278" s="29"/>
      <c r="FR1278" s="29"/>
      <c r="FS1278" s="29"/>
      <c r="FT1278" s="29"/>
      <c r="FU1278" s="29"/>
      <c r="FV1278" s="29"/>
      <c r="FW1278" s="29"/>
      <c r="FX1278" s="29"/>
      <c r="FY1278" s="29"/>
      <c r="FZ1278" s="29"/>
      <c r="GA1278" s="29"/>
      <c r="GB1278" s="29"/>
      <c r="GC1278" s="29"/>
      <c r="GD1278" s="29"/>
      <c r="GE1278" s="29"/>
      <c r="GF1278" s="29"/>
      <c r="GG1278" s="29"/>
      <c r="GH1278" s="29"/>
      <c r="GI1278" s="29"/>
      <c r="GJ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</row>
    <row r="1279" spans="1:246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  <c r="CR1279" s="29"/>
      <c r="CS1279" s="29"/>
      <c r="CT1279" s="29"/>
      <c r="CU1279" s="29"/>
      <c r="CV1279" s="29"/>
      <c r="CW1279" s="29"/>
      <c r="CX1279" s="29"/>
      <c r="CY1279" s="29"/>
      <c r="CZ1279" s="29"/>
      <c r="DA1279" s="29"/>
      <c r="DB1279" s="29"/>
      <c r="DC1279" s="29"/>
      <c r="DD1279" s="29"/>
      <c r="DE1279" s="29"/>
      <c r="DF1279" s="29"/>
      <c r="DG1279" s="29"/>
      <c r="DH1279" s="29"/>
      <c r="DI1279" s="29"/>
      <c r="DJ1279" s="29"/>
      <c r="DK1279" s="29"/>
      <c r="DL1279" s="29"/>
      <c r="DM1279" s="29"/>
      <c r="DN1279" s="29"/>
      <c r="DO1279" s="29"/>
      <c r="DP1279" s="29"/>
      <c r="DQ1279" s="29"/>
      <c r="DR1279" s="29"/>
      <c r="DS1279" s="29"/>
      <c r="DT1279" s="29"/>
      <c r="DU1279" s="29"/>
      <c r="DV1279" s="29"/>
      <c r="DW1279" s="29"/>
      <c r="DX1279" s="29"/>
      <c r="DY1279" s="29"/>
      <c r="DZ1279" s="29"/>
      <c r="EA1279" s="29"/>
      <c r="EB1279" s="29"/>
      <c r="EC1279" s="29"/>
      <c r="ED1279" s="29"/>
      <c r="EE1279" s="29"/>
      <c r="EF1279" s="29"/>
      <c r="EG1279" s="29"/>
      <c r="EH1279" s="29"/>
      <c r="EI1279" s="29"/>
      <c r="EJ1279" s="29"/>
      <c r="EK1279" s="29"/>
      <c r="EL1279" s="29"/>
      <c r="EM1279" s="29"/>
      <c r="EN1279" s="29"/>
      <c r="EO1279" s="29"/>
      <c r="EP1279" s="29"/>
      <c r="EQ1279" s="29"/>
      <c r="ER1279" s="29"/>
      <c r="ES1279" s="29"/>
      <c r="ET1279" s="29"/>
      <c r="EU1279" s="29"/>
      <c r="EV1279" s="29"/>
      <c r="EW1279" s="29"/>
      <c r="EX1279" s="29"/>
      <c r="EY1279" s="29"/>
      <c r="EZ1279" s="29"/>
      <c r="FA1279" s="29"/>
      <c r="FB1279" s="29"/>
      <c r="FC1279" s="29"/>
      <c r="FD1279" s="29"/>
      <c r="FE1279" s="29"/>
      <c r="FF1279" s="29"/>
      <c r="FG1279" s="29"/>
      <c r="FH1279" s="29"/>
      <c r="FI1279" s="29"/>
      <c r="FJ1279" s="29"/>
      <c r="FK1279" s="29"/>
      <c r="FL1279" s="29"/>
      <c r="FM1279" s="29"/>
      <c r="FN1279" s="29"/>
      <c r="FO1279" s="29"/>
      <c r="FP1279" s="29"/>
      <c r="FQ1279" s="29"/>
      <c r="FR1279" s="29"/>
      <c r="FS1279" s="29"/>
      <c r="FT1279" s="29"/>
      <c r="FU1279" s="29"/>
      <c r="FV1279" s="29"/>
      <c r="FW1279" s="29"/>
      <c r="FX1279" s="29"/>
      <c r="FY1279" s="29"/>
      <c r="FZ1279" s="29"/>
      <c r="GA1279" s="29"/>
      <c r="GB1279" s="29"/>
      <c r="GC1279" s="29"/>
      <c r="GD1279" s="29"/>
      <c r="GE1279" s="29"/>
      <c r="GF1279" s="29"/>
      <c r="GG1279" s="29"/>
      <c r="GH1279" s="29"/>
      <c r="GI1279" s="29"/>
      <c r="GJ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</row>
    <row r="1280" spans="1:246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  <c r="EB1280" s="29"/>
      <c r="EC1280" s="29"/>
      <c r="ED1280" s="29"/>
      <c r="EE1280" s="29"/>
      <c r="EF1280" s="29"/>
      <c r="EG1280" s="29"/>
      <c r="EH1280" s="29"/>
      <c r="EI1280" s="29"/>
      <c r="EJ1280" s="29"/>
      <c r="EK1280" s="29"/>
      <c r="EL1280" s="29"/>
      <c r="EM1280" s="29"/>
      <c r="EN1280" s="29"/>
      <c r="EO1280" s="29"/>
      <c r="EP1280" s="29"/>
      <c r="EQ1280" s="29"/>
      <c r="ER1280" s="29"/>
      <c r="ES1280" s="29"/>
      <c r="ET1280" s="29"/>
      <c r="EU1280" s="29"/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29"/>
      <c r="GF1280" s="29"/>
      <c r="GG1280" s="29"/>
      <c r="GH1280" s="29"/>
      <c r="GI1280" s="29"/>
      <c r="GJ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</row>
    <row r="1281" spans="1:246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  <c r="CY1281" s="29"/>
      <c r="CZ1281" s="29"/>
      <c r="DA1281" s="29"/>
      <c r="DB1281" s="29"/>
      <c r="DC1281" s="29"/>
      <c r="DD1281" s="29"/>
      <c r="DE1281" s="29"/>
      <c r="DF1281" s="29"/>
      <c r="DG1281" s="29"/>
      <c r="DH1281" s="29"/>
      <c r="DI1281" s="29"/>
      <c r="DJ1281" s="29"/>
      <c r="DK1281" s="29"/>
      <c r="DL1281" s="29"/>
      <c r="DM1281" s="29"/>
      <c r="DN1281" s="29"/>
      <c r="DO1281" s="29"/>
      <c r="DP1281" s="29"/>
      <c r="DQ1281" s="29"/>
      <c r="DR1281" s="29"/>
      <c r="DS1281" s="29"/>
      <c r="DT1281" s="29"/>
      <c r="DU1281" s="29"/>
      <c r="DV1281" s="29"/>
      <c r="DW1281" s="29"/>
      <c r="DX1281" s="29"/>
      <c r="DY1281" s="29"/>
      <c r="DZ1281" s="29"/>
      <c r="EA1281" s="29"/>
      <c r="EB1281" s="29"/>
      <c r="EC1281" s="29"/>
      <c r="ED1281" s="29"/>
      <c r="EE1281" s="29"/>
      <c r="EF1281" s="29"/>
      <c r="EG1281" s="29"/>
      <c r="EH1281" s="29"/>
      <c r="EI1281" s="29"/>
      <c r="EJ1281" s="29"/>
      <c r="EK1281" s="29"/>
      <c r="EL1281" s="29"/>
      <c r="EM1281" s="29"/>
      <c r="EN1281" s="29"/>
      <c r="EO1281" s="29"/>
      <c r="EP1281" s="29"/>
      <c r="EQ1281" s="29"/>
      <c r="ER1281" s="29"/>
      <c r="ES1281" s="29"/>
      <c r="ET1281" s="29"/>
      <c r="EU1281" s="29"/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  <c r="FY1281" s="29"/>
      <c r="FZ1281" s="29"/>
      <c r="GA1281" s="29"/>
      <c r="GB1281" s="29"/>
      <c r="GC1281" s="29"/>
      <c r="GD1281" s="29"/>
      <c r="GE1281" s="29"/>
      <c r="GF1281" s="29"/>
      <c r="GG1281" s="29"/>
      <c r="GH1281" s="29"/>
      <c r="GI1281" s="29"/>
      <c r="GJ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</row>
    <row r="1282" spans="1:246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  <c r="CR1282" s="29"/>
      <c r="CS1282" s="29"/>
      <c r="CT1282" s="29"/>
      <c r="CU1282" s="29"/>
      <c r="CV1282" s="29"/>
      <c r="CW1282" s="29"/>
      <c r="CX1282" s="29"/>
      <c r="CY1282" s="29"/>
      <c r="CZ1282" s="29"/>
      <c r="DA1282" s="29"/>
      <c r="DB1282" s="29"/>
      <c r="DC1282" s="29"/>
      <c r="DD1282" s="29"/>
      <c r="DE1282" s="29"/>
      <c r="DF1282" s="29"/>
      <c r="DG1282" s="29"/>
      <c r="DH1282" s="29"/>
      <c r="DI1282" s="29"/>
      <c r="DJ1282" s="29"/>
      <c r="DK1282" s="29"/>
      <c r="DL1282" s="29"/>
      <c r="DM1282" s="29"/>
      <c r="DN1282" s="29"/>
      <c r="DO1282" s="29"/>
      <c r="DP1282" s="29"/>
      <c r="DQ1282" s="29"/>
      <c r="DR1282" s="29"/>
      <c r="DS1282" s="29"/>
      <c r="DT1282" s="29"/>
      <c r="DU1282" s="29"/>
      <c r="DV1282" s="29"/>
      <c r="DW1282" s="29"/>
      <c r="DX1282" s="29"/>
      <c r="DY1282" s="29"/>
      <c r="DZ1282" s="29"/>
      <c r="EA1282" s="29"/>
      <c r="EB1282" s="29"/>
      <c r="EC1282" s="29"/>
      <c r="ED1282" s="29"/>
      <c r="EE1282" s="29"/>
      <c r="EF1282" s="29"/>
      <c r="EG1282" s="29"/>
      <c r="EH1282" s="29"/>
      <c r="EI1282" s="29"/>
      <c r="EJ1282" s="29"/>
      <c r="EK1282" s="29"/>
      <c r="EL1282" s="29"/>
      <c r="EM1282" s="29"/>
      <c r="EN1282" s="29"/>
      <c r="EO1282" s="29"/>
      <c r="EP1282" s="29"/>
      <c r="EQ1282" s="29"/>
      <c r="ER1282" s="29"/>
      <c r="ES1282" s="29"/>
      <c r="ET1282" s="29"/>
      <c r="EU1282" s="29"/>
      <c r="EV1282" s="29"/>
      <c r="EW1282" s="29"/>
      <c r="EX1282" s="29"/>
      <c r="EY1282" s="29"/>
      <c r="EZ1282" s="29"/>
      <c r="FA1282" s="29"/>
      <c r="FB1282" s="29"/>
      <c r="FC1282" s="29"/>
      <c r="FD1282" s="29"/>
      <c r="FE1282" s="29"/>
      <c r="FF1282" s="29"/>
      <c r="FG1282" s="29"/>
      <c r="FH1282" s="29"/>
      <c r="FI1282" s="29"/>
      <c r="FJ1282" s="29"/>
      <c r="FK1282" s="29"/>
      <c r="FL1282" s="29"/>
      <c r="FM1282" s="29"/>
      <c r="FN1282" s="29"/>
      <c r="FO1282" s="29"/>
      <c r="FP1282" s="29"/>
      <c r="FQ1282" s="29"/>
      <c r="FR1282" s="29"/>
      <c r="FS1282" s="29"/>
      <c r="FT1282" s="29"/>
      <c r="FU1282" s="29"/>
      <c r="FV1282" s="29"/>
      <c r="FW1282" s="29"/>
      <c r="FX1282" s="29"/>
      <c r="FY1282" s="29"/>
      <c r="FZ1282" s="29"/>
      <c r="GA1282" s="29"/>
      <c r="GB1282" s="29"/>
      <c r="GC1282" s="29"/>
      <c r="GD1282" s="29"/>
      <c r="GE1282" s="29"/>
      <c r="GF1282" s="29"/>
      <c r="GG1282" s="29"/>
      <c r="GH1282" s="29"/>
      <c r="GI1282" s="29"/>
      <c r="GJ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</row>
    <row r="1283" spans="1:246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  <c r="CY1283" s="29"/>
      <c r="CZ1283" s="29"/>
      <c r="DA1283" s="29"/>
      <c r="DB1283" s="29"/>
      <c r="DC1283" s="29"/>
      <c r="DD1283" s="29"/>
      <c r="DE1283" s="29"/>
      <c r="DF1283" s="29"/>
      <c r="DG1283" s="29"/>
      <c r="DH1283" s="29"/>
      <c r="DI1283" s="29"/>
      <c r="DJ1283" s="29"/>
      <c r="DK1283" s="29"/>
      <c r="DL1283" s="29"/>
      <c r="DM1283" s="29"/>
      <c r="DN1283" s="29"/>
      <c r="DO1283" s="29"/>
      <c r="DP1283" s="29"/>
      <c r="DQ1283" s="29"/>
      <c r="DR1283" s="29"/>
      <c r="DS1283" s="29"/>
      <c r="DT1283" s="29"/>
      <c r="DU1283" s="29"/>
      <c r="DV1283" s="29"/>
      <c r="DW1283" s="29"/>
      <c r="DX1283" s="29"/>
      <c r="DY1283" s="29"/>
      <c r="DZ1283" s="29"/>
      <c r="EA1283" s="29"/>
      <c r="EB1283" s="29"/>
      <c r="EC1283" s="29"/>
      <c r="ED1283" s="29"/>
      <c r="EE1283" s="29"/>
      <c r="EF1283" s="29"/>
      <c r="EG1283" s="29"/>
      <c r="EH1283" s="29"/>
      <c r="EI1283" s="29"/>
      <c r="EJ1283" s="29"/>
      <c r="EK1283" s="29"/>
      <c r="EL1283" s="29"/>
      <c r="EM1283" s="29"/>
      <c r="EN1283" s="29"/>
      <c r="EO1283" s="29"/>
      <c r="EP1283" s="29"/>
      <c r="EQ1283" s="29"/>
      <c r="ER1283" s="29"/>
      <c r="ES1283" s="29"/>
      <c r="ET1283" s="29"/>
      <c r="EU1283" s="29"/>
      <c r="EV1283" s="29"/>
      <c r="EW1283" s="29"/>
      <c r="EX1283" s="29"/>
      <c r="EY1283" s="29"/>
      <c r="EZ1283" s="29"/>
      <c r="FA1283" s="29"/>
      <c r="FB1283" s="29"/>
      <c r="FC1283" s="29"/>
      <c r="FD1283" s="29"/>
      <c r="FE1283" s="29"/>
      <c r="FF1283" s="29"/>
      <c r="FG1283" s="29"/>
      <c r="FH1283" s="29"/>
      <c r="FI1283" s="29"/>
      <c r="FJ1283" s="29"/>
      <c r="FK1283" s="29"/>
      <c r="FL1283" s="29"/>
      <c r="FM1283" s="29"/>
      <c r="FN1283" s="29"/>
      <c r="FO1283" s="29"/>
      <c r="FP1283" s="29"/>
      <c r="FQ1283" s="29"/>
      <c r="FR1283" s="29"/>
      <c r="FS1283" s="29"/>
      <c r="FT1283" s="29"/>
      <c r="FU1283" s="29"/>
      <c r="FV1283" s="29"/>
      <c r="FW1283" s="29"/>
      <c r="FX1283" s="29"/>
      <c r="FY1283" s="29"/>
      <c r="FZ1283" s="29"/>
      <c r="GA1283" s="29"/>
      <c r="GB1283" s="29"/>
      <c r="GC1283" s="29"/>
      <c r="GD1283" s="29"/>
      <c r="GE1283" s="29"/>
      <c r="GF1283" s="29"/>
      <c r="GG1283" s="29"/>
      <c r="GH1283" s="29"/>
      <c r="GI1283" s="29"/>
      <c r="GJ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</row>
    <row r="1284" spans="1:246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  <c r="CY1284" s="29"/>
      <c r="CZ1284" s="29"/>
      <c r="DA1284" s="29"/>
      <c r="DB1284" s="29"/>
      <c r="DC1284" s="29"/>
      <c r="DD1284" s="29"/>
      <c r="DE1284" s="29"/>
      <c r="DF1284" s="29"/>
      <c r="DG1284" s="29"/>
      <c r="DH1284" s="29"/>
      <c r="DI1284" s="29"/>
      <c r="DJ1284" s="29"/>
      <c r="DK1284" s="29"/>
      <c r="DL1284" s="29"/>
      <c r="DM1284" s="29"/>
      <c r="DN1284" s="29"/>
      <c r="DO1284" s="29"/>
      <c r="DP1284" s="29"/>
      <c r="DQ1284" s="29"/>
      <c r="DR1284" s="29"/>
      <c r="DS1284" s="29"/>
      <c r="DT1284" s="29"/>
      <c r="DU1284" s="29"/>
      <c r="DV1284" s="29"/>
      <c r="DW1284" s="29"/>
      <c r="DX1284" s="29"/>
      <c r="DY1284" s="29"/>
      <c r="DZ1284" s="29"/>
      <c r="EA1284" s="29"/>
      <c r="EB1284" s="29"/>
      <c r="EC1284" s="29"/>
      <c r="ED1284" s="29"/>
      <c r="EE1284" s="29"/>
      <c r="EF1284" s="29"/>
      <c r="EG1284" s="29"/>
      <c r="EH1284" s="29"/>
      <c r="EI1284" s="29"/>
      <c r="EJ1284" s="29"/>
      <c r="EK1284" s="29"/>
      <c r="EL1284" s="29"/>
      <c r="EM1284" s="29"/>
      <c r="EN1284" s="29"/>
      <c r="EO1284" s="29"/>
      <c r="EP1284" s="29"/>
      <c r="EQ1284" s="29"/>
      <c r="ER1284" s="29"/>
      <c r="ES1284" s="29"/>
      <c r="ET1284" s="29"/>
      <c r="EU1284" s="29"/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  <c r="FY1284" s="29"/>
      <c r="FZ1284" s="29"/>
      <c r="GA1284" s="29"/>
      <c r="GB1284" s="29"/>
      <c r="GC1284" s="29"/>
      <c r="GD1284" s="29"/>
      <c r="GE1284" s="29"/>
      <c r="GF1284" s="29"/>
      <c r="GG1284" s="29"/>
      <c r="GH1284" s="29"/>
      <c r="GI1284" s="29"/>
      <c r="GJ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</row>
    <row r="1285" spans="1:246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  <c r="CY1285" s="29"/>
      <c r="CZ1285" s="29"/>
      <c r="DA1285" s="29"/>
      <c r="DB1285" s="29"/>
      <c r="DC1285" s="29"/>
      <c r="DD1285" s="29"/>
      <c r="DE1285" s="29"/>
      <c r="DF1285" s="29"/>
      <c r="DG1285" s="29"/>
      <c r="DH1285" s="29"/>
      <c r="DI1285" s="29"/>
      <c r="DJ1285" s="29"/>
      <c r="DK1285" s="29"/>
      <c r="DL1285" s="29"/>
      <c r="DM1285" s="29"/>
      <c r="DN1285" s="29"/>
      <c r="DO1285" s="29"/>
      <c r="DP1285" s="29"/>
      <c r="DQ1285" s="29"/>
      <c r="DR1285" s="29"/>
      <c r="DS1285" s="29"/>
      <c r="DT1285" s="29"/>
      <c r="DU1285" s="29"/>
      <c r="DV1285" s="29"/>
      <c r="DW1285" s="29"/>
      <c r="DX1285" s="29"/>
      <c r="DY1285" s="29"/>
      <c r="DZ1285" s="29"/>
      <c r="EA1285" s="29"/>
      <c r="EB1285" s="29"/>
      <c r="EC1285" s="29"/>
      <c r="ED1285" s="29"/>
      <c r="EE1285" s="29"/>
      <c r="EF1285" s="29"/>
      <c r="EG1285" s="29"/>
      <c r="EH1285" s="29"/>
      <c r="EI1285" s="29"/>
      <c r="EJ1285" s="29"/>
      <c r="EK1285" s="29"/>
      <c r="EL1285" s="29"/>
      <c r="EM1285" s="29"/>
      <c r="EN1285" s="29"/>
      <c r="EO1285" s="29"/>
      <c r="EP1285" s="29"/>
      <c r="EQ1285" s="29"/>
      <c r="ER1285" s="29"/>
      <c r="ES1285" s="29"/>
      <c r="ET1285" s="29"/>
      <c r="EU1285" s="29"/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  <c r="FY1285" s="29"/>
      <c r="FZ1285" s="29"/>
      <c r="GA1285" s="29"/>
      <c r="GB1285" s="29"/>
      <c r="GC1285" s="29"/>
      <c r="GD1285" s="29"/>
      <c r="GE1285" s="29"/>
      <c r="GF1285" s="29"/>
      <c r="GG1285" s="29"/>
      <c r="GH1285" s="29"/>
      <c r="GI1285" s="29"/>
      <c r="GJ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</row>
    <row r="1286" spans="1:246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  <c r="CR1286" s="29"/>
      <c r="CS1286" s="29"/>
      <c r="CT1286" s="29"/>
      <c r="CU1286" s="29"/>
      <c r="CV1286" s="29"/>
      <c r="CW1286" s="29"/>
      <c r="CX1286" s="29"/>
      <c r="CY1286" s="29"/>
      <c r="CZ1286" s="29"/>
      <c r="DA1286" s="29"/>
      <c r="DB1286" s="29"/>
      <c r="DC1286" s="29"/>
      <c r="DD1286" s="29"/>
      <c r="DE1286" s="29"/>
      <c r="DF1286" s="29"/>
      <c r="DG1286" s="29"/>
      <c r="DH1286" s="29"/>
      <c r="DI1286" s="29"/>
      <c r="DJ1286" s="29"/>
      <c r="DK1286" s="29"/>
      <c r="DL1286" s="29"/>
      <c r="DM1286" s="29"/>
      <c r="DN1286" s="29"/>
      <c r="DO1286" s="29"/>
      <c r="DP1286" s="29"/>
      <c r="DQ1286" s="29"/>
      <c r="DR1286" s="29"/>
      <c r="DS1286" s="29"/>
      <c r="DT1286" s="29"/>
      <c r="DU1286" s="29"/>
      <c r="DV1286" s="29"/>
      <c r="DW1286" s="29"/>
      <c r="DX1286" s="29"/>
      <c r="DY1286" s="29"/>
      <c r="DZ1286" s="29"/>
      <c r="EA1286" s="29"/>
      <c r="EB1286" s="29"/>
      <c r="EC1286" s="29"/>
      <c r="ED1286" s="29"/>
      <c r="EE1286" s="29"/>
      <c r="EF1286" s="29"/>
      <c r="EG1286" s="29"/>
      <c r="EH1286" s="29"/>
      <c r="EI1286" s="29"/>
      <c r="EJ1286" s="29"/>
      <c r="EK1286" s="29"/>
      <c r="EL1286" s="29"/>
      <c r="EM1286" s="29"/>
      <c r="EN1286" s="29"/>
      <c r="EO1286" s="29"/>
      <c r="EP1286" s="29"/>
      <c r="EQ1286" s="29"/>
      <c r="ER1286" s="29"/>
      <c r="ES1286" s="29"/>
      <c r="ET1286" s="29"/>
      <c r="EU1286" s="29"/>
      <c r="EV1286" s="29"/>
      <c r="EW1286" s="29"/>
      <c r="EX1286" s="29"/>
      <c r="EY1286" s="29"/>
      <c r="EZ1286" s="29"/>
      <c r="FA1286" s="29"/>
      <c r="FB1286" s="29"/>
      <c r="FC1286" s="29"/>
      <c r="FD1286" s="29"/>
      <c r="FE1286" s="29"/>
      <c r="FF1286" s="29"/>
      <c r="FG1286" s="29"/>
      <c r="FH1286" s="29"/>
      <c r="FI1286" s="29"/>
      <c r="FJ1286" s="29"/>
      <c r="FK1286" s="29"/>
      <c r="FL1286" s="29"/>
      <c r="FM1286" s="29"/>
      <c r="FN1286" s="29"/>
      <c r="FO1286" s="29"/>
      <c r="FP1286" s="29"/>
      <c r="FQ1286" s="29"/>
      <c r="FR1286" s="29"/>
      <c r="FS1286" s="29"/>
      <c r="FT1286" s="29"/>
      <c r="FU1286" s="29"/>
      <c r="FV1286" s="29"/>
      <c r="FW1286" s="29"/>
      <c r="FX1286" s="29"/>
      <c r="FY1286" s="29"/>
      <c r="FZ1286" s="29"/>
      <c r="GA1286" s="29"/>
      <c r="GB1286" s="29"/>
      <c r="GC1286" s="29"/>
      <c r="GD1286" s="29"/>
      <c r="GE1286" s="29"/>
      <c r="GF1286" s="29"/>
      <c r="GG1286" s="29"/>
      <c r="GH1286" s="29"/>
      <c r="GI1286" s="29"/>
      <c r="GJ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</row>
    <row r="1287" spans="1:246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  <c r="CY1287" s="29"/>
      <c r="CZ1287" s="29"/>
      <c r="DA1287" s="29"/>
      <c r="DB1287" s="29"/>
      <c r="DC1287" s="29"/>
      <c r="DD1287" s="29"/>
      <c r="DE1287" s="29"/>
      <c r="DF1287" s="29"/>
      <c r="DG1287" s="29"/>
      <c r="DH1287" s="29"/>
      <c r="DI1287" s="29"/>
      <c r="DJ1287" s="29"/>
      <c r="DK1287" s="29"/>
      <c r="DL1287" s="29"/>
      <c r="DM1287" s="29"/>
      <c r="DN1287" s="29"/>
      <c r="DO1287" s="29"/>
      <c r="DP1287" s="29"/>
      <c r="DQ1287" s="29"/>
      <c r="DR1287" s="29"/>
      <c r="DS1287" s="29"/>
      <c r="DT1287" s="29"/>
      <c r="DU1287" s="29"/>
      <c r="DV1287" s="29"/>
      <c r="DW1287" s="29"/>
      <c r="DX1287" s="29"/>
      <c r="DY1287" s="29"/>
      <c r="DZ1287" s="29"/>
      <c r="EA1287" s="29"/>
      <c r="EB1287" s="29"/>
      <c r="EC1287" s="29"/>
      <c r="ED1287" s="29"/>
      <c r="EE1287" s="29"/>
      <c r="EF1287" s="29"/>
      <c r="EG1287" s="29"/>
      <c r="EH1287" s="29"/>
      <c r="EI1287" s="29"/>
      <c r="EJ1287" s="29"/>
      <c r="EK1287" s="29"/>
      <c r="EL1287" s="29"/>
      <c r="EM1287" s="29"/>
      <c r="EN1287" s="29"/>
      <c r="EO1287" s="29"/>
      <c r="EP1287" s="29"/>
      <c r="EQ1287" s="29"/>
      <c r="ER1287" s="29"/>
      <c r="ES1287" s="29"/>
      <c r="ET1287" s="29"/>
      <c r="EU1287" s="29"/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  <c r="FY1287" s="29"/>
      <c r="FZ1287" s="29"/>
      <c r="GA1287" s="29"/>
      <c r="GB1287" s="29"/>
      <c r="GC1287" s="29"/>
      <c r="GD1287" s="29"/>
      <c r="GE1287" s="29"/>
      <c r="GF1287" s="29"/>
      <c r="GG1287" s="29"/>
      <c r="GH1287" s="29"/>
      <c r="GI1287" s="29"/>
      <c r="GJ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</row>
    <row r="1288" spans="1:246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29"/>
      <c r="CB1288" s="29"/>
      <c r="CC1288" s="29"/>
      <c r="CD1288" s="29"/>
      <c r="CE1288" s="29"/>
      <c r="CF1288" s="29"/>
      <c r="CG1288" s="29"/>
      <c r="CH1288" s="29"/>
      <c r="CI1288" s="29"/>
      <c r="CJ1288" s="29"/>
      <c r="CK1288" s="29"/>
      <c r="CL1288" s="29"/>
      <c r="CM1288" s="29"/>
      <c r="CN1288" s="29"/>
      <c r="CO1288" s="29"/>
      <c r="CP1288" s="29"/>
      <c r="CQ1288" s="29"/>
      <c r="CR1288" s="29"/>
      <c r="CS1288" s="29"/>
      <c r="CT1288" s="29"/>
      <c r="CU1288" s="29"/>
      <c r="CV1288" s="29"/>
      <c r="CW1288" s="29"/>
      <c r="CX1288" s="29"/>
      <c r="CY1288" s="29"/>
      <c r="CZ1288" s="29"/>
      <c r="DA1288" s="29"/>
      <c r="DB1288" s="29"/>
      <c r="DC1288" s="29"/>
      <c r="DD1288" s="29"/>
      <c r="DE1288" s="29"/>
      <c r="DF1288" s="29"/>
      <c r="DG1288" s="29"/>
      <c r="DH1288" s="29"/>
      <c r="DI1288" s="29"/>
      <c r="DJ1288" s="29"/>
      <c r="DK1288" s="29"/>
      <c r="DL1288" s="29"/>
      <c r="DM1288" s="29"/>
      <c r="DN1288" s="29"/>
      <c r="DO1288" s="29"/>
      <c r="DP1288" s="29"/>
      <c r="DQ1288" s="29"/>
      <c r="DR1288" s="29"/>
      <c r="DS1288" s="29"/>
      <c r="DT1288" s="29"/>
      <c r="DU1288" s="29"/>
      <c r="DV1288" s="29"/>
      <c r="DW1288" s="29"/>
      <c r="DX1288" s="29"/>
      <c r="DY1288" s="29"/>
      <c r="DZ1288" s="29"/>
      <c r="EA1288" s="29"/>
      <c r="EB1288" s="29"/>
      <c r="EC1288" s="29"/>
      <c r="ED1288" s="29"/>
      <c r="EE1288" s="29"/>
      <c r="EF1288" s="29"/>
      <c r="EG1288" s="29"/>
      <c r="EH1288" s="29"/>
      <c r="EI1288" s="29"/>
      <c r="EJ1288" s="29"/>
      <c r="EK1288" s="29"/>
      <c r="EL1288" s="29"/>
      <c r="EM1288" s="29"/>
      <c r="EN1288" s="29"/>
      <c r="EO1288" s="29"/>
      <c r="EP1288" s="29"/>
      <c r="EQ1288" s="29"/>
      <c r="ER1288" s="29"/>
      <c r="ES1288" s="29"/>
      <c r="ET1288" s="29"/>
      <c r="EU1288" s="29"/>
      <c r="EV1288" s="29"/>
      <c r="EW1288" s="29"/>
      <c r="EX1288" s="29"/>
      <c r="EY1288" s="29"/>
      <c r="EZ1288" s="29"/>
      <c r="FA1288" s="29"/>
      <c r="FB1288" s="29"/>
      <c r="FC1288" s="29"/>
      <c r="FD1288" s="29"/>
      <c r="FE1288" s="29"/>
      <c r="FF1288" s="29"/>
      <c r="FG1288" s="29"/>
      <c r="FH1288" s="29"/>
      <c r="FI1288" s="29"/>
      <c r="FJ1288" s="29"/>
      <c r="FK1288" s="29"/>
      <c r="FL1288" s="29"/>
      <c r="FM1288" s="29"/>
      <c r="FN1288" s="29"/>
      <c r="FO1288" s="29"/>
      <c r="FP1288" s="29"/>
      <c r="FQ1288" s="29"/>
      <c r="FR1288" s="29"/>
      <c r="FS1288" s="29"/>
      <c r="FT1288" s="29"/>
      <c r="FU1288" s="29"/>
      <c r="FV1288" s="29"/>
      <c r="FW1288" s="29"/>
      <c r="FX1288" s="29"/>
      <c r="FY1288" s="29"/>
      <c r="FZ1288" s="29"/>
      <c r="GA1288" s="29"/>
      <c r="GB1288" s="29"/>
      <c r="GC1288" s="29"/>
      <c r="GD1288" s="29"/>
      <c r="GE1288" s="29"/>
      <c r="GF1288" s="29"/>
      <c r="GG1288" s="29"/>
      <c r="GH1288" s="29"/>
      <c r="GI1288" s="29"/>
      <c r="GJ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</row>
    <row r="1289" spans="1:246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  <c r="CY1289" s="29"/>
      <c r="CZ1289" s="29"/>
      <c r="DA1289" s="29"/>
      <c r="DB1289" s="29"/>
      <c r="DC1289" s="29"/>
      <c r="DD1289" s="29"/>
      <c r="DE1289" s="29"/>
      <c r="DF1289" s="29"/>
      <c r="DG1289" s="29"/>
      <c r="DH1289" s="29"/>
      <c r="DI1289" s="29"/>
      <c r="DJ1289" s="29"/>
      <c r="DK1289" s="29"/>
      <c r="DL1289" s="29"/>
      <c r="DM1289" s="29"/>
      <c r="DN1289" s="29"/>
      <c r="DO1289" s="29"/>
      <c r="DP1289" s="29"/>
      <c r="DQ1289" s="29"/>
      <c r="DR1289" s="29"/>
      <c r="DS1289" s="29"/>
      <c r="DT1289" s="29"/>
      <c r="DU1289" s="29"/>
      <c r="DV1289" s="29"/>
      <c r="DW1289" s="29"/>
      <c r="DX1289" s="29"/>
      <c r="DY1289" s="29"/>
      <c r="DZ1289" s="29"/>
      <c r="EA1289" s="29"/>
      <c r="EB1289" s="29"/>
      <c r="EC1289" s="29"/>
      <c r="ED1289" s="29"/>
      <c r="EE1289" s="29"/>
      <c r="EF1289" s="29"/>
      <c r="EG1289" s="29"/>
      <c r="EH1289" s="29"/>
      <c r="EI1289" s="29"/>
      <c r="EJ1289" s="29"/>
      <c r="EK1289" s="29"/>
      <c r="EL1289" s="29"/>
      <c r="EM1289" s="29"/>
      <c r="EN1289" s="29"/>
      <c r="EO1289" s="29"/>
      <c r="EP1289" s="29"/>
      <c r="EQ1289" s="29"/>
      <c r="ER1289" s="29"/>
      <c r="ES1289" s="29"/>
      <c r="ET1289" s="29"/>
      <c r="EU1289" s="29"/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  <c r="FY1289" s="29"/>
      <c r="FZ1289" s="29"/>
      <c r="GA1289" s="29"/>
      <c r="GB1289" s="29"/>
      <c r="GC1289" s="29"/>
      <c r="GD1289" s="29"/>
      <c r="GE1289" s="29"/>
      <c r="GF1289" s="29"/>
      <c r="GG1289" s="29"/>
      <c r="GH1289" s="29"/>
      <c r="GI1289" s="29"/>
      <c r="GJ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</row>
    <row r="1290" spans="1:246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  <c r="CY1290" s="29"/>
      <c r="CZ1290" s="29"/>
      <c r="DA1290" s="29"/>
      <c r="DB1290" s="29"/>
      <c r="DC1290" s="29"/>
      <c r="DD1290" s="29"/>
      <c r="DE1290" s="29"/>
      <c r="DF1290" s="29"/>
      <c r="DG1290" s="29"/>
      <c r="DH1290" s="29"/>
      <c r="DI1290" s="29"/>
      <c r="DJ1290" s="29"/>
      <c r="DK1290" s="29"/>
      <c r="DL1290" s="29"/>
      <c r="DM1290" s="29"/>
      <c r="DN1290" s="29"/>
      <c r="DO1290" s="29"/>
      <c r="DP1290" s="29"/>
      <c r="DQ1290" s="29"/>
      <c r="DR1290" s="29"/>
      <c r="DS1290" s="29"/>
      <c r="DT1290" s="29"/>
      <c r="DU1290" s="29"/>
      <c r="DV1290" s="29"/>
      <c r="DW1290" s="29"/>
      <c r="DX1290" s="29"/>
      <c r="DY1290" s="29"/>
      <c r="DZ1290" s="29"/>
      <c r="EA1290" s="29"/>
      <c r="EB1290" s="29"/>
      <c r="EC1290" s="29"/>
      <c r="ED1290" s="29"/>
      <c r="EE1290" s="29"/>
      <c r="EF1290" s="29"/>
      <c r="EG1290" s="29"/>
      <c r="EH1290" s="29"/>
      <c r="EI1290" s="29"/>
      <c r="EJ1290" s="29"/>
      <c r="EK1290" s="29"/>
      <c r="EL1290" s="29"/>
      <c r="EM1290" s="29"/>
      <c r="EN1290" s="29"/>
      <c r="EO1290" s="29"/>
      <c r="EP1290" s="29"/>
      <c r="EQ1290" s="29"/>
      <c r="ER1290" s="29"/>
      <c r="ES1290" s="29"/>
      <c r="ET1290" s="29"/>
      <c r="EU1290" s="29"/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  <c r="FY1290" s="29"/>
      <c r="FZ1290" s="29"/>
      <c r="GA1290" s="29"/>
      <c r="GB1290" s="29"/>
      <c r="GC1290" s="29"/>
      <c r="GD1290" s="29"/>
      <c r="GE1290" s="29"/>
      <c r="GF1290" s="29"/>
      <c r="GG1290" s="29"/>
      <c r="GH1290" s="29"/>
      <c r="GI1290" s="29"/>
      <c r="GJ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</row>
    <row r="1291" spans="1:246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  <c r="CR1291" s="29"/>
      <c r="CS1291" s="29"/>
      <c r="CT1291" s="29"/>
      <c r="CU1291" s="29"/>
      <c r="CV1291" s="29"/>
      <c r="CW1291" s="29"/>
      <c r="CX1291" s="29"/>
      <c r="CY1291" s="29"/>
      <c r="CZ1291" s="29"/>
      <c r="DA1291" s="29"/>
      <c r="DB1291" s="29"/>
      <c r="DC1291" s="29"/>
      <c r="DD1291" s="29"/>
      <c r="DE1291" s="29"/>
      <c r="DF1291" s="29"/>
      <c r="DG1291" s="29"/>
      <c r="DH1291" s="29"/>
      <c r="DI1291" s="29"/>
      <c r="DJ1291" s="29"/>
      <c r="DK1291" s="29"/>
      <c r="DL1291" s="29"/>
      <c r="DM1291" s="29"/>
      <c r="DN1291" s="29"/>
      <c r="DO1291" s="29"/>
      <c r="DP1291" s="29"/>
      <c r="DQ1291" s="29"/>
      <c r="DR1291" s="29"/>
      <c r="DS1291" s="29"/>
      <c r="DT1291" s="29"/>
      <c r="DU1291" s="29"/>
      <c r="DV1291" s="29"/>
      <c r="DW1291" s="29"/>
      <c r="DX1291" s="29"/>
      <c r="DY1291" s="29"/>
      <c r="DZ1291" s="29"/>
      <c r="EA1291" s="29"/>
      <c r="EB1291" s="29"/>
      <c r="EC1291" s="29"/>
      <c r="ED1291" s="29"/>
      <c r="EE1291" s="29"/>
      <c r="EF1291" s="29"/>
      <c r="EG1291" s="29"/>
      <c r="EH1291" s="29"/>
      <c r="EI1291" s="29"/>
      <c r="EJ1291" s="29"/>
      <c r="EK1291" s="29"/>
      <c r="EL1291" s="29"/>
      <c r="EM1291" s="29"/>
      <c r="EN1291" s="29"/>
      <c r="EO1291" s="29"/>
      <c r="EP1291" s="29"/>
      <c r="EQ1291" s="29"/>
      <c r="ER1291" s="29"/>
      <c r="ES1291" s="29"/>
      <c r="ET1291" s="29"/>
      <c r="EU1291" s="29"/>
      <c r="EV1291" s="29"/>
      <c r="EW1291" s="29"/>
      <c r="EX1291" s="29"/>
      <c r="EY1291" s="29"/>
      <c r="EZ1291" s="29"/>
      <c r="FA1291" s="29"/>
      <c r="FB1291" s="29"/>
      <c r="FC1291" s="29"/>
      <c r="FD1291" s="29"/>
      <c r="FE1291" s="29"/>
      <c r="FF1291" s="29"/>
      <c r="FG1291" s="29"/>
      <c r="FH1291" s="29"/>
      <c r="FI1291" s="29"/>
      <c r="FJ1291" s="29"/>
      <c r="FK1291" s="29"/>
      <c r="FL1291" s="29"/>
      <c r="FM1291" s="29"/>
      <c r="FN1291" s="29"/>
      <c r="FO1291" s="29"/>
      <c r="FP1291" s="29"/>
      <c r="FQ1291" s="29"/>
      <c r="FR1291" s="29"/>
      <c r="FS1291" s="29"/>
      <c r="FT1291" s="29"/>
      <c r="FU1291" s="29"/>
      <c r="FV1291" s="29"/>
      <c r="FW1291" s="29"/>
      <c r="FX1291" s="29"/>
      <c r="FY1291" s="29"/>
      <c r="FZ1291" s="29"/>
      <c r="GA1291" s="29"/>
      <c r="GB1291" s="29"/>
      <c r="GC1291" s="29"/>
      <c r="GD1291" s="29"/>
      <c r="GE1291" s="29"/>
      <c r="GF1291" s="29"/>
      <c r="GG1291" s="29"/>
      <c r="GH1291" s="29"/>
      <c r="GI1291" s="29"/>
      <c r="GJ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</row>
    <row r="1292" spans="1:246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  <c r="CY1292" s="29"/>
      <c r="CZ1292" s="29"/>
      <c r="DA1292" s="29"/>
      <c r="DB1292" s="29"/>
      <c r="DC1292" s="29"/>
      <c r="DD1292" s="29"/>
      <c r="DE1292" s="29"/>
      <c r="DF1292" s="29"/>
      <c r="DG1292" s="29"/>
      <c r="DH1292" s="29"/>
      <c r="DI1292" s="29"/>
      <c r="DJ1292" s="29"/>
      <c r="DK1292" s="29"/>
      <c r="DL1292" s="29"/>
      <c r="DM1292" s="29"/>
      <c r="DN1292" s="29"/>
      <c r="DO1292" s="29"/>
      <c r="DP1292" s="29"/>
      <c r="DQ1292" s="29"/>
      <c r="DR1292" s="29"/>
      <c r="DS1292" s="29"/>
      <c r="DT1292" s="29"/>
      <c r="DU1292" s="29"/>
      <c r="DV1292" s="29"/>
      <c r="DW1292" s="29"/>
      <c r="DX1292" s="29"/>
      <c r="DY1292" s="29"/>
      <c r="DZ1292" s="29"/>
      <c r="EA1292" s="29"/>
      <c r="EB1292" s="29"/>
      <c r="EC1292" s="29"/>
      <c r="ED1292" s="29"/>
      <c r="EE1292" s="29"/>
      <c r="EF1292" s="29"/>
      <c r="EG1292" s="29"/>
      <c r="EH1292" s="29"/>
      <c r="EI1292" s="29"/>
      <c r="EJ1292" s="29"/>
      <c r="EK1292" s="29"/>
      <c r="EL1292" s="29"/>
      <c r="EM1292" s="29"/>
      <c r="EN1292" s="29"/>
      <c r="EO1292" s="29"/>
      <c r="EP1292" s="29"/>
      <c r="EQ1292" s="29"/>
      <c r="ER1292" s="29"/>
      <c r="ES1292" s="29"/>
      <c r="ET1292" s="29"/>
      <c r="EU1292" s="29"/>
      <c r="EV1292" s="29"/>
      <c r="EW1292" s="29"/>
      <c r="EX1292" s="29"/>
      <c r="EY1292" s="29"/>
      <c r="EZ1292" s="29"/>
      <c r="FA1292" s="29"/>
      <c r="FB1292" s="29"/>
      <c r="FC1292" s="29"/>
      <c r="FD1292" s="29"/>
      <c r="FE1292" s="29"/>
      <c r="FF1292" s="29"/>
      <c r="FG1292" s="29"/>
      <c r="FH1292" s="29"/>
      <c r="FI1292" s="29"/>
      <c r="FJ1292" s="29"/>
      <c r="FK1292" s="29"/>
      <c r="FL1292" s="29"/>
      <c r="FM1292" s="29"/>
      <c r="FN1292" s="29"/>
      <c r="FO1292" s="29"/>
      <c r="FP1292" s="29"/>
      <c r="FQ1292" s="29"/>
      <c r="FR1292" s="29"/>
      <c r="FS1292" s="29"/>
      <c r="FT1292" s="29"/>
      <c r="FU1292" s="29"/>
      <c r="FV1292" s="29"/>
      <c r="FW1292" s="29"/>
      <c r="FX1292" s="29"/>
      <c r="FY1292" s="29"/>
      <c r="FZ1292" s="29"/>
      <c r="GA1292" s="29"/>
      <c r="GB1292" s="29"/>
      <c r="GC1292" s="29"/>
      <c r="GD1292" s="29"/>
      <c r="GE1292" s="29"/>
      <c r="GF1292" s="29"/>
      <c r="GG1292" s="29"/>
      <c r="GH1292" s="29"/>
      <c r="GI1292" s="29"/>
      <c r="GJ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</row>
    <row r="1293" spans="1:246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/>
      <c r="CC1293" s="29"/>
      <c r="CD1293" s="29"/>
      <c r="CE1293" s="29"/>
      <c r="CF1293" s="29"/>
      <c r="CG1293" s="29"/>
      <c r="CH1293" s="29"/>
      <c r="CI1293" s="29"/>
      <c r="CJ1293" s="29"/>
      <c r="CK1293" s="29"/>
      <c r="CL1293" s="29"/>
      <c r="CM1293" s="29"/>
      <c r="CN1293" s="29"/>
      <c r="CO1293" s="29"/>
      <c r="CP1293" s="29"/>
      <c r="CQ1293" s="29"/>
      <c r="CR1293" s="29"/>
      <c r="CS1293" s="29"/>
      <c r="CT1293" s="29"/>
      <c r="CU1293" s="29"/>
      <c r="CV1293" s="29"/>
      <c r="CW1293" s="29"/>
      <c r="CX1293" s="29"/>
      <c r="CY1293" s="29"/>
      <c r="CZ1293" s="29"/>
      <c r="DA1293" s="29"/>
      <c r="DB1293" s="29"/>
      <c r="DC1293" s="29"/>
      <c r="DD1293" s="29"/>
      <c r="DE1293" s="29"/>
      <c r="DF1293" s="29"/>
      <c r="DG1293" s="29"/>
      <c r="DH1293" s="29"/>
      <c r="DI1293" s="29"/>
      <c r="DJ1293" s="29"/>
      <c r="DK1293" s="29"/>
      <c r="DL1293" s="29"/>
      <c r="DM1293" s="29"/>
      <c r="DN1293" s="29"/>
      <c r="DO1293" s="29"/>
      <c r="DP1293" s="29"/>
      <c r="DQ1293" s="29"/>
      <c r="DR1293" s="29"/>
      <c r="DS1293" s="29"/>
      <c r="DT1293" s="29"/>
      <c r="DU1293" s="29"/>
      <c r="DV1293" s="29"/>
      <c r="DW1293" s="29"/>
      <c r="DX1293" s="29"/>
      <c r="DY1293" s="29"/>
      <c r="DZ1293" s="29"/>
      <c r="EA1293" s="29"/>
      <c r="EB1293" s="29"/>
      <c r="EC1293" s="29"/>
      <c r="ED1293" s="29"/>
      <c r="EE1293" s="29"/>
      <c r="EF1293" s="29"/>
      <c r="EG1293" s="29"/>
      <c r="EH1293" s="29"/>
      <c r="EI1293" s="29"/>
      <c r="EJ1293" s="29"/>
      <c r="EK1293" s="29"/>
      <c r="EL1293" s="29"/>
      <c r="EM1293" s="29"/>
      <c r="EN1293" s="29"/>
      <c r="EO1293" s="29"/>
      <c r="EP1293" s="29"/>
      <c r="EQ1293" s="29"/>
      <c r="ER1293" s="29"/>
      <c r="ES1293" s="29"/>
      <c r="ET1293" s="29"/>
      <c r="EU1293" s="29"/>
      <c r="EV1293" s="29"/>
      <c r="EW1293" s="29"/>
      <c r="EX1293" s="29"/>
      <c r="EY1293" s="29"/>
      <c r="EZ1293" s="29"/>
      <c r="FA1293" s="29"/>
      <c r="FB1293" s="29"/>
      <c r="FC1293" s="29"/>
      <c r="FD1293" s="29"/>
      <c r="FE1293" s="29"/>
      <c r="FF1293" s="29"/>
      <c r="FG1293" s="29"/>
      <c r="FH1293" s="29"/>
      <c r="FI1293" s="29"/>
      <c r="FJ1293" s="29"/>
      <c r="FK1293" s="29"/>
      <c r="FL1293" s="29"/>
      <c r="FM1293" s="29"/>
      <c r="FN1293" s="29"/>
      <c r="FO1293" s="29"/>
      <c r="FP1293" s="29"/>
      <c r="FQ1293" s="29"/>
      <c r="FR1293" s="29"/>
      <c r="FS1293" s="29"/>
      <c r="FT1293" s="29"/>
      <c r="FU1293" s="29"/>
      <c r="FV1293" s="29"/>
      <c r="FW1293" s="29"/>
      <c r="FX1293" s="29"/>
      <c r="FY1293" s="29"/>
      <c r="FZ1293" s="29"/>
      <c r="GA1293" s="29"/>
      <c r="GB1293" s="29"/>
      <c r="GC1293" s="29"/>
      <c r="GD1293" s="29"/>
      <c r="GE1293" s="29"/>
      <c r="GF1293" s="29"/>
      <c r="GG1293" s="29"/>
      <c r="GH1293" s="29"/>
      <c r="GI1293" s="29"/>
      <c r="GJ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</row>
    <row r="1294" spans="1:246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  <c r="CR1294" s="29"/>
      <c r="CS1294" s="29"/>
      <c r="CT1294" s="29"/>
      <c r="CU1294" s="29"/>
      <c r="CV1294" s="29"/>
      <c r="CW1294" s="29"/>
      <c r="CX1294" s="29"/>
      <c r="CY1294" s="29"/>
      <c r="CZ1294" s="29"/>
      <c r="DA1294" s="29"/>
      <c r="DB1294" s="29"/>
      <c r="DC1294" s="29"/>
      <c r="DD1294" s="29"/>
      <c r="DE1294" s="29"/>
      <c r="DF1294" s="29"/>
      <c r="DG1294" s="29"/>
      <c r="DH1294" s="29"/>
      <c r="DI1294" s="29"/>
      <c r="DJ1294" s="29"/>
      <c r="DK1294" s="29"/>
      <c r="DL1294" s="29"/>
      <c r="DM1294" s="29"/>
      <c r="DN1294" s="29"/>
      <c r="DO1294" s="29"/>
      <c r="DP1294" s="29"/>
      <c r="DQ1294" s="29"/>
      <c r="DR1294" s="29"/>
      <c r="DS1294" s="29"/>
      <c r="DT1294" s="29"/>
      <c r="DU1294" s="29"/>
      <c r="DV1294" s="29"/>
      <c r="DW1294" s="29"/>
      <c r="DX1294" s="29"/>
      <c r="DY1294" s="29"/>
      <c r="DZ1294" s="29"/>
      <c r="EA1294" s="29"/>
      <c r="EB1294" s="29"/>
      <c r="EC1294" s="29"/>
      <c r="ED1294" s="29"/>
      <c r="EE1294" s="29"/>
      <c r="EF1294" s="29"/>
      <c r="EG1294" s="29"/>
      <c r="EH1294" s="29"/>
      <c r="EI1294" s="29"/>
      <c r="EJ1294" s="29"/>
      <c r="EK1294" s="29"/>
      <c r="EL1294" s="29"/>
      <c r="EM1294" s="29"/>
      <c r="EN1294" s="29"/>
      <c r="EO1294" s="29"/>
      <c r="EP1294" s="29"/>
      <c r="EQ1294" s="29"/>
      <c r="ER1294" s="29"/>
      <c r="ES1294" s="29"/>
      <c r="ET1294" s="29"/>
      <c r="EU1294" s="29"/>
      <c r="EV1294" s="29"/>
      <c r="EW1294" s="29"/>
      <c r="EX1294" s="29"/>
      <c r="EY1294" s="29"/>
      <c r="EZ1294" s="29"/>
      <c r="FA1294" s="29"/>
      <c r="FB1294" s="29"/>
      <c r="FC1294" s="29"/>
      <c r="FD1294" s="29"/>
      <c r="FE1294" s="29"/>
      <c r="FF1294" s="29"/>
      <c r="FG1294" s="29"/>
      <c r="FH1294" s="29"/>
      <c r="FI1294" s="29"/>
      <c r="FJ1294" s="29"/>
      <c r="FK1294" s="29"/>
      <c r="FL1294" s="29"/>
      <c r="FM1294" s="29"/>
      <c r="FN1294" s="29"/>
      <c r="FO1294" s="29"/>
      <c r="FP1294" s="29"/>
      <c r="FQ1294" s="29"/>
      <c r="FR1294" s="29"/>
      <c r="FS1294" s="29"/>
      <c r="FT1294" s="29"/>
      <c r="FU1294" s="29"/>
      <c r="FV1294" s="29"/>
      <c r="FW1294" s="29"/>
      <c r="FX1294" s="29"/>
      <c r="FY1294" s="29"/>
      <c r="FZ1294" s="29"/>
      <c r="GA1294" s="29"/>
      <c r="GB1294" s="29"/>
      <c r="GC1294" s="29"/>
      <c r="GD1294" s="29"/>
      <c r="GE1294" s="29"/>
      <c r="GF1294" s="29"/>
      <c r="GG1294" s="29"/>
      <c r="GH1294" s="29"/>
      <c r="GI1294" s="29"/>
      <c r="GJ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</row>
    <row r="1295" spans="1:246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  <c r="CR1295" s="29"/>
      <c r="CS1295" s="29"/>
      <c r="CT1295" s="29"/>
      <c r="CU1295" s="29"/>
      <c r="CV1295" s="29"/>
      <c r="CW1295" s="29"/>
      <c r="CX1295" s="29"/>
      <c r="CY1295" s="29"/>
      <c r="CZ1295" s="29"/>
      <c r="DA1295" s="29"/>
      <c r="DB1295" s="29"/>
      <c r="DC1295" s="29"/>
      <c r="DD1295" s="29"/>
      <c r="DE1295" s="29"/>
      <c r="DF1295" s="29"/>
      <c r="DG1295" s="29"/>
      <c r="DH1295" s="29"/>
      <c r="DI1295" s="29"/>
      <c r="DJ1295" s="29"/>
      <c r="DK1295" s="29"/>
      <c r="DL1295" s="29"/>
      <c r="DM1295" s="29"/>
      <c r="DN1295" s="29"/>
      <c r="DO1295" s="29"/>
      <c r="DP1295" s="29"/>
      <c r="DQ1295" s="29"/>
      <c r="DR1295" s="29"/>
      <c r="DS1295" s="29"/>
      <c r="DT1295" s="29"/>
      <c r="DU1295" s="29"/>
      <c r="DV1295" s="29"/>
      <c r="DW1295" s="29"/>
      <c r="DX1295" s="29"/>
      <c r="DY1295" s="29"/>
      <c r="DZ1295" s="29"/>
      <c r="EA1295" s="29"/>
      <c r="EB1295" s="29"/>
      <c r="EC1295" s="29"/>
      <c r="ED1295" s="29"/>
      <c r="EE1295" s="29"/>
      <c r="EF1295" s="29"/>
      <c r="EG1295" s="29"/>
      <c r="EH1295" s="29"/>
      <c r="EI1295" s="29"/>
      <c r="EJ1295" s="29"/>
      <c r="EK1295" s="29"/>
      <c r="EL1295" s="29"/>
      <c r="EM1295" s="29"/>
      <c r="EN1295" s="29"/>
      <c r="EO1295" s="29"/>
      <c r="EP1295" s="29"/>
      <c r="EQ1295" s="29"/>
      <c r="ER1295" s="29"/>
      <c r="ES1295" s="29"/>
      <c r="ET1295" s="29"/>
      <c r="EU1295" s="29"/>
      <c r="EV1295" s="29"/>
      <c r="EW1295" s="29"/>
      <c r="EX1295" s="29"/>
      <c r="EY1295" s="29"/>
      <c r="EZ1295" s="29"/>
      <c r="FA1295" s="29"/>
      <c r="FB1295" s="29"/>
      <c r="FC1295" s="29"/>
      <c r="FD1295" s="29"/>
      <c r="FE1295" s="29"/>
      <c r="FF1295" s="29"/>
      <c r="FG1295" s="29"/>
      <c r="FH1295" s="29"/>
      <c r="FI1295" s="29"/>
      <c r="FJ1295" s="29"/>
      <c r="FK1295" s="29"/>
      <c r="FL1295" s="29"/>
      <c r="FM1295" s="29"/>
      <c r="FN1295" s="29"/>
      <c r="FO1295" s="29"/>
      <c r="FP1295" s="29"/>
      <c r="FQ1295" s="29"/>
      <c r="FR1295" s="29"/>
      <c r="FS1295" s="29"/>
      <c r="FT1295" s="29"/>
      <c r="FU1295" s="29"/>
      <c r="FV1295" s="29"/>
      <c r="FW1295" s="29"/>
      <c r="FX1295" s="29"/>
      <c r="FY1295" s="29"/>
      <c r="FZ1295" s="29"/>
      <c r="GA1295" s="29"/>
      <c r="GB1295" s="29"/>
      <c r="GC1295" s="29"/>
      <c r="GD1295" s="29"/>
      <c r="GE1295" s="29"/>
      <c r="GF1295" s="29"/>
      <c r="GG1295" s="29"/>
      <c r="GH1295" s="29"/>
      <c r="GI1295" s="29"/>
      <c r="GJ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</row>
    <row r="1296" spans="1:246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  <c r="EB1296" s="29"/>
      <c r="EC1296" s="29"/>
      <c r="ED1296" s="29"/>
      <c r="EE1296" s="29"/>
      <c r="EF1296" s="29"/>
      <c r="EG1296" s="29"/>
      <c r="EH1296" s="29"/>
      <c r="EI1296" s="29"/>
      <c r="EJ1296" s="29"/>
      <c r="EK1296" s="29"/>
      <c r="EL1296" s="29"/>
      <c r="EM1296" s="29"/>
      <c r="EN1296" s="29"/>
      <c r="EO1296" s="29"/>
      <c r="EP1296" s="29"/>
      <c r="EQ1296" s="29"/>
      <c r="ER1296" s="29"/>
      <c r="ES1296" s="29"/>
      <c r="ET1296" s="29"/>
      <c r="EU1296" s="29"/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29"/>
      <c r="GF1296" s="29"/>
      <c r="GG1296" s="29"/>
      <c r="GH1296" s="29"/>
      <c r="GI1296" s="29"/>
      <c r="GJ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</row>
    <row r="1297" spans="1:246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  <c r="BM1297" s="29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  <c r="CR1297" s="29"/>
      <c r="CS1297" s="29"/>
      <c r="CT1297" s="29"/>
      <c r="CU1297" s="29"/>
      <c r="CV1297" s="29"/>
      <c r="CW1297" s="29"/>
      <c r="CX1297" s="29"/>
      <c r="CY1297" s="29"/>
      <c r="CZ1297" s="29"/>
      <c r="DA1297" s="29"/>
      <c r="DB1297" s="29"/>
      <c r="DC1297" s="29"/>
      <c r="DD1297" s="29"/>
      <c r="DE1297" s="29"/>
      <c r="DF1297" s="29"/>
      <c r="DG1297" s="29"/>
      <c r="DH1297" s="29"/>
      <c r="DI1297" s="29"/>
      <c r="DJ1297" s="29"/>
      <c r="DK1297" s="29"/>
      <c r="DL1297" s="29"/>
      <c r="DM1297" s="29"/>
      <c r="DN1297" s="29"/>
      <c r="DO1297" s="29"/>
      <c r="DP1297" s="29"/>
      <c r="DQ1297" s="29"/>
      <c r="DR1297" s="29"/>
      <c r="DS1297" s="29"/>
      <c r="DT1297" s="29"/>
      <c r="DU1297" s="29"/>
      <c r="DV1297" s="29"/>
      <c r="DW1297" s="29"/>
      <c r="DX1297" s="29"/>
      <c r="DY1297" s="29"/>
      <c r="DZ1297" s="29"/>
      <c r="EA1297" s="29"/>
      <c r="EB1297" s="29"/>
      <c r="EC1297" s="29"/>
      <c r="ED1297" s="29"/>
      <c r="EE1297" s="29"/>
      <c r="EF1297" s="29"/>
      <c r="EG1297" s="29"/>
      <c r="EH1297" s="29"/>
      <c r="EI1297" s="29"/>
      <c r="EJ1297" s="29"/>
      <c r="EK1297" s="29"/>
      <c r="EL1297" s="29"/>
      <c r="EM1297" s="29"/>
      <c r="EN1297" s="29"/>
      <c r="EO1297" s="29"/>
      <c r="EP1297" s="29"/>
      <c r="EQ1297" s="29"/>
      <c r="ER1297" s="29"/>
      <c r="ES1297" s="29"/>
      <c r="ET1297" s="29"/>
      <c r="EU1297" s="29"/>
      <c r="EV1297" s="29"/>
      <c r="EW1297" s="29"/>
      <c r="EX1297" s="29"/>
      <c r="EY1297" s="29"/>
      <c r="EZ1297" s="29"/>
      <c r="FA1297" s="29"/>
      <c r="FB1297" s="29"/>
      <c r="FC1297" s="29"/>
      <c r="FD1297" s="29"/>
      <c r="FE1297" s="29"/>
      <c r="FF1297" s="29"/>
      <c r="FG1297" s="29"/>
      <c r="FH1297" s="29"/>
      <c r="FI1297" s="29"/>
      <c r="FJ1297" s="29"/>
      <c r="FK1297" s="29"/>
      <c r="FL1297" s="29"/>
      <c r="FM1297" s="29"/>
      <c r="FN1297" s="29"/>
      <c r="FO1297" s="29"/>
      <c r="FP1297" s="29"/>
      <c r="FQ1297" s="29"/>
      <c r="FR1297" s="29"/>
      <c r="FS1297" s="29"/>
      <c r="FT1297" s="29"/>
      <c r="FU1297" s="29"/>
      <c r="FV1297" s="29"/>
      <c r="FW1297" s="29"/>
      <c r="FX1297" s="29"/>
      <c r="FY1297" s="29"/>
      <c r="FZ1297" s="29"/>
      <c r="GA1297" s="29"/>
      <c r="GB1297" s="29"/>
      <c r="GC1297" s="29"/>
      <c r="GD1297" s="29"/>
      <c r="GE1297" s="29"/>
      <c r="GF1297" s="29"/>
      <c r="GG1297" s="29"/>
      <c r="GH1297" s="29"/>
      <c r="GI1297" s="29"/>
      <c r="GJ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</row>
    <row r="1298" spans="1:246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  <c r="CR1298" s="29"/>
      <c r="CS1298" s="29"/>
      <c r="CT1298" s="29"/>
      <c r="CU1298" s="29"/>
      <c r="CV1298" s="29"/>
      <c r="CW1298" s="29"/>
      <c r="CX1298" s="29"/>
      <c r="CY1298" s="29"/>
      <c r="CZ1298" s="29"/>
      <c r="DA1298" s="29"/>
      <c r="DB1298" s="29"/>
      <c r="DC1298" s="29"/>
      <c r="DD1298" s="29"/>
      <c r="DE1298" s="29"/>
      <c r="DF1298" s="29"/>
      <c r="DG1298" s="29"/>
      <c r="DH1298" s="29"/>
      <c r="DI1298" s="29"/>
      <c r="DJ1298" s="29"/>
      <c r="DK1298" s="29"/>
      <c r="DL1298" s="29"/>
      <c r="DM1298" s="29"/>
      <c r="DN1298" s="29"/>
      <c r="DO1298" s="29"/>
      <c r="DP1298" s="29"/>
      <c r="DQ1298" s="29"/>
      <c r="DR1298" s="29"/>
      <c r="DS1298" s="29"/>
      <c r="DT1298" s="29"/>
      <c r="DU1298" s="29"/>
      <c r="DV1298" s="29"/>
      <c r="DW1298" s="29"/>
      <c r="DX1298" s="29"/>
      <c r="DY1298" s="29"/>
      <c r="DZ1298" s="29"/>
      <c r="EA1298" s="29"/>
      <c r="EB1298" s="29"/>
      <c r="EC1298" s="29"/>
      <c r="ED1298" s="29"/>
      <c r="EE1298" s="29"/>
      <c r="EF1298" s="29"/>
      <c r="EG1298" s="29"/>
      <c r="EH1298" s="29"/>
      <c r="EI1298" s="29"/>
      <c r="EJ1298" s="29"/>
      <c r="EK1298" s="29"/>
      <c r="EL1298" s="29"/>
      <c r="EM1298" s="29"/>
      <c r="EN1298" s="29"/>
      <c r="EO1298" s="29"/>
      <c r="EP1298" s="29"/>
      <c r="EQ1298" s="29"/>
      <c r="ER1298" s="29"/>
      <c r="ES1298" s="29"/>
      <c r="ET1298" s="29"/>
      <c r="EU1298" s="29"/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  <c r="FY1298" s="29"/>
      <c r="FZ1298" s="29"/>
      <c r="GA1298" s="29"/>
      <c r="GB1298" s="29"/>
      <c r="GC1298" s="29"/>
      <c r="GD1298" s="29"/>
      <c r="GE1298" s="29"/>
      <c r="GF1298" s="29"/>
      <c r="GG1298" s="29"/>
      <c r="GH1298" s="29"/>
      <c r="GI1298" s="29"/>
      <c r="GJ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</row>
    <row r="1299" spans="1:246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  <c r="EB1299" s="29"/>
      <c r="EC1299" s="29"/>
      <c r="ED1299" s="29"/>
      <c r="EE1299" s="29"/>
      <c r="EF1299" s="29"/>
      <c r="EG1299" s="29"/>
      <c r="EH1299" s="29"/>
      <c r="EI1299" s="29"/>
      <c r="EJ1299" s="29"/>
      <c r="EK1299" s="29"/>
      <c r="EL1299" s="29"/>
      <c r="EM1299" s="29"/>
      <c r="EN1299" s="29"/>
      <c r="EO1299" s="29"/>
      <c r="EP1299" s="29"/>
      <c r="EQ1299" s="29"/>
      <c r="ER1299" s="29"/>
      <c r="ES1299" s="29"/>
      <c r="ET1299" s="29"/>
      <c r="EU1299" s="29"/>
      <c r="EV1299" s="29"/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29"/>
      <c r="GF1299" s="29"/>
      <c r="GG1299" s="29"/>
      <c r="GH1299" s="29"/>
      <c r="GI1299" s="29"/>
      <c r="GJ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</row>
    <row r="1300" spans="1:246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  <c r="CY1300" s="29"/>
      <c r="CZ1300" s="29"/>
      <c r="DA1300" s="29"/>
      <c r="DB1300" s="29"/>
      <c r="DC1300" s="29"/>
      <c r="DD1300" s="29"/>
      <c r="DE1300" s="29"/>
      <c r="DF1300" s="29"/>
      <c r="DG1300" s="29"/>
      <c r="DH1300" s="29"/>
      <c r="DI1300" s="29"/>
      <c r="DJ1300" s="29"/>
      <c r="DK1300" s="29"/>
      <c r="DL1300" s="29"/>
      <c r="DM1300" s="29"/>
      <c r="DN1300" s="29"/>
      <c r="DO1300" s="29"/>
      <c r="DP1300" s="29"/>
      <c r="DQ1300" s="29"/>
      <c r="DR1300" s="29"/>
      <c r="DS1300" s="29"/>
      <c r="DT1300" s="29"/>
      <c r="DU1300" s="29"/>
      <c r="DV1300" s="29"/>
      <c r="DW1300" s="29"/>
      <c r="DX1300" s="29"/>
      <c r="DY1300" s="29"/>
      <c r="DZ1300" s="29"/>
      <c r="EA1300" s="29"/>
      <c r="EB1300" s="29"/>
      <c r="EC1300" s="29"/>
      <c r="ED1300" s="29"/>
      <c r="EE1300" s="29"/>
      <c r="EF1300" s="29"/>
      <c r="EG1300" s="29"/>
      <c r="EH1300" s="29"/>
      <c r="EI1300" s="29"/>
      <c r="EJ1300" s="29"/>
      <c r="EK1300" s="29"/>
      <c r="EL1300" s="29"/>
      <c r="EM1300" s="29"/>
      <c r="EN1300" s="29"/>
      <c r="EO1300" s="29"/>
      <c r="EP1300" s="29"/>
      <c r="EQ1300" s="29"/>
      <c r="ER1300" s="29"/>
      <c r="ES1300" s="29"/>
      <c r="ET1300" s="29"/>
      <c r="EU1300" s="29"/>
      <c r="EV1300" s="29"/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  <c r="FY1300" s="29"/>
      <c r="FZ1300" s="29"/>
      <c r="GA1300" s="29"/>
      <c r="GB1300" s="29"/>
      <c r="GC1300" s="29"/>
      <c r="GD1300" s="29"/>
      <c r="GE1300" s="29"/>
      <c r="GF1300" s="29"/>
      <c r="GG1300" s="29"/>
      <c r="GH1300" s="29"/>
      <c r="GI1300" s="29"/>
      <c r="GJ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</row>
    <row r="1301" spans="1:246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29"/>
      <c r="GF1301" s="29"/>
      <c r="GG1301" s="29"/>
      <c r="GH1301" s="29"/>
      <c r="GI1301" s="29"/>
      <c r="GJ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</row>
    <row r="1302" spans="1:246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  <c r="CY1302" s="29"/>
      <c r="CZ1302" s="29"/>
      <c r="DA1302" s="29"/>
      <c r="DB1302" s="29"/>
      <c r="DC1302" s="29"/>
      <c r="DD1302" s="29"/>
      <c r="DE1302" s="29"/>
      <c r="DF1302" s="29"/>
      <c r="DG1302" s="29"/>
      <c r="DH1302" s="29"/>
      <c r="DI1302" s="29"/>
      <c r="DJ1302" s="29"/>
      <c r="DK1302" s="29"/>
      <c r="DL1302" s="29"/>
      <c r="DM1302" s="29"/>
      <c r="DN1302" s="29"/>
      <c r="DO1302" s="29"/>
      <c r="DP1302" s="29"/>
      <c r="DQ1302" s="29"/>
      <c r="DR1302" s="29"/>
      <c r="DS1302" s="29"/>
      <c r="DT1302" s="29"/>
      <c r="DU1302" s="29"/>
      <c r="DV1302" s="29"/>
      <c r="DW1302" s="29"/>
      <c r="DX1302" s="29"/>
      <c r="DY1302" s="29"/>
      <c r="DZ1302" s="29"/>
      <c r="EA1302" s="29"/>
      <c r="EB1302" s="29"/>
      <c r="EC1302" s="29"/>
      <c r="ED1302" s="29"/>
      <c r="EE1302" s="29"/>
      <c r="EF1302" s="29"/>
      <c r="EG1302" s="29"/>
      <c r="EH1302" s="29"/>
      <c r="EI1302" s="29"/>
      <c r="EJ1302" s="29"/>
      <c r="EK1302" s="29"/>
      <c r="EL1302" s="29"/>
      <c r="EM1302" s="29"/>
      <c r="EN1302" s="29"/>
      <c r="EO1302" s="29"/>
      <c r="EP1302" s="29"/>
      <c r="EQ1302" s="29"/>
      <c r="ER1302" s="29"/>
      <c r="ES1302" s="29"/>
      <c r="ET1302" s="29"/>
      <c r="EU1302" s="29"/>
      <c r="EV1302" s="29"/>
      <c r="EW1302" s="29"/>
      <c r="EX1302" s="29"/>
      <c r="EY1302" s="29"/>
      <c r="EZ1302" s="29"/>
      <c r="FA1302" s="29"/>
      <c r="FB1302" s="29"/>
      <c r="FC1302" s="29"/>
      <c r="FD1302" s="29"/>
      <c r="FE1302" s="29"/>
      <c r="FF1302" s="29"/>
      <c r="FG1302" s="29"/>
      <c r="FH1302" s="29"/>
      <c r="FI1302" s="29"/>
      <c r="FJ1302" s="29"/>
      <c r="FK1302" s="29"/>
      <c r="FL1302" s="29"/>
      <c r="FM1302" s="29"/>
      <c r="FN1302" s="29"/>
      <c r="FO1302" s="29"/>
      <c r="FP1302" s="29"/>
      <c r="FQ1302" s="29"/>
      <c r="FR1302" s="29"/>
      <c r="FS1302" s="29"/>
      <c r="FT1302" s="29"/>
      <c r="FU1302" s="29"/>
      <c r="FV1302" s="29"/>
      <c r="FW1302" s="29"/>
      <c r="FX1302" s="29"/>
      <c r="FY1302" s="29"/>
      <c r="FZ1302" s="29"/>
      <c r="GA1302" s="29"/>
      <c r="GB1302" s="29"/>
      <c r="GC1302" s="29"/>
      <c r="GD1302" s="29"/>
      <c r="GE1302" s="29"/>
      <c r="GF1302" s="29"/>
      <c r="GG1302" s="29"/>
      <c r="GH1302" s="29"/>
      <c r="GI1302" s="29"/>
      <c r="GJ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</row>
    <row r="1303" spans="1:246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  <c r="CR1303" s="29"/>
      <c r="CS1303" s="29"/>
      <c r="CT1303" s="29"/>
      <c r="CU1303" s="29"/>
      <c r="CV1303" s="29"/>
      <c r="CW1303" s="29"/>
      <c r="CX1303" s="29"/>
      <c r="CY1303" s="29"/>
      <c r="CZ1303" s="29"/>
      <c r="DA1303" s="29"/>
      <c r="DB1303" s="29"/>
      <c r="DC1303" s="29"/>
      <c r="DD1303" s="29"/>
      <c r="DE1303" s="29"/>
      <c r="DF1303" s="29"/>
      <c r="DG1303" s="29"/>
      <c r="DH1303" s="29"/>
      <c r="DI1303" s="29"/>
      <c r="DJ1303" s="29"/>
      <c r="DK1303" s="29"/>
      <c r="DL1303" s="29"/>
      <c r="DM1303" s="29"/>
      <c r="DN1303" s="29"/>
      <c r="DO1303" s="29"/>
      <c r="DP1303" s="29"/>
      <c r="DQ1303" s="29"/>
      <c r="DR1303" s="29"/>
      <c r="DS1303" s="29"/>
      <c r="DT1303" s="29"/>
      <c r="DU1303" s="29"/>
      <c r="DV1303" s="29"/>
      <c r="DW1303" s="29"/>
      <c r="DX1303" s="29"/>
      <c r="DY1303" s="29"/>
      <c r="DZ1303" s="29"/>
      <c r="EA1303" s="29"/>
      <c r="EB1303" s="29"/>
      <c r="EC1303" s="29"/>
      <c r="ED1303" s="29"/>
      <c r="EE1303" s="29"/>
      <c r="EF1303" s="29"/>
      <c r="EG1303" s="29"/>
      <c r="EH1303" s="29"/>
      <c r="EI1303" s="29"/>
      <c r="EJ1303" s="29"/>
      <c r="EK1303" s="29"/>
      <c r="EL1303" s="29"/>
      <c r="EM1303" s="29"/>
      <c r="EN1303" s="29"/>
      <c r="EO1303" s="29"/>
      <c r="EP1303" s="29"/>
      <c r="EQ1303" s="29"/>
      <c r="ER1303" s="29"/>
      <c r="ES1303" s="29"/>
      <c r="ET1303" s="29"/>
      <c r="EU1303" s="29"/>
      <c r="EV1303" s="29"/>
      <c r="EW1303" s="29"/>
      <c r="EX1303" s="29"/>
      <c r="EY1303" s="29"/>
      <c r="EZ1303" s="29"/>
      <c r="FA1303" s="29"/>
      <c r="FB1303" s="29"/>
      <c r="FC1303" s="29"/>
      <c r="FD1303" s="29"/>
      <c r="FE1303" s="29"/>
      <c r="FF1303" s="29"/>
      <c r="FG1303" s="29"/>
      <c r="FH1303" s="29"/>
      <c r="FI1303" s="29"/>
      <c r="FJ1303" s="29"/>
      <c r="FK1303" s="29"/>
      <c r="FL1303" s="29"/>
      <c r="FM1303" s="29"/>
      <c r="FN1303" s="29"/>
      <c r="FO1303" s="29"/>
      <c r="FP1303" s="29"/>
      <c r="FQ1303" s="29"/>
      <c r="FR1303" s="29"/>
      <c r="FS1303" s="29"/>
      <c r="FT1303" s="29"/>
      <c r="FU1303" s="29"/>
      <c r="FV1303" s="29"/>
      <c r="FW1303" s="29"/>
      <c r="FX1303" s="29"/>
      <c r="FY1303" s="29"/>
      <c r="FZ1303" s="29"/>
      <c r="GA1303" s="29"/>
      <c r="GB1303" s="29"/>
      <c r="GC1303" s="29"/>
      <c r="GD1303" s="29"/>
      <c r="GE1303" s="29"/>
      <c r="GF1303" s="29"/>
      <c r="GG1303" s="29"/>
      <c r="GH1303" s="29"/>
      <c r="GI1303" s="29"/>
      <c r="GJ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</row>
    <row r="1304" spans="1:246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  <c r="CY1304" s="29"/>
      <c r="CZ1304" s="29"/>
      <c r="DA1304" s="29"/>
      <c r="DB1304" s="29"/>
      <c r="DC1304" s="29"/>
      <c r="DD1304" s="29"/>
      <c r="DE1304" s="29"/>
      <c r="DF1304" s="29"/>
      <c r="DG1304" s="29"/>
      <c r="DH1304" s="29"/>
      <c r="DI1304" s="29"/>
      <c r="DJ1304" s="29"/>
      <c r="DK1304" s="29"/>
      <c r="DL1304" s="29"/>
      <c r="DM1304" s="29"/>
      <c r="DN1304" s="29"/>
      <c r="DO1304" s="29"/>
      <c r="DP1304" s="29"/>
      <c r="DQ1304" s="29"/>
      <c r="DR1304" s="29"/>
      <c r="DS1304" s="29"/>
      <c r="DT1304" s="29"/>
      <c r="DU1304" s="29"/>
      <c r="DV1304" s="29"/>
      <c r="DW1304" s="29"/>
      <c r="DX1304" s="29"/>
      <c r="DY1304" s="29"/>
      <c r="DZ1304" s="29"/>
      <c r="EA1304" s="29"/>
      <c r="EB1304" s="29"/>
      <c r="EC1304" s="29"/>
      <c r="ED1304" s="29"/>
      <c r="EE1304" s="29"/>
      <c r="EF1304" s="29"/>
      <c r="EG1304" s="29"/>
      <c r="EH1304" s="29"/>
      <c r="EI1304" s="29"/>
      <c r="EJ1304" s="29"/>
      <c r="EK1304" s="29"/>
      <c r="EL1304" s="29"/>
      <c r="EM1304" s="29"/>
      <c r="EN1304" s="29"/>
      <c r="EO1304" s="29"/>
      <c r="EP1304" s="29"/>
      <c r="EQ1304" s="29"/>
      <c r="ER1304" s="29"/>
      <c r="ES1304" s="29"/>
      <c r="ET1304" s="29"/>
      <c r="EU1304" s="29"/>
      <c r="EV1304" s="29"/>
      <c r="EW1304" s="29"/>
      <c r="EX1304" s="29"/>
      <c r="EY1304" s="29"/>
      <c r="EZ1304" s="29"/>
      <c r="FA1304" s="29"/>
      <c r="FB1304" s="29"/>
      <c r="FC1304" s="29"/>
      <c r="FD1304" s="29"/>
      <c r="FE1304" s="29"/>
      <c r="FF1304" s="29"/>
      <c r="FG1304" s="29"/>
      <c r="FH1304" s="29"/>
      <c r="FI1304" s="29"/>
      <c r="FJ1304" s="29"/>
      <c r="FK1304" s="29"/>
      <c r="FL1304" s="29"/>
      <c r="FM1304" s="29"/>
      <c r="FN1304" s="29"/>
      <c r="FO1304" s="29"/>
      <c r="FP1304" s="29"/>
      <c r="FQ1304" s="29"/>
      <c r="FR1304" s="29"/>
      <c r="FS1304" s="29"/>
      <c r="FT1304" s="29"/>
      <c r="FU1304" s="29"/>
      <c r="FV1304" s="29"/>
      <c r="FW1304" s="29"/>
      <c r="FX1304" s="29"/>
      <c r="FY1304" s="29"/>
      <c r="FZ1304" s="29"/>
      <c r="GA1304" s="29"/>
      <c r="GB1304" s="29"/>
      <c r="GC1304" s="29"/>
      <c r="GD1304" s="29"/>
      <c r="GE1304" s="29"/>
      <c r="GF1304" s="29"/>
      <c r="GG1304" s="29"/>
      <c r="GH1304" s="29"/>
      <c r="GI1304" s="29"/>
      <c r="GJ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</row>
    <row r="1305" spans="1:246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  <c r="CY1305" s="29"/>
      <c r="CZ1305" s="29"/>
      <c r="DA1305" s="29"/>
      <c r="DB1305" s="29"/>
      <c r="DC1305" s="29"/>
      <c r="DD1305" s="29"/>
      <c r="DE1305" s="29"/>
      <c r="DF1305" s="29"/>
      <c r="DG1305" s="29"/>
      <c r="DH1305" s="29"/>
      <c r="DI1305" s="29"/>
      <c r="DJ1305" s="29"/>
      <c r="DK1305" s="29"/>
      <c r="DL1305" s="29"/>
      <c r="DM1305" s="29"/>
      <c r="DN1305" s="29"/>
      <c r="DO1305" s="29"/>
      <c r="DP1305" s="29"/>
      <c r="DQ1305" s="29"/>
      <c r="DR1305" s="29"/>
      <c r="DS1305" s="29"/>
      <c r="DT1305" s="29"/>
      <c r="DU1305" s="29"/>
      <c r="DV1305" s="29"/>
      <c r="DW1305" s="29"/>
      <c r="DX1305" s="29"/>
      <c r="DY1305" s="29"/>
      <c r="DZ1305" s="29"/>
      <c r="EA1305" s="29"/>
      <c r="EB1305" s="29"/>
      <c r="EC1305" s="29"/>
      <c r="ED1305" s="29"/>
      <c r="EE1305" s="29"/>
      <c r="EF1305" s="29"/>
      <c r="EG1305" s="29"/>
      <c r="EH1305" s="29"/>
      <c r="EI1305" s="29"/>
      <c r="EJ1305" s="29"/>
      <c r="EK1305" s="29"/>
      <c r="EL1305" s="29"/>
      <c r="EM1305" s="29"/>
      <c r="EN1305" s="29"/>
      <c r="EO1305" s="29"/>
      <c r="EP1305" s="29"/>
      <c r="EQ1305" s="29"/>
      <c r="ER1305" s="29"/>
      <c r="ES1305" s="29"/>
      <c r="ET1305" s="29"/>
      <c r="EU1305" s="29"/>
      <c r="EV1305" s="29"/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  <c r="FY1305" s="29"/>
      <c r="FZ1305" s="29"/>
      <c r="GA1305" s="29"/>
      <c r="GB1305" s="29"/>
      <c r="GC1305" s="29"/>
      <c r="GD1305" s="29"/>
      <c r="GE1305" s="29"/>
      <c r="GF1305" s="29"/>
      <c r="GG1305" s="29"/>
      <c r="GH1305" s="29"/>
      <c r="GI1305" s="29"/>
      <c r="GJ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</row>
    <row r="1306" spans="1:246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  <c r="CY1306" s="29"/>
      <c r="CZ1306" s="29"/>
      <c r="DA1306" s="29"/>
      <c r="DB1306" s="29"/>
      <c r="DC1306" s="29"/>
      <c r="DD1306" s="29"/>
      <c r="DE1306" s="29"/>
      <c r="DF1306" s="29"/>
      <c r="DG1306" s="29"/>
      <c r="DH1306" s="29"/>
      <c r="DI1306" s="29"/>
      <c r="DJ1306" s="29"/>
      <c r="DK1306" s="29"/>
      <c r="DL1306" s="29"/>
      <c r="DM1306" s="29"/>
      <c r="DN1306" s="29"/>
      <c r="DO1306" s="29"/>
      <c r="DP1306" s="29"/>
      <c r="DQ1306" s="29"/>
      <c r="DR1306" s="29"/>
      <c r="DS1306" s="29"/>
      <c r="DT1306" s="29"/>
      <c r="DU1306" s="29"/>
      <c r="DV1306" s="29"/>
      <c r="DW1306" s="29"/>
      <c r="DX1306" s="29"/>
      <c r="DY1306" s="29"/>
      <c r="DZ1306" s="29"/>
      <c r="EA1306" s="29"/>
      <c r="EB1306" s="29"/>
      <c r="EC1306" s="29"/>
      <c r="ED1306" s="29"/>
      <c r="EE1306" s="29"/>
      <c r="EF1306" s="29"/>
      <c r="EG1306" s="29"/>
      <c r="EH1306" s="29"/>
      <c r="EI1306" s="29"/>
      <c r="EJ1306" s="29"/>
      <c r="EK1306" s="29"/>
      <c r="EL1306" s="29"/>
      <c r="EM1306" s="29"/>
      <c r="EN1306" s="29"/>
      <c r="EO1306" s="29"/>
      <c r="EP1306" s="29"/>
      <c r="EQ1306" s="29"/>
      <c r="ER1306" s="29"/>
      <c r="ES1306" s="29"/>
      <c r="ET1306" s="29"/>
      <c r="EU1306" s="29"/>
      <c r="EV1306" s="29"/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  <c r="FY1306" s="29"/>
      <c r="FZ1306" s="29"/>
      <c r="GA1306" s="29"/>
      <c r="GB1306" s="29"/>
      <c r="GC1306" s="29"/>
      <c r="GD1306" s="29"/>
      <c r="GE1306" s="29"/>
      <c r="GF1306" s="29"/>
      <c r="GG1306" s="29"/>
      <c r="GH1306" s="29"/>
      <c r="GI1306" s="29"/>
      <c r="GJ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</row>
    <row r="1307" spans="1:246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  <c r="CY1307" s="29"/>
      <c r="CZ1307" s="29"/>
      <c r="DA1307" s="29"/>
      <c r="DB1307" s="29"/>
      <c r="DC1307" s="29"/>
      <c r="DD1307" s="29"/>
      <c r="DE1307" s="29"/>
      <c r="DF1307" s="29"/>
      <c r="DG1307" s="29"/>
      <c r="DH1307" s="29"/>
      <c r="DI1307" s="29"/>
      <c r="DJ1307" s="29"/>
      <c r="DK1307" s="29"/>
      <c r="DL1307" s="29"/>
      <c r="DM1307" s="29"/>
      <c r="DN1307" s="29"/>
      <c r="DO1307" s="29"/>
      <c r="DP1307" s="29"/>
      <c r="DQ1307" s="29"/>
      <c r="DR1307" s="29"/>
      <c r="DS1307" s="29"/>
      <c r="DT1307" s="29"/>
      <c r="DU1307" s="29"/>
      <c r="DV1307" s="29"/>
      <c r="DW1307" s="29"/>
      <c r="DX1307" s="29"/>
      <c r="DY1307" s="29"/>
      <c r="DZ1307" s="29"/>
      <c r="EA1307" s="29"/>
      <c r="EB1307" s="29"/>
      <c r="EC1307" s="29"/>
      <c r="ED1307" s="29"/>
      <c r="EE1307" s="29"/>
      <c r="EF1307" s="29"/>
      <c r="EG1307" s="29"/>
      <c r="EH1307" s="29"/>
      <c r="EI1307" s="29"/>
      <c r="EJ1307" s="29"/>
      <c r="EK1307" s="29"/>
      <c r="EL1307" s="29"/>
      <c r="EM1307" s="29"/>
      <c r="EN1307" s="29"/>
      <c r="EO1307" s="29"/>
      <c r="EP1307" s="29"/>
      <c r="EQ1307" s="29"/>
      <c r="ER1307" s="29"/>
      <c r="ES1307" s="29"/>
      <c r="ET1307" s="29"/>
      <c r="EU1307" s="29"/>
      <c r="EV1307" s="29"/>
      <c r="EW1307" s="29"/>
      <c r="EX1307" s="29"/>
      <c r="EY1307" s="29"/>
      <c r="EZ1307" s="29"/>
      <c r="FA1307" s="29"/>
      <c r="FB1307" s="29"/>
      <c r="FC1307" s="29"/>
      <c r="FD1307" s="29"/>
      <c r="FE1307" s="29"/>
      <c r="FF1307" s="29"/>
      <c r="FG1307" s="29"/>
      <c r="FH1307" s="29"/>
      <c r="FI1307" s="29"/>
      <c r="FJ1307" s="29"/>
      <c r="FK1307" s="29"/>
      <c r="FL1307" s="29"/>
      <c r="FM1307" s="29"/>
      <c r="FN1307" s="29"/>
      <c r="FO1307" s="29"/>
      <c r="FP1307" s="29"/>
      <c r="FQ1307" s="29"/>
      <c r="FR1307" s="29"/>
      <c r="FS1307" s="29"/>
      <c r="FT1307" s="29"/>
      <c r="FU1307" s="29"/>
      <c r="FV1307" s="29"/>
      <c r="FW1307" s="29"/>
      <c r="FX1307" s="29"/>
      <c r="FY1307" s="29"/>
      <c r="FZ1307" s="29"/>
      <c r="GA1307" s="29"/>
      <c r="GB1307" s="29"/>
      <c r="GC1307" s="29"/>
      <c r="GD1307" s="29"/>
      <c r="GE1307" s="29"/>
      <c r="GF1307" s="29"/>
      <c r="GG1307" s="29"/>
      <c r="GH1307" s="29"/>
      <c r="GI1307" s="29"/>
      <c r="GJ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</row>
    <row r="1308" spans="1:246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  <c r="CR1308" s="29"/>
      <c r="CS1308" s="29"/>
      <c r="CT1308" s="29"/>
      <c r="CU1308" s="29"/>
      <c r="CV1308" s="29"/>
      <c r="CW1308" s="29"/>
      <c r="CX1308" s="29"/>
      <c r="CY1308" s="29"/>
      <c r="CZ1308" s="29"/>
      <c r="DA1308" s="29"/>
      <c r="DB1308" s="29"/>
      <c r="DC1308" s="29"/>
      <c r="DD1308" s="29"/>
      <c r="DE1308" s="29"/>
      <c r="DF1308" s="29"/>
      <c r="DG1308" s="29"/>
      <c r="DH1308" s="29"/>
      <c r="DI1308" s="29"/>
      <c r="DJ1308" s="29"/>
      <c r="DK1308" s="29"/>
      <c r="DL1308" s="29"/>
      <c r="DM1308" s="29"/>
      <c r="DN1308" s="29"/>
      <c r="DO1308" s="29"/>
      <c r="DP1308" s="29"/>
      <c r="DQ1308" s="29"/>
      <c r="DR1308" s="29"/>
      <c r="DS1308" s="29"/>
      <c r="DT1308" s="29"/>
      <c r="DU1308" s="29"/>
      <c r="DV1308" s="29"/>
      <c r="DW1308" s="29"/>
      <c r="DX1308" s="29"/>
      <c r="DY1308" s="29"/>
      <c r="DZ1308" s="29"/>
      <c r="EA1308" s="29"/>
      <c r="EB1308" s="29"/>
      <c r="EC1308" s="29"/>
      <c r="ED1308" s="29"/>
      <c r="EE1308" s="29"/>
      <c r="EF1308" s="29"/>
      <c r="EG1308" s="29"/>
      <c r="EH1308" s="29"/>
      <c r="EI1308" s="29"/>
      <c r="EJ1308" s="29"/>
      <c r="EK1308" s="29"/>
      <c r="EL1308" s="29"/>
      <c r="EM1308" s="29"/>
      <c r="EN1308" s="29"/>
      <c r="EO1308" s="29"/>
      <c r="EP1308" s="29"/>
      <c r="EQ1308" s="29"/>
      <c r="ER1308" s="29"/>
      <c r="ES1308" s="29"/>
      <c r="ET1308" s="29"/>
      <c r="EU1308" s="29"/>
      <c r="EV1308" s="29"/>
      <c r="EW1308" s="29"/>
      <c r="EX1308" s="29"/>
      <c r="EY1308" s="29"/>
      <c r="EZ1308" s="29"/>
      <c r="FA1308" s="29"/>
      <c r="FB1308" s="29"/>
      <c r="FC1308" s="29"/>
      <c r="FD1308" s="29"/>
      <c r="FE1308" s="29"/>
      <c r="FF1308" s="29"/>
      <c r="FG1308" s="29"/>
      <c r="FH1308" s="29"/>
      <c r="FI1308" s="29"/>
      <c r="FJ1308" s="29"/>
      <c r="FK1308" s="29"/>
      <c r="FL1308" s="29"/>
      <c r="FM1308" s="29"/>
      <c r="FN1308" s="29"/>
      <c r="FO1308" s="29"/>
      <c r="FP1308" s="29"/>
      <c r="FQ1308" s="29"/>
      <c r="FR1308" s="29"/>
      <c r="FS1308" s="29"/>
      <c r="FT1308" s="29"/>
      <c r="FU1308" s="29"/>
      <c r="FV1308" s="29"/>
      <c r="FW1308" s="29"/>
      <c r="FX1308" s="29"/>
      <c r="FY1308" s="29"/>
      <c r="FZ1308" s="29"/>
      <c r="GA1308" s="29"/>
      <c r="GB1308" s="29"/>
      <c r="GC1308" s="29"/>
      <c r="GD1308" s="29"/>
      <c r="GE1308" s="29"/>
      <c r="GF1308" s="29"/>
      <c r="GG1308" s="29"/>
      <c r="GH1308" s="29"/>
      <c r="GI1308" s="29"/>
      <c r="GJ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</row>
    <row r="1309" spans="1:246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  <c r="CY1309" s="29"/>
      <c r="CZ1309" s="29"/>
      <c r="DA1309" s="29"/>
      <c r="DB1309" s="29"/>
      <c r="DC1309" s="29"/>
      <c r="DD1309" s="29"/>
      <c r="DE1309" s="29"/>
      <c r="DF1309" s="29"/>
      <c r="DG1309" s="29"/>
      <c r="DH1309" s="29"/>
      <c r="DI1309" s="29"/>
      <c r="DJ1309" s="29"/>
      <c r="DK1309" s="29"/>
      <c r="DL1309" s="29"/>
      <c r="DM1309" s="29"/>
      <c r="DN1309" s="29"/>
      <c r="DO1309" s="29"/>
      <c r="DP1309" s="29"/>
      <c r="DQ1309" s="29"/>
      <c r="DR1309" s="29"/>
      <c r="DS1309" s="29"/>
      <c r="DT1309" s="29"/>
      <c r="DU1309" s="29"/>
      <c r="DV1309" s="29"/>
      <c r="DW1309" s="29"/>
      <c r="DX1309" s="29"/>
      <c r="DY1309" s="29"/>
      <c r="DZ1309" s="29"/>
      <c r="EA1309" s="29"/>
      <c r="EB1309" s="29"/>
      <c r="EC1309" s="29"/>
      <c r="ED1309" s="29"/>
      <c r="EE1309" s="29"/>
      <c r="EF1309" s="29"/>
      <c r="EG1309" s="29"/>
      <c r="EH1309" s="29"/>
      <c r="EI1309" s="29"/>
      <c r="EJ1309" s="29"/>
      <c r="EK1309" s="29"/>
      <c r="EL1309" s="29"/>
      <c r="EM1309" s="29"/>
      <c r="EN1309" s="29"/>
      <c r="EO1309" s="29"/>
      <c r="EP1309" s="29"/>
      <c r="EQ1309" s="29"/>
      <c r="ER1309" s="29"/>
      <c r="ES1309" s="29"/>
      <c r="ET1309" s="29"/>
      <c r="EU1309" s="29"/>
      <c r="EV1309" s="29"/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  <c r="FY1309" s="29"/>
      <c r="FZ1309" s="29"/>
      <c r="GA1309" s="29"/>
      <c r="GB1309" s="29"/>
      <c r="GC1309" s="29"/>
      <c r="GD1309" s="29"/>
      <c r="GE1309" s="29"/>
      <c r="GF1309" s="29"/>
      <c r="GG1309" s="29"/>
      <c r="GH1309" s="29"/>
      <c r="GI1309" s="29"/>
      <c r="GJ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</row>
    <row r="1310" spans="1:246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  <c r="EB1310" s="29"/>
      <c r="EC1310" s="29"/>
      <c r="ED1310" s="29"/>
      <c r="EE1310" s="29"/>
      <c r="EF1310" s="29"/>
      <c r="EG1310" s="29"/>
      <c r="EH1310" s="29"/>
      <c r="EI1310" s="29"/>
      <c r="EJ1310" s="29"/>
      <c r="EK1310" s="29"/>
      <c r="EL1310" s="29"/>
      <c r="EM1310" s="29"/>
      <c r="EN1310" s="29"/>
      <c r="EO1310" s="29"/>
      <c r="EP1310" s="29"/>
      <c r="EQ1310" s="29"/>
      <c r="ER1310" s="29"/>
      <c r="ES1310" s="29"/>
      <c r="ET1310" s="29"/>
      <c r="EU1310" s="29"/>
      <c r="EV1310" s="29"/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29"/>
      <c r="GF1310" s="29"/>
      <c r="GG1310" s="29"/>
      <c r="GH1310" s="29"/>
      <c r="GI1310" s="29"/>
      <c r="GJ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</row>
    <row r="1311" spans="1:246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  <c r="CR1311" s="29"/>
      <c r="CS1311" s="29"/>
      <c r="CT1311" s="29"/>
      <c r="CU1311" s="29"/>
      <c r="CV1311" s="29"/>
      <c r="CW1311" s="29"/>
      <c r="CX1311" s="29"/>
      <c r="CY1311" s="29"/>
      <c r="CZ1311" s="29"/>
      <c r="DA1311" s="29"/>
      <c r="DB1311" s="29"/>
      <c r="DC1311" s="29"/>
      <c r="DD1311" s="29"/>
      <c r="DE1311" s="29"/>
      <c r="DF1311" s="29"/>
      <c r="DG1311" s="29"/>
      <c r="DH1311" s="29"/>
      <c r="DI1311" s="29"/>
      <c r="DJ1311" s="29"/>
      <c r="DK1311" s="29"/>
      <c r="DL1311" s="29"/>
      <c r="DM1311" s="29"/>
      <c r="DN1311" s="29"/>
      <c r="DO1311" s="29"/>
      <c r="DP1311" s="29"/>
      <c r="DQ1311" s="29"/>
      <c r="DR1311" s="29"/>
      <c r="DS1311" s="29"/>
      <c r="DT1311" s="29"/>
      <c r="DU1311" s="29"/>
      <c r="DV1311" s="29"/>
      <c r="DW1311" s="29"/>
      <c r="DX1311" s="29"/>
      <c r="DY1311" s="29"/>
      <c r="DZ1311" s="29"/>
      <c r="EA1311" s="29"/>
      <c r="EB1311" s="29"/>
      <c r="EC1311" s="29"/>
      <c r="ED1311" s="29"/>
      <c r="EE1311" s="29"/>
      <c r="EF1311" s="29"/>
      <c r="EG1311" s="29"/>
      <c r="EH1311" s="29"/>
      <c r="EI1311" s="29"/>
      <c r="EJ1311" s="29"/>
      <c r="EK1311" s="29"/>
      <c r="EL1311" s="29"/>
      <c r="EM1311" s="29"/>
      <c r="EN1311" s="29"/>
      <c r="EO1311" s="29"/>
      <c r="EP1311" s="29"/>
      <c r="EQ1311" s="29"/>
      <c r="ER1311" s="29"/>
      <c r="ES1311" s="29"/>
      <c r="ET1311" s="29"/>
      <c r="EU1311" s="29"/>
      <c r="EV1311" s="29"/>
      <c r="EW1311" s="29"/>
      <c r="EX1311" s="29"/>
      <c r="EY1311" s="29"/>
      <c r="EZ1311" s="29"/>
      <c r="FA1311" s="29"/>
      <c r="FB1311" s="29"/>
      <c r="FC1311" s="29"/>
      <c r="FD1311" s="29"/>
      <c r="FE1311" s="29"/>
      <c r="FF1311" s="29"/>
      <c r="FG1311" s="29"/>
      <c r="FH1311" s="29"/>
      <c r="FI1311" s="29"/>
      <c r="FJ1311" s="29"/>
      <c r="FK1311" s="29"/>
      <c r="FL1311" s="29"/>
      <c r="FM1311" s="29"/>
      <c r="FN1311" s="29"/>
      <c r="FO1311" s="29"/>
      <c r="FP1311" s="29"/>
      <c r="FQ1311" s="29"/>
      <c r="FR1311" s="29"/>
      <c r="FS1311" s="29"/>
      <c r="FT1311" s="29"/>
      <c r="FU1311" s="29"/>
      <c r="FV1311" s="29"/>
      <c r="FW1311" s="29"/>
      <c r="FX1311" s="29"/>
      <c r="FY1311" s="29"/>
      <c r="FZ1311" s="29"/>
      <c r="GA1311" s="29"/>
      <c r="GB1311" s="29"/>
      <c r="GC1311" s="29"/>
      <c r="GD1311" s="29"/>
      <c r="GE1311" s="29"/>
      <c r="GF1311" s="29"/>
      <c r="GG1311" s="29"/>
      <c r="GH1311" s="29"/>
      <c r="GI1311" s="29"/>
      <c r="GJ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</row>
    <row r="1312" spans="1:246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  <c r="CI1312" s="29"/>
      <c r="CJ1312" s="29"/>
      <c r="CK1312" s="29"/>
      <c r="CL1312" s="29"/>
      <c r="CM1312" s="29"/>
      <c r="CN1312" s="29"/>
      <c r="CO1312" s="29"/>
      <c r="CP1312" s="29"/>
      <c r="CQ1312" s="29"/>
      <c r="CR1312" s="29"/>
      <c r="CS1312" s="29"/>
      <c r="CT1312" s="29"/>
      <c r="CU1312" s="29"/>
      <c r="CV1312" s="29"/>
      <c r="CW1312" s="29"/>
      <c r="CX1312" s="29"/>
      <c r="CY1312" s="29"/>
      <c r="CZ1312" s="29"/>
      <c r="DA1312" s="29"/>
      <c r="DB1312" s="29"/>
      <c r="DC1312" s="29"/>
      <c r="DD1312" s="29"/>
      <c r="DE1312" s="29"/>
      <c r="DF1312" s="29"/>
      <c r="DG1312" s="29"/>
      <c r="DH1312" s="29"/>
      <c r="DI1312" s="29"/>
      <c r="DJ1312" s="29"/>
      <c r="DK1312" s="29"/>
      <c r="DL1312" s="29"/>
      <c r="DM1312" s="29"/>
      <c r="DN1312" s="29"/>
      <c r="DO1312" s="29"/>
      <c r="DP1312" s="29"/>
      <c r="DQ1312" s="29"/>
      <c r="DR1312" s="29"/>
      <c r="DS1312" s="29"/>
      <c r="DT1312" s="29"/>
      <c r="DU1312" s="29"/>
      <c r="DV1312" s="29"/>
      <c r="DW1312" s="29"/>
      <c r="DX1312" s="29"/>
      <c r="DY1312" s="29"/>
      <c r="DZ1312" s="29"/>
      <c r="EA1312" s="29"/>
      <c r="EB1312" s="29"/>
      <c r="EC1312" s="29"/>
      <c r="ED1312" s="29"/>
      <c r="EE1312" s="29"/>
      <c r="EF1312" s="29"/>
      <c r="EG1312" s="29"/>
      <c r="EH1312" s="29"/>
      <c r="EI1312" s="29"/>
      <c r="EJ1312" s="29"/>
      <c r="EK1312" s="29"/>
      <c r="EL1312" s="29"/>
      <c r="EM1312" s="29"/>
      <c r="EN1312" s="29"/>
      <c r="EO1312" s="29"/>
      <c r="EP1312" s="29"/>
      <c r="EQ1312" s="29"/>
      <c r="ER1312" s="29"/>
      <c r="ES1312" s="29"/>
      <c r="ET1312" s="29"/>
      <c r="EU1312" s="29"/>
      <c r="EV1312" s="29"/>
      <c r="EW1312" s="29"/>
      <c r="EX1312" s="29"/>
      <c r="EY1312" s="29"/>
      <c r="EZ1312" s="29"/>
      <c r="FA1312" s="29"/>
      <c r="FB1312" s="29"/>
      <c r="FC1312" s="29"/>
      <c r="FD1312" s="29"/>
      <c r="FE1312" s="29"/>
      <c r="FF1312" s="29"/>
      <c r="FG1312" s="29"/>
      <c r="FH1312" s="29"/>
      <c r="FI1312" s="29"/>
      <c r="FJ1312" s="29"/>
      <c r="FK1312" s="29"/>
      <c r="FL1312" s="29"/>
      <c r="FM1312" s="29"/>
      <c r="FN1312" s="29"/>
      <c r="FO1312" s="29"/>
      <c r="FP1312" s="29"/>
      <c r="FQ1312" s="29"/>
      <c r="FR1312" s="29"/>
      <c r="FS1312" s="29"/>
      <c r="FT1312" s="29"/>
      <c r="FU1312" s="29"/>
      <c r="FV1312" s="29"/>
      <c r="FW1312" s="29"/>
      <c r="FX1312" s="29"/>
      <c r="FY1312" s="29"/>
      <c r="FZ1312" s="29"/>
      <c r="GA1312" s="29"/>
      <c r="GB1312" s="29"/>
      <c r="GC1312" s="29"/>
      <c r="GD1312" s="29"/>
      <c r="GE1312" s="29"/>
      <c r="GF1312" s="29"/>
      <c r="GG1312" s="29"/>
      <c r="GH1312" s="29"/>
      <c r="GI1312" s="29"/>
      <c r="GJ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</row>
    <row r="1313" spans="1:246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  <c r="CY1313" s="29"/>
      <c r="CZ1313" s="29"/>
      <c r="DA1313" s="29"/>
      <c r="DB1313" s="29"/>
      <c r="DC1313" s="29"/>
      <c r="DD1313" s="29"/>
      <c r="DE1313" s="29"/>
      <c r="DF1313" s="29"/>
      <c r="DG1313" s="29"/>
      <c r="DH1313" s="29"/>
      <c r="DI1313" s="29"/>
      <c r="DJ1313" s="29"/>
      <c r="DK1313" s="29"/>
      <c r="DL1313" s="29"/>
      <c r="DM1313" s="29"/>
      <c r="DN1313" s="29"/>
      <c r="DO1313" s="29"/>
      <c r="DP1313" s="29"/>
      <c r="DQ1313" s="29"/>
      <c r="DR1313" s="29"/>
      <c r="DS1313" s="29"/>
      <c r="DT1313" s="29"/>
      <c r="DU1313" s="29"/>
      <c r="DV1313" s="29"/>
      <c r="DW1313" s="29"/>
      <c r="DX1313" s="29"/>
      <c r="DY1313" s="29"/>
      <c r="DZ1313" s="29"/>
      <c r="EA1313" s="29"/>
      <c r="EB1313" s="29"/>
      <c r="EC1313" s="29"/>
      <c r="ED1313" s="29"/>
      <c r="EE1313" s="29"/>
      <c r="EF1313" s="29"/>
      <c r="EG1313" s="29"/>
      <c r="EH1313" s="29"/>
      <c r="EI1313" s="29"/>
      <c r="EJ1313" s="29"/>
      <c r="EK1313" s="29"/>
      <c r="EL1313" s="29"/>
      <c r="EM1313" s="29"/>
      <c r="EN1313" s="29"/>
      <c r="EO1313" s="29"/>
      <c r="EP1313" s="29"/>
      <c r="EQ1313" s="29"/>
      <c r="ER1313" s="29"/>
      <c r="ES1313" s="29"/>
      <c r="ET1313" s="29"/>
      <c r="EU1313" s="29"/>
      <c r="EV1313" s="29"/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  <c r="FY1313" s="29"/>
      <c r="FZ1313" s="29"/>
      <c r="GA1313" s="29"/>
      <c r="GB1313" s="29"/>
      <c r="GC1313" s="29"/>
      <c r="GD1313" s="29"/>
      <c r="GE1313" s="29"/>
      <c r="GF1313" s="29"/>
      <c r="GG1313" s="29"/>
      <c r="GH1313" s="29"/>
      <c r="GI1313" s="29"/>
      <c r="GJ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</row>
    <row r="1314" spans="1:246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  <c r="CY1314" s="29"/>
      <c r="CZ1314" s="29"/>
      <c r="DA1314" s="29"/>
      <c r="DB1314" s="29"/>
      <c r="DC1314" s="29"/>
      <c r="DD1314" s="29"/>
      <c r="DE1314" s="29"/>
      <c r="DF1314" s="29"/>
      <c r="DG1314" s="29"/>
      <c r="DH1314" s="29"/>
      <c r="DI1314" s="29"/>
      <c r="DJ1314" s="29"/>
      <c r="DK1314" s="29"/>
      <c r="DL1314" s="29"/>
      <c r="DM1314" s="29"/>
      <c r="DN1314" s="29"/>
      <c r="DO1314" s="29"/>
      <c r="DP1314" s="29"/>
      <c r="DQ1314" s="29"/>
      <c r="DR1314" s="29"/>
      <c r="DS1314" s="29"/>
      <c r="DT1314" s="29"/>
      <c r="DU1314" s="29"/>
      <c r="DV1314" s="29"/>
      <c r="DW1314" s="29"/>
      <c r="DX1314" s="29"/>
      <c r="DY1314" s="29"/>
      <c r="DZ1314" s="29"/>
      <c r="EA1314" s="29"/>
      <c r="EB1314" s="29"/>
      <c r="EC1314" s="29"/>
      <c r="ED1314" s="29"/>
      <c r="EE1314" s="29"/>
      <c r="EF1314" s="29"/>
      <c r="EG1314" s="29"/>
      <c r="EH1314" s="29"/>
      <c r="EI1314" s="29"/>
      <c r="EJ1314" s="29"/>
      <c r="EK1314" s="29"/>
      <c r="EL1314" s="29"/>
      <c r="EM1314" s="29"/>
      <c r="EN1314" s="29"/>
      <c r="EO1314" s="29"/>
      <c r="EP1314" s="29"/>
      <c r="EQ1314" s="29"/>
      <c r="ER1314" s="29"/>
      <c r="ES1314" s="29"/>
      <c r="ET1314" s="29"/>
      <c r="EU1314" s="29"/>
      <c r="EV1314" s="29"/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  <c r="FY1314" s="29"/>
      <c r="FZ1314" s="29"/>
      <c r="GA1314" s="29"/>
      <c r="GB1314" s="29"/>
      <c r="GC1314" s="29"/>
      <c r="GD1314" s="29"/>
      <c r="GE1314" s="29"/>
      <c r="GF1314" s="29"/>
      <c r="GG1314" s="29"/>
      <c r="GH1314" s="29"/>
      <c r="GI1314" s="29"/>
      <c r="GJ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</row>
    <row r="1315" spans="1:246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  <c r="EB1315" s="29"/>
      <c r="EC1315" s="29"/>
      <c r="ED1315" s="29"/>
      <c r="EE1315" s="29"/>
      <c r="EF1315" s="29"/>
      <c r="EG1315" s="29"/>
      <c r="EH1315" s="29"/>
      <c r="EI1315" s="29"/>
      <c r="EJ1315" s="29"/>
      <c r="EK1315" s="29"/>
      <c r="EL1315" s="29"/>
      <c r="EM1315" s="29"/>
      <c r="EN1315" s="29"/>
      <c r="EO1315" s="29"/>
      <c r="EP1315" s="29"/>
      <c r="EQ1315" s="29"/>
      <c r="ER1315" s="29"/>
      <c r="ES1315" s="29"/>
      <c r="ET1315" s="29"/>
      <c r="EU1315" s="29"/>
      <c r="EV1315" s="29"/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29"/>
      <c r="GF1315" s="29"/>
      <c r="GG1315" s="29"/>
      <c r="GH1315" s="29"/>
      <c r="GI1315" s="29"/>
      <c r="GJ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</row>
    <row r="1316" spans="1:246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  <c r="CY1316" s="29"/>
      <c r="CZ1316" s="29"/>
      <c r="DA1316" s="29"/>
      <c r="DB1316" s="29"/>
      <c r="DC1316" s="29"/>
      <c r="DD1316" s="29"/>
      <c r="DE1316" s="29"/>
      <c r="DF1316" s="29"/>
      <c r="DG1316" s="29"/>
      <c r="DH1316" s="29"/>
      <c r="DI1316" s="29"/>
      <c r="DJ1316" s="29"/>
      <c r="DK1316" s="29"/>
      <c r="DL1316" s="29"/>
      <c r="DM1316" s="29"/>
      <c r="DN1316" s="29"/>
      <c r="DO1316" s="29"/>
      <c r="DP1316" s="29"/>
      <c r="DQ1316" s="29"/>
      <c r="DR1316" s="29"/>
      <c r="DS1316" s="29"/>
      <c r="DT1316" s="29"/>
      <c r="DU1316" s="29"/>
      <c r="DV1316" s="29"/>
      <c r="DW1316" s="29"/>
      <c r="DX1316" s="29"/>
      <c r="DY1316" s="29"/>
      <c r="DZ1316" s="29"/>
      <c r="EA1316" s="29"/>
      <c r="EB1316" s="29"/>
      <c r="EC1316" s="29"/>
      <c r="ED1316" s="29"/>
      <c r="EE1316" s="29"/>
      <c r="EF1316" s="29"/>
      <c r="EG1316" s="29"/>
      <c r="EH1316" s="29"/>
      <c r="EI1316" s="29"/>
      <c r="EJ1316" s="29"/>
      <c r="EK1316" s="29"/>
      <c r="EL1316" s="29"/>
      <c r="EM1316" s="29"/>
      <c r="EN1316" s="29"/>
      <c r="EO1316" s="29"/>
      <c r="EP1316" s="29"/>
      <c r="EQ1316" s="29"/>
      <c r="ER1316" s="29"/>
      <c r="ES1316" s="29"/>
      <c r="ET1316" s="29"/>
      <c r="EU1316" s="29"/>
      <c r="EV1316" s="29"/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  <c r="FY1316" s="29"/>
      <c r="FZ1316" s="29"/>
      <c r="GA1316" s="29"/>
      <c r="GB1316" s="29"/>
      <c r="GC1316" s="29"/>
      <c r="GD1316" s="29"/>
      <c r="GE1316" s="29"/>
      <c r="GF1316" s="29"/>
      <c r="GG1316" s="29"/>
      <c r="GH1316" s="29"/>
      <c r="GI1316" s="29"/>
      <c r="GJ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</row>
    <row r="1317" spans="1:246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  <c r="CR1317" s="29"/>
      <c r="CS1317" s="29"/>
      <c r="CT1317" s="29"/>
      <c r="CU1317" s="29"/>
      <c r="CV1317" s="29"/>
      <c r="CW1317" s="29"/>
      <c r="CX1317" s="29"/>
      <c r="CY1317" s="29"/>
      <c r="CZ1317" s="29"/>
      <c r="DA1317" s="29"/>
      <c r="DB1317" s="29"/>
      <c r="DC1317" s="29"/>
      <c r="DD1317" s="29"/>
      <c r="DE1317" s="29"/>
      <c r="DF1317" s="29"/>
      <c r="DG1317" s="29"/>
      <c r="DH1317" s="29"/>
      <c r="DI1317" s="29"/>
      <c r="DJ1317" s="29"/>
      <c r="DK1317" s="29"/>
      <c r="DL1317" s="29"/>
      <c r="DM1317" s="29"/>
      <c r="DN1317" s="29"/>
      <c r="DO1317" s="29"/>
      <c r="DP1317" s="29"/>
      <c r="DQ1317" s="29"/>
      <c r="DR1317" s="29"/>
      <c r="DS1317" s="29"/>
      <c r="DT1317" s="29"/>
      <c r="DU1317" s="29"/>
      <c r="DV1317" s="29"/>
      <c r="DW1317" s="29"/>
      <c r="DX1317" s="29"/>
      <c r="DY1317" s="29"/>
      <c r="DZ1317" s="29"/>
      <c r="EA1317" s="29"/>
      <c r="EB1317" s="29"/>
      <c r="EC1317" s="29"/>
      <c r="ED1317" s="29"/>
      <c r="EE1317" s="29"/>
      <c r="EF1317" s="29"/>
      <c r="EG1317" s="29"/>
      <c r="EH1317" s="29"/>
      <c r="EI1317" s="29"/>
      <c r="EJ1317" s="29"/>
      <c r="EK1317" s="29"/>
      <c r="EL1317" s="29"/>
      <c r="EM1317" s="29"/>
      <c r="EN1317" s="29"/>
      <c r="EO1317" s="29"/>
      <c r="EP1317" s="29"/>
      <c r="EQ1317" s="29"/>
      <c r="ER1317" s="29"/>
      <c r="ES1317" s="29"/>
      <c r="ET1317" s="29"/>
      <c r="EU1317" s="29"/>
      <c r="EV1317" s="29"/>
      <c r="EW1317" s="29"/>
      <c r="EX1317" s="29"/>
      <c r="EY1317" s="29"/>
      <c r="EZ1317" s="29"/>
      <c r="FA1317" s="29"/>
      <c r="FB1317" s="29"/>
      <c r="FC1317" s="29"/>
      <c r="FD1317" s="29"/>
      <c r="FE1317" s="29"/>
      <c r="FF1317" s="29"/>
      <c r="FG1317" s="29"/>
      <c r="FH1317" s="29"/>
      <c r="FI1317" s="29"/>
      <c r="FJ1317" s="29"/>
      <c r="FK1317" s="29"/>
      <c r="FL1317" s="29"/>
      <c r="FM1317" s="29"/>
      <c r="FN1317" s="29"/>
      <c r="FO1317" s="29"/>
      <c r="FP1317" s="29"/>
      <c r="FQ1317" s="29"/>
      <c r="FR1317" s="29"/>
      <c r="FS1317" s="29"/>
      <c r="FT1317" s="29"/>
      <c r="FU1317" s="29"/>
      <c r="FV1317" s="29"/>
      <c r="FW1317" s="29"/>
      <c r="FX1317" s="29"/>
      <c r="FY1317" s="29"/>
      <c r="FZ1317" s="29"/>
      <c r="GA1317" s="29"/>
      <c r="GB1317" s="29"/>
      <c r="GC1317" s="29"/>
      <c r="GD1317" s="29"/>
      <c r="GE1317" s="29"/>
      <c r="GF1317" s="29"/>
      <c r="GG1317" s="29"/>
      <c r="GH1317" s="29"/>
      <c r="GI1317" s="29"/>
      <c r="GJ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</row>
    <row r="1318" spans="1:246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  <c r="CR1318" s="29"/>
      <c r="CS1318" s="29"/>
      <c r="CT1318" s="29"/>
      <c r="CU1318" s="29"/>
      <c r="CV1318" s="29"/>
      <c r="CW1318" s="29"/>
      <c r="CX1318" s="29"/>
      <c r="CY1318" s="29"/>
      <c r="CZ1318" s="29"/>
      <c r="DA1318" s="29"/>
      <c r="DB1318" s="29"/>
      <c r="DC1318" s="29"/>
      <c r="DD1318" s="29"/>
      <c r="DE1318" s="29"/>
      <c r="DF1318" s="29"/>
      <c r="DG1318" s="29"/>
      <c r="DH1318" s="29"/>
      <c r="DI1318" s="29"/>
      <c r="DJ1318" s="29"/>
      <c r="DK1318" s="29"/>
      <c r="DL1318" s="29"/>
      <c r="DM1318" s="29"/>
      <c r="DN1318" s="29"/>
      <c r="DO1318" s="29"/>
      <c r="DP1318" s="29"/>
      <c r="DQ1318" s="29"/>
      <c r="DR1318" s="29"/>
      <c r="DS1318" s="29"/>
      <c r="DT1318" s="29"/>
      <c r="DU1318" s="29"/>
      <c r="DV1318" s="29"/>
      <c r="DW1318" s="29"/>
      <c r="DX1318" s="29"/>
      <c r="DY1318" s="29"/>
      <c r="DZ1318" s="29"/>
      <c r="EA1318" s="29"/>
      <c r="EB1318" s="29"/>
      <c r="EC1318" s="29"/>
      <c r="ED1318" s="29"/>
      <c r="EE1318" s="29"/>
      <c r="EF1318" s="29"/>
      <c r="EG1318" s="29"/>
      <c r="EH1318" s="29"/>
      <c r="EI1318" s="29"/>
      <c r="EJ1318" s="29"/>
      <c r="EK1318" s="29"/>
      <c r="EL1318" s="29"/>
      <c r="EM1318" s="29"/>
      <c r="EN1318" s="29"/>
      <c r="EO1318" s="29"/>
      <c r="EP1318" s="29"/>
      <c r="EQ1318" s="29"/>
      <c r="ER1318" s="29"/>
      <c r="ES1318" s="29"/>
      <c r="ET1318" s="29"/>
      <c r="EU1318" s="29"/>
      <c r="EV1318" s="29"/>
      <c r="EW1318" s="29"/>
      <c r="EX1318" s="29"/>
      <c r="EY1318" s="29"/>
      <c r="EZ1318" s="29"/>
      <c r="FA1318" s="29"/>
      <c r="FB1318" s="29"/>
      <c r="FC1318" s="29"/>
      <c r="FD1318" s="29"/>
      <c r="FE1318" s="29"/>
      <c r="FF1318" s="29"/>
      <c r="FG1318" s="29"/>
      <c r="FH1318" s="29"/>
      <c r="FI1318" s="29"/>
      <c r="FJ1318" s="29"/>
      <c r="FK1318" s="29"/>
      <c r="FL1318" s="29"/>
      <c r="FM1318" s="29"/>
      <c r="FN1318" s="29"/>
      <c r="FO1318" s="29"/>
      <c r="FP1318" s="29"/>
      <c r="FQ1318" s="29"/>
      <c r="FR1318" s="29"/>
      <c r="FS1318" s="29"/>
      <c r="FT1318" s="29"/>
      <c r="FU1318" s="29"/>
      <c r="FV1318" s="29"/>
      <c r="FW1318" s="29"/>
      <c r="FX1318" s="29"/>
      <c r="FY1318" s="29"/>
      <c r="FZ1318" s="29"/>
      <c r="GA1318" s="29"/>
      <c r="GB1318" s="29"/>
      <c r="GC1318" s="29"/>
      <c r="GD1318" s="29"/>
      <c r="GE1318" s="29"/>
      <c r="GF1318" s="29"/>
      <c r="GG1318" s="29"/>
      <c r="GH1318" s="29"/>
      <c r="GI1318" s="29"/>
      <c r="GJ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</row>
    <row r="1319" spans="1:246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  <c r="CY1319" s="29"/>
      <c r="CZ1319" s="29"/>
      <c r="DA1319" s="29"/>
      <c r="DB1319" s="29"/>
      <c r="DC1319" s="29"/>
      <c r="DD1319" s="29"/>
      <c r="DE1319" s="29"/>
      <c r="DF1319" s="29"/>
      <c r="DG1319" s="29"/>
      <c r="DH1319" s="29"/>
      <c r="DI1319" s="29"/>
      <c r="DJ1319" s="29"/>
      <c r="DK1319" s="29"/>
      <c r="DL1319" s="29"/>
      <c r="DM1319" s="29"/>
      <c r="DN1319" s="29"/>
      <c r="DO1319" s="29"/>
      <c r="DP1319" s="29"/>
      <c r="DQ1319" s="29"/>
      <c r="DR1319" s="29"/>
      <c r="DS1319" s="29"/>
      <c r="DT1319" s="29"/>
      <c r="DU1319" s="29"/>
      <c r="DV1319" s="29"/>
      <c r="DW1319" s="29"/>
      <c r="DX1319" s="29"/>
      <c r="DY1319" s="29"/>
      <c r="DZ1319" s="29"/>
      <c r="EA1319" s="29"/>
      <c r="EB1319" s="29"/>
      <c r="EC1319" s="29"/>
      <c r="ED1319" s="29"/>
      <c r="EE1319" s="29"/>
      <c r="EF1319" s="29"/>
      <c r="EG1319" s="29"/>
      <c r="EH1319" s="29"/>
      <c r="EI1319" s="29"/>
      <c r="EJ1319" s="29"/>
      <c r="EK1319" s="29"/>
      <c r="EL1319" s="29"/>
      <c r="EM1319" s="29"/>
      <c r="EN1319" s="29"/>
      <c r="EO1319" s="29"/>
      <c r="EP1319" s="29"/>
      <c r="EQ1319" s="29"/>
      <c r="ER1319" s="29"/>
      <c r="ES1319" s="29"/>
      <c r="ET1319" s="29"/>
      <c r="EU1319" s="29"/>
      <c r="EV1319" s="29"/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  <c r="FY1319" s="29"/>
      <c r="FZ1319" s="29"/>
      <c r="GA1319" s="29"/>
      <c r="GB1319" s="29"/>
      <c r="GC1319" s="29"/>
      <c r="GD1319" s="29"/>
      <c r="GE1319" s="29"/>
      <c r="GF1319" s="29"/>
      <c r="GG1319" s="29"/>
      <c r="GH1319" s="29"/>
      <c r="GI1319" s="29"/>
      <c r="GJ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</row>
    <row r="1320" spans="1:246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  <c r="CI1320" s="29"/>
      <c r="CJ1320" s="29"/>
      <c r="CK1320" s="29"/>
      <c r="CL1320" s="29"/>
      <c r="CM1320" s="29"/>
      <c r="CN1320" s="29"/>
      <c r="CO1320" s="29"/>
      <c r="CP1320" s="29"/>
      <c r="CQ1320" s="29"/>
      <c r="CR1320" s="29"/>
      <c r="CS1320" s="29"/>
      <c r="CT1320" s="29"/>
      <c r="CU1320" s="29"/>
      <c r="CV1320" s="29"/>
      <c r="CW1320" s="29"/>
      <c r="CX1320" s="29"/>
      <c r="CY1320" s="29"/>
      <c r="CZ1320" s="29"/>
      <c r="DA1320" s="29"/>
      <c r="DB1320" s="29"/>
      <c r="DC1320" s="29"/>
      <c r="DD1320" s="29"/>
      <c r="DE1320" s="29"/>
      <c r="DF1320" s="29"/>
      <c r="DG1320" s="29"/>
      <c r="DH1320" s="29"/>
      <c r="DI1320" s="29"/>
      <c r="DJ1320" s="29"/>
      <c r="DK1320" s="29"/>
      <c r="DL1320" s="29"/>
      <c r="DM1320" s="29"/>
      <c r="DN1320" s="29"/>
      <c r="DO1320" s="29"/>
      <c r="DP1320" s="29"/>
      <c r="DQ1320" s="29"/>
      <c r="DR1320" s="29"/>
      <c r="DS1320" s="29"/>
      <c r="DT1320" s="29"/>
      <c r="DU1320" s="29"/>
      <c r="DV1320" s="29"/>
      <c r="DW1320" s="29"/>
      <c r="DX1320" s="29"/>
      <c r="DY1320" s="29"/>
      <c r="DZ1320" s="29"/>
      <c r="EA1320" s="29"/>
      <c r="EB1320" s="29"/>
      <c r="EC1320" s="29"/>
      <c r="ED1320" s="29"/>
      <c r="EE1320" s="29"/>
      <c r="EF1320" s="29"/>
      <c r="EG1320" s="29"/>
      <c r="EH1320" s="29"/>
      <c r="EI1320" s="29"/>
      <c r="EJ1320" s="29"/>
      <c r="EK1320" s="29"/>
      <c r="EL1320" s="29"/>
      <c r="EM1320" s="29"/>
      <c r="EN1320" s="29"/>
      <c r="EO1320" s="29"/>
      <c r="EP1320" s="29"/>
      <c r="EQ1320" s="29"/>
      <c r="ER1320" s="29"/>
      <c r="ES1320" s="29"/>
      <c r="ET1320" s="29"/>
      <c r="EU1320" s="29"/>
      <c r="EV1320" s="29"/>
      <c r="EW1320" s="29"/>
      <c r="EX1320" s="29"/>
      <c r="EY1320" s="29"/>
      <c r="EZ1320" s="29"/>
      <c r="FA1320" s="29"/>
      <c r="FB1320" s="29"/>
      <c r="FC1320" s="29"/>
      <c r="FD1320" s="29"/>
      <c r="FE1320" s="29"/>
      <c r="FF1320" s="29"/>
      <c r="FG1320" s="29"/>
      <c r="FH1320" s="29"/>
      <c r="FI1320" s="29"/>
      <c r="FJ1320" s="29"/>
      <c r="FK1320" s="29"/>
      <c r="FL1320" s="29"/>
      <c r="FM1320" s="29"/>
      <c r="FN1320" s="29"/>
      <c r="FO1320" s="29"/>
      <c r="FP1320" s="29"/>
      <c r="FQ1320" s="29"/>
      <c r="FR1320" s="29"/>
      <c r="FS1320" s="29"/>
      <c r="FT1320" s="29"/>
      <c r="FU1320" s="29"/>
      <c r="FV1320" s="29"/>
      <c r="FW1320" s="29"/>
      <c r="FX1320" s="29"/>
      <c r="FY1320" s="29"/>
      <c r="FZ1320" s="29"/>
      <c r="GA1320" s="29"/>
      <c r="GB1320" s="29"/>
      <c r="GC1320" s="29"/>
      <c r="GD1320" s="29"/>
      <c r="GE1320" s="29"/>
      <c r="GF1320" s="29"/>
      <c r="GG1320" s="29"/>
      <c r="GH1320" s="29"/>
      <c r="GI1320" s="29"/>
      <c r="GJ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</row>
    <row r="1321" spans="1:246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  <c r="CI1321" s="29"/>
      <c r="CJ1321" s="29"/>
      <c r="CK1321" s="29"/>
      <c r="CL1321" s="29"/>
      <c r="CM1321" s="29"/>
      <c r="CN1321" s="29"/>
      <c r="CO1321" s="29"/>
      <c r="CP1321" s="29"/>
      <c r="CQ1321" s="29"/>
      <c r="CR1321" s="29"/>
      <c r="CS1321" s="29"/>
      <c r="CT1321" s="29"/>
      <c r="CU1321" s="29"/>
      <c r="CV1321" s="29"/>
      <c r="CW1321" s="29"/>
      <c r="CX1321" s="29"/>
      <c r="CY1321" s="29"/>
      <c r="CZ1321" s="29"/>
      <c r="DA1321" s="29"/>
      <c r="DB1321" s="29"/>
      <c r="DC1321" s="29"/>
      <c r="DD1321" s="29"/>
      <c r="DE1321" s="29"/>
      <c r="DF1321" s="29"/>
      <c r="DG1321" s="29"/>
      <c r="DH1321" s="29"/>
      <c r="DI1321" s="29"/>
      <c r="DJ1321" s="29"/>
      <c r="DK1321" s="29"/>
      <c r="DL1321" s="29"/>
      <c r="DM1321" s="29"/>
      <c r="DN1321" s="29"/>
      <c r="DO1321" s="29"/>
      <c r="DP1321" s="29"/>
      <c r="DQ1321" s="29"/>
      <c r="DR1321" s="29"/>
      <c r="DS1321" s="29"/>
      <c r="DT1321" s="29"/>
      <c r="DU1321" s="29"/>
      <c r="DV1321" s="29"/>
      <c r="DW1321" s="29"/>
      <c r="DX1321" s="29"/>
      <c r="DY1321" s="29"/>
      <c r="DZ1321" s="29"/>
      <c r="EA1321" s="29"/>
      <c r="EB1321" s="29"/>
      <c r="EC1321" s="29"/>
      <c r="ED1321" s="29"/>
      <c r="EE1321" s="29"/>
      <c r="EF1321" s="29"/>
      <c r="EG1321" s="29"/>
      <c r="EH1321" s="29"/>
      <c r="EI1321" s="29"/>
      <c r="EJ1321" s="29"/>
      <c r="EK1321" s="29"/>
      <c r="EL1321" s="29"/>
      <c r="EM1321" s="29"/>
      <c r="EN1321" s="29"/>
      <c r="EO1321" s="29"/>
      <c r="EP1321" s="29"/>
      <c r="EQ1321" s="29"/>
      <c r="ER1321" s="29"/>
      <c r="ES1321" s="29"/>
      <c r="ET1321" s="29"/>
      <c r="EU1321" s="29"/>
      <c r="EV1321" s="29"/>
      <c r="EW1321" s="29"/>
      <c r="EX1321" s="29"/>
      <c r="EY1321" s="29"/>
      <c r="EZ1321" s="29"/>
      <c r="FA1321" s="29"/>
      <c r="FB1321" s="29"/>
      <c r="FC1321" s="29"/>
      <c r="FD1321" s="29"/>
      <c r="FE1321" s="29"/>
      <c r="FF1321" s="29"/>
      <c r="FG1321" s="29"/>
      <c r="FH1321" s="29"/>
      <c r="FI1321" s="29"/>
      <c r="FJ1321" s="29"/>
      <c r="FK1321" s="29"/>
      <c r="FL1321" s="29"/>
      <c r="FM1321" s="29"/>
      <c r="FN1321" s="29"/>
      <c r="FO1321" s="29"/>
      <c r="FP1321" s="29"/>
      <c r="FQ1321" s="29"/>
      <c r="FR1321" s="29"/>
      <c r="FS1321" s="29"/>
      <c r="FT1321" s="29"/>
      <c r="FU1321" s="29"/>
      <c r="FV1321" s="29"/>
      <c r="FW1321" s="29"/>
      <c r="FX1321" s="29"/>
      <c r="FY1321" s="29"/>
      <c r="FZ1321" s="29"/>
      <c r="GA1321" s="29"/>
      <c r="GB1321" s="29"/>
      <c r="GC1321" s="29"/>
      <c r="GD1321" s="29"/>
      <c r="GE1321" s="29"/>
      <c r="GF1321" s="29"/>
      <c r="GG1321" s="29"/>
      <c r="GH1321" s="29"/>
      <c r="GI1321" s="29"/>
      <c r="GJ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</row>
    <row r="1322" spans="1:246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  <c r="CY1322" s="29"/>
      <c r="CZ1322" s="29"/>
      <c r="DA1322" s="29"/>
      <c r="DB1322" s="29"/>
      <c r="DC1322" s="29"/>
      <c r="DD1322" s="29"/>
      <c r="DE1322" s="29"/>
      <c r="DF1322" s="29"/>
      <c r="DG1322" s="29"/>
      <c r="DH1322" s="29"/>
      <c r="DI1322" s="29"/>
      <c r="DJ1322" s="29"/>
      <c r="DK1322" s="29"/>
      <c r="DL1322" s="29"/>
      <c r="DM1322" s="29"/>
      <c r="DN1322" s="29"/>
      <c r="DO1322" s="29"/>
      <c r="DP1322" s="29"/>
      <c r="DQ1322" s="29"/>
      <c r="DR1322" s="29"/>
      <c r="DS1322" s="29"/>
      <c r="DT1322" s="29"/>
      <c r="DU1322" s="29"/>
      <c r="DV1322" s="29"/>
      <c r="DW1322" s="29"/>
      <c r="DX1322" s="29"/>
      <c r="DY1322" s="29"/>
      <c r="DZ1322" s="29"/>
      <c r="EA1322" s="29"/>
      <c r="EB1322" s="29"/>
      <c r="EC1322" s="29"/>
      <c r="ED1322" s="29"/>
      <c r="EE1322" s="29"/>
      <c r="EF1322" s="29"/>
      <c r="EG1322" s="29"/>
      <c r="EH1322" s="29"/>
      <c r="EI1322" s="29"/>
      <c r="EJ1322" s="29"/>
      <c r="EK1322" s="29"/>
      <c r="EL1322" s="29"/>
      <c r="EM1322" s="29"/>
      <c r="EN1322" s="29"/>
      <c r="EO1322" s="29"/>
      <c r="EP1322" s="29"/>
      <c r="EQ1322" s="29"/>
      <c r="ER1322" s="29"/>
      <c r="ES1322" s="29"/>
      <c r="ET1322" s="29"/>
      <c r="EU1322" s="29"/>
      <c r="EV1322" s="29"/>
      <c r="EW1322" s="29"/>
      <c r="EX1322" s="29"/>
      <c r="EY1322" s="29"/>
      <c r="EZ1322" s="29"/>
      <c r="FA1322" s="29"/>
      <c r="FB1322" s="29"/>
      <c r="FC1322" s="29"/>
      <c r="FD1322" s="29"/>
      <c r="FE1322" s="29"/>
      <c r="FF1322" s="29"/>
      <c r="FG1322" s="29"/>
      <c r="FH1322" s="29"/>
      <c r="FI1322" s="29"/>
      <c r="FJ1322" s="29"/>
      <c r="FK1322" s="29"/>
      <c r="FL1322" s="29"/>
      <c r="FM1322" s="29"/>
      <c r="FN1322" s="29"/>
      <c r="FO1322" s="29"/>
      <c r="FP1322" s="29"/>
      <c r="FQ1322" s="29"/>
      <c r="FR1322" s="29"/>
      <c r="FS1322" s="29"/>
      <c r="FT1322" s="29"/>
      <c r="FU1322" s="29"/>
      <c r="FV1322" s="29"/>
      <c r="FW1322" s="29"/>
      <c r="FX1322" s="29"/>
      <c r="FY1322" s="29"/>
      <c r="FZ1322" s="29"/>
      <c r="GA1322" s="29"/>
      <c r="GB1322" s="29"/>
      <c r="GC1322" s="29"/>
      <c r="GD1322" s="29"/>
      <c r="GE1322" s="29"/>
      <c r="GF1322" s="29"/>
      <c r="GG1322" s="29"/>
      <c r="GH1322" s="29"/>
      <c r="GI1322" s="29"/>
      <c r="GJ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</row>
    <row r="1323" spans="1:246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  <c r="CR1323" s="29"/>
      <c r="CS1323" s="29"/>
      <c r="CT1323" s="29"/>
      <c r="CU1323" s="29"/>
      <c r="CV1323" s="29"/>
      <c r="CW1323" s="29"/>
      <c r="CX1323" s="29"/>
      <c r="CY1323" s="29"/>
      <c r="CZ1323" s="29"/>
      <c r="DA1323" s="29"/>
      <c r="DB1323" s="29"/>
      <c r="DC1323" s="29"/>
      <c r="DD1323" s="29"/>
      <c r="DE1323" s="29"/>
      <c r="DF1323" s="29"/>
      <c r="DG1323" s="29"/>
      <c r="DH1323" s="29"/>
      <c r="DI1323" s="29"/>
      <c r="DJ1323" s="29"/>
      <c r="DK1323" s="29"/>
      <c r="DL1323" s="29"/>
      <c r="DM1323" s="29"/>
      <c r="DN1323" s="29"/>
      <c r="DO1323" s="29"/>
      <c r="DP1323" s="29"/>
      <c r="DQ1323" s="29"/>
      <c r="DR1323" s="29"/>
      <c r="DS1323" s="29"/>
      <c r="DT1323" s="29"/>
      <c r="DU1323" s="29"/>
      <c r="DV1323" s="29"/>
      <c r="DW1323" s="29"/>
      <c r="DX1323" s="29"/>
      <c r="DY1323" s="29"/>
      <c r="DZ1323" s="29"/>
      <c r="EA1323" s="29"/>
      <c r="EB1323" s="29"/>
      <c r="EC1323" s="29"/>
      <c r="ED1323" s="29"/>
      <c r="EE1323" s="29"/>
      <c r="EF1323" s="29"/>
      <c r="EG1323" s="29"/>
      <c r="EH1323" s="29"/>
      <c r="EI1323" s="29"/>
      <c r="EJ1323" s="29"/>
      <c r="EK1323" s="29"/>
      <c r="EL1323" s="29"/>
      <c r="EM1323" s="29"/>
      <c r="EN1323" s="29"/>
      <c r="EO1323" s="29"/>
      <c r="EP1323" s="29"/>
      <c r="EQ1323" s="29"/>
      <c r="ER1323" s="29"/>
      <c r="ES1323" s="29"/>
      <c r="ET1323" s="29"/>
      <c r="EU1323" s="29"/>
      <c r="EV1323" s="29"/>
      <c r="EW1323" s="29"/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  <c r="FY1323" s="29"/>
      <c r="FZ1323" s="29"/>
      <c r="GA1323" s="29"/>
      <c r="GB1323" s="29"/>
      <c r="GC1323" s="29"/>
      <c r="GD1323" s="29"/>
      <c r="GE1323" s="29"/>
      <c r="GF1323" s="29"/>
      <c r="GG1323" s="29"/>
      <c r="GH1323" s="29"/>
      <c r="GI1323" s="29"/>
      <c r="GJ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</row>
    <row r="1324" spans="1:246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  <c r="CR1324" s="29"/>
      <c r="CS1324" s="29"/>
      <c r="CT1324" s="29"/>
      <c r="CU1324" s="29"/>
      <c r="CV1324" s="29"/>
      <c r="CW1324" s="29"/>
      <c r="CX1324" s="29"/>
      <c r="CY1324" s="29"/>
      <c r="CZ1324" s="29"/>
      <c r="DA1324" s="29"/>
      <c r="DB1324" s="29"/>
      <c r="DC1324" s="29"/>
      <c r="DD1324" s="29"/>
      <c r="DE1324" s="29"/>
      <c r="DF1324" s="29"/>
      <c r="DG1324" s="29"/>
      <c r="DH1324" s="29"/>
      <c r="DI1324" s="29"/>
      <c r="DJ1324" s="29"/>
      <c r="DK1324" s="29"/>
      <c r="DL1324" s="29"/>
      <c r="DM1324" s="29"/>
      <c r="DN1324" s="29"/>
      <c r="DO1324" s="29"/>
      <c r="DP1324" s="29"/>
      <c r="DQ1324" s="29"/>
      <c r="DR1324" s="29"/>
      <c r="DS1324" s="29"/>
      <c r="DT1324" s="29"/>
      <c r="DU1324" s="29"/>
      <c r="DV1324" s="29"/>
      <c r="DW1324" s="29"/>
      <c r="DX1324" s="29"/>
      <c r="DY1324" s="29"/>
      <c r="DZ1324" s="29"/>
      <c r="EA1324" s="29"/>
      <c r="EB1324" s="29"/>
      <c r="EC1324" s="29"/>
      <c r="ED1324" s="29"/>
      <c r="EE1324" s="29"/>
      <c r="EF1324" s="29"/>
      <c r="EG1324" s="29"/>
      <c r="EH1324" s="29"/>
      <c r="EI1324" s="29"/>
      <c r="EJ1324" s="29"/>
      <c r="EK1324" s="29"/>
      <c r="EL1324" s="29"/>
      <c r="EM1324" s="29"/>
      <c r="EN1324" s="29"/>
      <c r="EO1324" s="29"/>
      <c r="EP1324" s="29"/>
      <c r="EQ1324" s="29"/>
      <c r="ER1324" s="29"/>
      <c r="ES1324" s="29"/>
      <c r="ET1324" s="29"/>
      <c r="EU1324" s="29"/>
      <c r="EV1324" s="29"/>
      <c r="EW1324" s="29"/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  <c r="FY1324" s="29"/>
      <c r="FZ1324" s="29"/>
      <c r="GA1324" s="29"/>
      <c r="GB1324" s="29"/>
      <c r="GC1324" s="29"/>
      <c r="GD1324" s="29"/>
      <c r="GE1324" s="29"/>
      <c r="GF1324" s="29"/>
      <c r="GG1324" s="29"/>
      <c r="GH1324" s="29"/>
      <c r="GI1324" s="29"/>
      <c r="GJ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</row>
    <row r="1325" spans="1:246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  <c r="CR1325" s="29"/>
      <c r="CS1325" s="29"/>
      <c r="CT1325" s="29"/>
      <c r="CU1325" s="29"/>
      <c r="CV1325" s="29"/>
      <c r="CW1325" s="29"/>
      <c r="CX1325" s="29"/>
      <c r="CY1325" s="29"/>
      <c r="CZ1325" s="29"/>
      <c r="DA1325" s="29"/>
      <c r="DB1325" s="29"/>
      <c r="DC1325" s="29"/>
      <c r="DD1325" s="29"/>
      <c r="DE1325" s="29"/>
      <c r="DF1325" s="29"/>
      <c r="DG1325" s="29"/>
      <c r="DH1325" s="29"/>
      <c r="DI1325" s="29"/>
      <c r="DJ1325" s="29"/>
      <c r="DK1325" s="29"/>
      <c r="DL1325" s="29"/>
      <c r="DM1325" s="29"/>
      <c r="DN1325" s="29"/>
      <c r="DO1325" s="29"/>
      <c r="DP1325" s="29"/>
      <c r="DQ1325" s="29"/>
      <c r="DR1325" s="29"/>
      <c r="DS1325" s="29"/>
      <c r="DT1325" s="29"/>
      <c r="DU1325" s="29"/>
      <c r="DV1325" s="29"/>
      <c r="DW1325" s="29"/>
      <c r="DX1325" s="29"/>
      <c r="DY1325" s="29"/>
      <c r="DZ1325" s="29"/>
      <c r="EA1325" s="29"/>
      <c r="EB1325" s="29"/>
      <c r="EC1325" s="29"/>
      <c r="ED1325" s="29"/>
      <c r="EE1325" s="29"/>
      <c r="EF1325" s="29"/>
      <c r="EG1325" s="29"/>
      <c r="EH1325" s="29"/>
      <c r="EI1325" s="29"/>
      <c r="EJ1325" s="29"/>
      <c r="EK1325" s="29"/>
      <c r="EL1325" s="29"/>
      <c r="EM1325" s="29"/>
      <c r="EN1325" s="29"/>
      <c r="EO1325" s="29"/>
      <c r="EP1325" s="29"/>
      <c r="EQ1325" s="29"/>
      <c r="ER1325" s="29"/>
      <c r="ES1325" s="29"/>
      <c r="ET1325" s="29"/>
      <c r="EU1325" s="29"/>
      <c r="EV1325" s="29"/>
      <c r="EW1325" s="29"/>
      <c r="EX1325" s="29"/>
      <c r="EY1325" s="29"/>
      <c r="EZ1325" s="29"/>
      <c r="FA1325" s="29"/>
      <c r="FB1325" s="29"/>
      <c r="FC1325" s="29"/>
      <c r="FD1325" s="29"/>
      <c r="FE1325" s="29"/>
      <c r="FF1325" s="29"/>
      <c r="FG1325" s="29"/>
      <c r="FH1325" s="29"/>
      <c r="FI1325" s="29"/>
      <c r="FJ1325" s="29"/>
      <c r="FK1325" s="29"/>
      <c r="FL1325" s="29"/>
      <c r="FM1325" s="29"/>
      <c r="FN1325" s="29"/>
      <c r="FO1325" s="29"/>
      <c r="FP1325" s="29"/>
      <c r="FQ1325" s="29"/>
      <c r="FR1325" s="29"/>
      <c r="FS1325" s="29"/>
      <c r="FT1325" s="29"/>
      <c r="FU1325" s="29"/>
      <c r="FV1325" s="29"/>
      <c r="FW1325" s="29"/>
      <c r="FX1325" s="29"/>
      <c r="FY1325" s="29"/>
      <c r="FZ1325" s="29"/>
      <c r="GA1325" s="29"/>
      <c r="GB1325" s="29"/>
      <c r="GC1325" s="29"/>
      <c r="GD1325" s="29"/>
      <c r="GE1325" s="29"/>
      <c r="GF1325" s="29"/>
      <c r="GG1325" s="29"/>
      <c r="GH1325" s="29"/>
      <c r="GI1325" s="29"/>
      <c r="GJ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</row>
    <row r="1326" spans="1:246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  <c r="CI1326" s="29"/>
      <c r="CJ1326" s="29"/>
      <c r="CK1326" s="29"/>
      <c r="CL1326" s="29"/>
      <c r="CM1326" s="29"/>
      <c r="CN1326" s="29"/>
      <c r="CO1326" s="29"/>
      <c r="CP1326" s="29"/>
      <c r="CQ1326" s="29"/>
      <c r="CR1326" s="29"/>
      <c r="CS1326" s="29"/>
      <c r="CT1326" s="29"/>
      <c r="CU1326" s="29"/>
      <c r="CV1326" s="29"/>
      <c r="CW1326" s="29"/>
      <c r="CX1326" s="29"/>
      <c r="CY1326" s="29"/>
      <c r="CZ1326" s="29"/>
      <c r="DA1326" s="29"/>
      <c r="DB1326" s="29"/>
      <c r="DC1326" s="29"/>
      <c r="DD1326" s="29"/>
      <c r="DE1326" s="29"/>
      <c r="DF1326" s="29"/>
      <c r="DG1326" s="29"/>
      <c r="DH1326" s="29"/>
      <c r="DI1326" s="29"/>
      <c r="DJ1326" s="29"/>
      <c r="DK1326" s="29"/>
      <c r="DL1326" s="29"/>
      <c r="DM1326" s="29"/>
      <c r="DN1326" s="29"/>
      <c r="DO1326" s="29"/>
      <c r="DP1326" s="29"/>
      <c r="DQ1326" s="29"/>
      <c r="DR1326" s="29"/>
      <c r="DS1326" s="29"/>
      <c r="DT1326" s="29"/>
      <c r="DU1326" s="29"/>
      <c r="DV1326" s="29"/>
      <c r="DW1326" s="29"/>
      <c r="DX1326" s="29"/>
      <c r="DY1326" s="29"/>
      <c r="DZ1326" s="29"/>
      <c r="EA1326" s="29"/>
      <c r="EB1326" s="29"/>
      <c r="EC1326" s="29"/>
      <c r="ED1326" s="29"/>
      <c r="EE1326" s="29"/>
      <c r="EF1326" s="29"/>
      <c r="EG1326" s="29"/>
      <c r="EH1326" s="29"/>
      <c r="EI1326" s="29"/>
      <c r="EJ1326" s="29"/>
      <c r="EK1326" s="29"/>
      <c r="EL1326" s="29"/>
      <c r="EM1326" s="29"/>
      <c r="EN1326" s="29"/>
      <c r="EO1326" s="29"/>
      <c r="EP1326" s="29"/>
      <c r="EQ1326" s="29"/>
      <c r="ER1326" s="29"/>
      <c r="ES1326" s="29"/>
      <c r="ET1326" s="29"/>
      <c r="EU1326" s="29"/>
      <c r="EV1326" s="29"/>
      <c r="EW1326" s="29"/>
      <c r="EX1326" s="29"/>
      <c r="EY1326" s="29"/>
      <c r="EZ1326" s="29"/>
      <c r="FA1326" s="29"/>
      <c r="FB1326" s="29"/>
      <c r="FC1326" s="29"/>
      <c r="FD1326" s="29"/>
      <c r="FE1326" s="29"/>
      <c r="FF1326" s="29"/>
      <c r="FG1326" s="29"/>
      <c r="FH1326" s="29"/>
      <c r="FI1326" s="29"/>
      <c r="FJ1326" s="29"/>
      <c r="FK1326" s="29"/>
      <c r="FL1326" s="29"/>
      <c r="FM1326" s="29"/>
      <c r="FN1326" s="29"/>
      <c r="FO1326" s="29"/>
      <c r="FP1326" s="29"/>
      <c r="FQ1326" s="29"/>
      <c r="FR1326" s="29"/>
      <c r="FS1326" s="29"/>
      <c r="FT1326" s="29"/>
      <c r="FU1326" s="29"/>
      <c r="FV1326" s="29"/>
      <c r="FW1326" s="29"/>
      <c r="FX1326" s="29"/>
      <c r="FY1326" s="29"/>
      <c r="FZ1326" s="29"/>
      <c r="GA1326" s="29"/>
      <c r="GB1326" s="29"/>
      <c r="GC1326" s="29"/>
      <c r="GD1326" s="29"/>
      <c r="GE1326" s="29"/>
      <c r="GF1326" s="29"/>
      <c r="GG1326" s="29"/>
      <c r="GH1326" s="29"/>
      <c r="GI1326" s="29"/>
      <c r="GJ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</row>
    <row r="1327" spans="1:246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  <c r="CI1327" s="29"/>
      <c r="CJ1327" s="29"/>
      <c r="CK1327" s="29"/>
      <c r="CL1327" s="29"/>
      <c r="CM1327" s="29"/>
      <c r="CN1327" s="29"/>
      <c r="CO1327" s="29"/>
      <c r="CP1327" s="29"/>
      <c r="CQ1327" s="29"/>
      <c r="CR1327" s="29"/>
      <c r="CS1327" s="29"/>
      <c r="CT1327" s="29"/>
      <c r="CU1327" s="29"/>
      <c r="CV1327" s="29"/>
      <c r="CW1327" s="29"/>
      <c r="CX1327" s="29"/>
      <c r="CY1327" s="29"/>
      <c r="CZ1327" s="29"/>
      <c r="DA1327" s="29"/>
      <c r="DB1327" s="29"/>
      <c r="DC1327" s="29"/>
      <c r="DD1327" s="29"/>
      <c r="DE1327" s="29"/>
      <c r="DF1327" s="29"/>
      <c r="DG1327" s="29"/>
      <c r="DH1327" s="29"/>
      <c r="DI1327" s="29"/>
      <c r="DJ1327" s="29"/>
      <c r="DK1327" s="29"/>
      <c r="DL1327" s="29"/>
      <c r="DM1327" s="29"/>
      <c r="DN1327" s="29"/>
      <c r="DO1327" s="29"/>
      <c r="DP1327" s="29"/>
      <c r="DQ1327" s="29"/>
      <c r="DR1327" s="29"/>
      <c r="DS1327" s="29"/>
      <c r="DT1327" s="29"/>
      <c r="DU1327" s="29"/>
      <c r="DV1327" s="29"/>
      <c r="DW1327" s="29"/>
      <c r="DX1327" s="29"/>
      <c r="DY1327" s="29"/>
      <c r="DZ1327" s="29"/>
      <c r="EA1327" s="29"/>
      <c r="EB1327" s="29"/>
      <c r="EC1327" s="29"/>
      <c r="ED1327" s="29"/>
      <c r="EE1327" s="29"/>
      <c r="EF1327" s="29"/>
      <c r="EG1327" s="29"/>
      <c r="EH1327" s="29"/>
      <c r="EI1327" s="29"/>
      <c r="EJ1327" s="29"/>
      <c r="EK1327" s="29"/>
      <c r="EL1327" s="29"/>
      <c r="EM1327" s="29"/>
      <c r="EN1327" s="29"/>
      <c r="EO1327" s="29"/>
      <c r="EP1327" s="29"/>
      <c r="EQ1327" s="29"/>
      <c r="ER1327" s="29"/>
      <c r="ES1327" s="29"/>
      <c r="ET1327" s="29"/>
      <c r="EU1327" s="29"/>
      <c r="EV1327" s="29"/>
      <c r="EW1327" s="29"/>
      <c r="EX1327" s="29"/>
      <c r="EY1327" s="29"/>
      <c r="EZ1327" s="29"/>
      <c r="FA1327" s="29"/>
      <c r="FB1327" s="29"/>
      <c r="FC1327" s="29"/>
      <c r="FD1327" s="29"/>
      <c r="FE1327" s="29"/>
      <c r="FF1327" s="29"/>
      <c r="FG1327" s="29"/>
      <c r="FH1327" s="29"/>
      <c r="FI1327" s="29"/>
      <c r="FJ1327" s="29"/>
      <c r="FK1327" s="29"/>
      <c r="FL1327" s="29"/>
      <c r="FM1327" s="29"/>
      <c r="FN1327" s="29"/>
      <c r="FO1327" s="29"/>
      <c r="FP1327" s="29"/>
      <c r="FQ1327" s="29"/>
      <c r="FR1327" s="29"/>
      <c r="FS1327" s="29"/>
      <c r="FT1327" s="29"/>
      <c r="FU1327" s="29"/>
      <c r="FV1327" s="29"/>
      <c r="FW1327" s="29"/>
      <c r="FX1327" s="29"/>
      <c r="FY1327" s="29"/>
      <c r="FZ1327" s="29"/>
      <c r="GA1327" s="29"/>
      <c r="GB1327" s="29"/>
      <c r="GC1327" s="29"/>
      <c r="GD1327" s="29"/>
      <c r="GE1327" s="29"/>
      <c r="GF1327" s="29"/>
      <c r="GG1327" s="29"/>
      <c r="GH1327" s="29"/>
      <c r="GI1327" s="29"/>
      <c r="GJ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</row>
    <row r="1328" spans="1:246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  <c r="CR1328" s="29"/>
      <c r="CS1328" s="29"/>
      <c r="CT1328" s="29"/>
      <c r="CU1328" s="29"/>
      <c r="CV1328" s="29"/>
      <c r="CW1328" s="29"/>
      <c r="CX1328" s="29"/>
      <c r="CY1328" s="29"/>
      <c r="CZ1328" s="29"/>
      <c r="DA1328" s="29"/>
      <c r="DB1328" s="29"/>
      <c r="DC1328" s="29"/>
      <c r="DD1328" s="29"/>
      <c r="DE1328" s="29"/>
      <c r="DF1328" s="29"/>
      <c r="DG1328" s="29"/>
      <c r="DH1328" s="29"/>
      <c r="DI1328" s="29"/>
      <c r="DJ1328" s="29"/>
      <c r="DK1328" s="29"/>
      <c r="DL1328" s="29"/>
      <c r="DM1328" s="29"/>
      <c r="DN1328" s="29"/>
      <c r="DO1328" s="29"/>
      <c r="DP1328" s="29"/>
      <c r="DQ1328" s="29"/>
      <c r="DR1328" s="29"/>
      <c r="DS1328" s="29"/>
      <c r="DT1328" s="29"/>
      <c r="DU1328" s="29"/>
      <c r="DV1328" s="29"/>
      <c r="DW1328" s="29"/>
      <c r="DX1328" s="29"/>
      <c r="DY1328" s="29"/>
      <c r="DZ1328" s="29"/>
      <c r="EA1328" s="29"/>
      <c r="EB1328" s="29"/>
      <c r="EC1328" s="29"/>
      <c r="ED1328" s="29"/>
      <c r="EE1328" s="29"/>
      <c r="EF1328" s="29"/>
      <c r="EG1328" s="29"/>
      <c r="EH1328" s="29"/>
      <c r="EI1328" s="29"/>
      <c r="EJ1328" s="29"/>
      <c r="EK1328" s="29"/>
      <c r="EL1328" s="29"/>
      <c r="EM1328" s="29"/>
      <c r="EN1328" s="29"/>
      <c r="EO1328" s="29"/>
      <c r="EP1328" s="29"/>
      <c r="EQ1328" s="29"/>
      <c r="ER1328" s="29"/>
      <c r="ES1328" s="29"/>
      <c r="ET1328" s="29"/>
      <c r="EU1328" s="29"/>
      <c r="EV1328" s="29"/>
      <c r="EW1328" s="29"/>
      <c r="EX1328" s="29"/>
      <c r="EY1328" s="29"/>
      <c r="EZ1328" s="29"/>
      <c r="FA1328" s="29"/>
      <c r="FB1328" s="29"/>
      <c r="FC1328" s="29"/>
      <c r="FD1328" s="29"/>
      <c r="FE1328" s="29"/>
      <c r="FF1328" s="29"/>
      <c r="FG1328" s="29"/>
      <c r="FH1328" s="29"/>
      <c r="FI1328" s="29"/>
      <c r="FJ1328" s="29"/>
      <c r="FK1328" s="29"/>
      <c r="FL1328" s="29"/>
      <c r="FM1328" s="29"/>
      <c r="FN1328" s="29"/>
      <c r="FO1328" s="29"/>
      <c r="FP1328" s="29"/>
      <c r="FQ1328" s="29"/>
      <c r="FR1328" s="29"/>
      <c r="FS1328" s="29"/>
      <c r="FT1328" s="29"/>
      <c r="FU1328" s="29"/>
      <c r="FV1328" s="29"/>
      <c r="FW1328" s="29"/>
      <c r="FX1328" s="29"/>
      <c r="FY1328" s="29"/>
      <c r="FZ1328" s="29"/>
      <c r="GA1328" s="29"/>
      <c r="GB1328" s="29"/>
      <c r="GC1328" s="29"/>
      <c r="GD1328" s="29"/>
      <c r="GE1328" s="29"/>
      <c r="GF1328" s="29"/>
      <c r="GG1328" s="29"/>
      <c r="GH1328" s="29"/>
      <c r="GI1328" s="29"/>
      <c r="GJ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</row>
    <row r="1329" spans="1:246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  <c r="CR1329" s="29"/>
      <c r="CS1329" s="29"/>
      <c r="CT1329" s="29"/>
      <c r="CU1329" s="29"/>
      <c r="CV1329" s="29"/>
      <c r="CW1329" s="29"/>
      <c r="CX1329" s="29"/>
      <c r="CY1329" s="29"/>
      <c r="CZ1329" s="29"/>
      <c r="DA1329" s="29"/>
      <c r="DB1329" s="29"/>
      <c r="DC1329" s="29"/>
      <c r="DD1329" s="29"/>
      <c r="DE1329" s="29"/>
      <c r="DF1329" s="29"/>
      <c r="DG1329" s="29"/>
      <c r="DH1329" s="29"/>
      <c r="DI1329" s="29"/>
      <c r="DJ1329" s="29"/>
      <c r="DK1329" s="29"/>
      <c r="DL1329" s="29"/>
      <c r="DM1329" s="29"/>
      <c r="DN1329" s="29"/>
      <c r="DO1329" s="29"/>
      <c r="DP1329" s="29"/>
      <c r="DQ1329" s="29"/>
      <c r="DR1329" s="29"/>
      <c r="DS1329" s="29"/>
      <c r="DT1329" s="29"/>
      <c r="DU1329" s="29"/>
      <c r="DV1329" s="29"/>
      <c r="DW1329" s="29"/>
      <c r="DX1329" s="29"/>
      <c r="DY1329" s="29"/>
      <c r="DZ1329" s="29"/>
      <c r="EA1329" s="29"/>
      <c r="EB1329" s="29"/>
      <c r="EC1329" s="29"/>
      <c r="ED1329" s="29"/>
      <c r="EE1329" s="29"/>
      <c r="EF1329" s="29"/>
      <c r="EG1329" s="29"/>
      <c r="EH1329" s="29"/>
      <c r="EI1329" s="29"/>
      <c r="EJ1329" s="29"/>
      <c r="EK1329" s="29"/>
      <c r="EL1329" s="29"/>
      <c r="EM1329" s="29"/>
      <c r="EN1329" s="29"/>
      <c r="EO1329" s="29"/>
      <c r="EP1329" s="29"/>
      <c r="EQ1329" s="29"/>
      <c r="ER1329" s="29"/>
      <c r="ES1329" s="29"/>
      <c r="ET1329" s="29"/>
      <c r="EU1329" s="29"/>
      <c r="EV1329" s="29"/>
      <c r="EW1329" s="29"/>
      <c r="EX1329" s="29"/>
      <c r="EY1329" s="29"/>
      <c r="EZ1329" s="29"/>
      <c r="FA1329" s="29"/>
      <c r="FB1329" s="29"/>
      <c r="FC1329" s="29"/>
      <c r="FD1329" s="29"/>
      <c r="FE1329" s="29"/>
      <c r="FF1329" s="29"/>
      <c r="FG1329" s="29"/>
      <c r="FH1329" s="29"/>
      <c r="FI1329" s="29"/>
      <c r="FJ1329" s="29"/>
      <c r="FK1329" s="29"/>
      <c r="FL1329" s="29"/>
      <c r="FM1329" s="29"/>
      <c r="FN1329" s="29"/>
      <c r="FO1329" s="29"/>
      <c r="FP1329" s="29"/>
      <c r="FQ1329" s="29"/>
      <c r="FR1329" s="29"/>
      <c r="FS1329" s="29"/>
      <c r="FT1329" s="29"/>
      <c r="FU1329" s="29"/>
      <c r="FV1329" s="29"/>
      <c r="FW1329" s="29"/>
      <c r="FX1329" s="29"/>
      <c r="FY1329" s="29"/>
      <c r="FZ1329" s="29"/>
      <c r="GA1329" s="29"/>
      <c r="GB1329" s="29"/>
      <c r="GC1329" s="29"/>
      <c r="GD1329" s="29"/>
      <c r="GE1329" s="29"/>
      <c r="GF1329" s="29"/>
      <c r="GG1329" s="29"/>
      <c r="GH1329" s="29"/>
      <c r="GI1329" s="29"/>
      <c r="GJ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</row>
    <row r="1330" spans="1:246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  <c r="CY1330" s="29"/>
      <c r="CZ1330" s="29"/>
      <c r="DA1330" s="29"/>
      <c r="DB1330" s="29"/>
      <c r="DC1330" s="29"/>
      <c r="DD1330" s="29"/>
      <c r="DE1330" s="29"/>
      <c r="DF1330" s="29"/>
      <c r="DG1330" s="29"/>
      <c r="DH1330" s="29"/>
      <c r="DI1330" s="29"/>
      <c r="DJ1330" s="29"/>
      <c r="DK1330" s="29"/>
      <c r="DL1330" s="29"/>
      <c r="DM1330" s="29"/>
      <c r="DN1330" s="29"/>
      <c r="DO1330" s="29"/>
      <c r="DP1330" s="29"/>
      <c r="DQ1330" s="29"/>
      <c r="DR1330" s="29"/>
      <c r="DS1330" s="29"/>
      <c r="DT1330" s="29"/>
      <c r="DU1330" s="29"/>
      <c r="DV1330" s="29"/>
      <c r="DW1330" s="29"/>
      <c r="DX1330" s="29"/>
      <c r="DY1330" s="29"/>
      <c r="DZ1330" s="29"/>
      <c r="EA1330" s="29"/>
      <c r="EB1330" s="29"/>
      <c r="EC1330" s="29"/>
      <c r="ED1330" s="29"/>
      <c r="EE1330" s="29"/>
      <c r="EF1330" s="29"/>
      <c r="EG1330" s="29"/>
      <c r="EH1330" s="29"/>
      <c r="EI1330" s="29"/>
      <c r="EJ1330" s="29"/>
      <c r="EK1330" s="29"/>
      <c r="EL1330" s="29"/>
      <c r="EM1330" s="29"/>
      <c r="EN1330" s="29"/>
      <c r="EO1330" s="29"/>
      <c r="EP1330" s="29"/>
      <c r="EQ1330" s="29"/>
      <c r="ER1330" s="29"/>
      <c r="ES1330" s="29"/>
      <c r="ET1330" s="29"/>
      <c r="EU1330" s="29"/>
      <c r="EV1330" s="29"/>
      <c r="EW1330" s="29"/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  <c r="FY1330" s="29"/>
      <c r="FZ1330" s="29"/>
      <c r="GA1330" s="29"/>
      <c r="GB1330" s="29"/>
      <c r="GC1330" s="29"/>
      <c r="GD1330" s="29"/>
      <c r="GE1330" s="29"/>
      <c r="GF1330" s="29"/>
      <c r="GG1330" s="29"/>
      <c r="GH1330" s="29"/>
      <c r="GI1330" s="29"/>
      <c r="GJ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</row>
    <row r="1331" spans="1:246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  <c r="EB1331" s="29"/>
      <c r="EC1331" s="29"/>
      <c r="ED1331" s="29"/>
      <c r="EE1331" s="29"/>
      <c r="EF1331" s="29"/>
      <c r="EG1331" s="29"/>
      <c r="EH1331" s="29"/>
      <c r="EI1331" s="29"/>
      <c r="EJ1331" s="29"/>
      <c r="EK1331" s="29"/>
      <c r="EL1331" s="29"/>
      <c r="EM1331" s="29"/>
      <c r="EN1331" s="29"/>
      <c r="EO1331" s="29"/>
      <c r="EP1331" s="29"/>
      <c r="EQ1331" s="29"/>
      <c r="ER1331" s="29"/>
      <c r="ES1331" s="29"/>
      <c r="ET1331" s="29"/>
      <c r="EU1331" s="29"/>
      <c r="EV1331" s="29"/>
      <c r="EW1331" s="29"/>
      <c r="EX1331" s="29"/>
      <c r="EY1331" s="29"/>
      <c r="EZ1331" s="29"/>
      <c r="FA1331" s="29"/>
      <c r="FB1331" s="29"/>
      <c r="FC1331" s="29"/>
      <c r="FD1331" s="29"/>
      <c r="FE1331" s="29"/>
      <c r="FF1331" s="29"/>
      <c r="FG1331" s="29"/>
      <c r="FH1331" s="29"/>
      <c r="FI1331" s="29"/>
      <c r="FJ1331" s="29"/>
      <c r="FK1331" s="29"/>
      <c r="FL1331" s="29"/>
      <c r="FM1331" s="29"/>
      <c r="FN1331" s="29"/>
      <c r="FO1331" s="29"/>
      <c r="FP1331" s="29"/>
      <c r="FQ1331" s="29"/>
      <c r="FR1331" s="29"/>
      <c r="FS1331" s="29"/>
      <c r="FT1331" s="29"/>
      <c r="FU1331" s="29"/>
      <c r="FV1331" s="29"/>
      <c r="FW1331" s="29"/>
      <c r="FX1331" s="29"/>
      <c r="FY1331" s="29"/>
      <c r="FZ1331" s="29"/>
      <c r="GA1331" s="29"/>
      <c r="GB1331" s="29"/>
      <c r="GC1331" s="29"/>
      <c r="GD1331" s="29"/>
      <c r="GE1331" s="29"/>
      <c r="GF1331" s="29"/>
      <c r="GG1331" s="29"/>
      <c r="GH1331" s="29"/>
      <c r="GI1331" s="29"/>
      <c r="GJ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</row>
    <row r="1332" spans="1:246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  <c r="CI1332" s="29"/>
      <c r="CJ1332" s="29"/>
      <c r="CK1332" s="29"/>
      <c r="CL1332" s="29"/>
      <c r="CM1332" s="29"/>
      <c r="CN1332" s="29"/>
      <c r="CO1332" s="29"/>
      <c r="CP1332" s="29"/>
      <c r="CQ1332" s="29"/>
      <c r="CR1332" s="29"/>
      <c r="CS1332" s="29"/>
      <c r="CT1332" s="29"/>
      <c r="CU1332" s="29"/>
      <c r="CV1332" s="29"/>
      <c r="CW1332" s="29"/>
      <c r="CX1332" s="29"/>
      <c r="CY1332" s="29"/>
      <c r="CZ1332" s="29"/>
      <c r="DA1332" s="29"/>
      <c r="DB1332" s="29"/>
      <c r="DC1332" s="29"/>
      <c r="DD1332" s="29"/>
      <c r="DE1332" s="29"/>
      <c r="DF1332" s="29"/>
      <c r="DG1332" s="29"/>
      <c r="DH1332" s="29"/>
      <c r="DI1332" s="29"/>
      <c r="DJ1332" s="29"/>
      <c r="DK1332" s="29"/>
      <c r="DL1332" s="29"/>
      <c r="DM1332" s="29"/>
      <c r="DN1332" s="29"/>
      <c r="DO1332" s="29"/>
      <c r="DP1332" s="29"/>
      <c r="DQ1332" s="29"/>
      <c r="DR1332" s="29"/>
      <c r="DS1332" s="29"/>
      <c r="DT1332" s="29"/>
      <c r="DU1332" s="29"/>
      <c r="DV1332" s="29"/>
      <c r="DW1332" s="29"/>
      <c r="DX1332" s="29"/>
      <c r="DY1332" s="29"/>
      <c r="DZ1332" s="29"/>
      <c r="EA1332" s="29"/>
      <c r="EB1332" s="29"/>
      <c r="EC1332" s="29"/>
      <c r="ED1332" s="29"/>
      <c r="EE1332" s="29"/>
      <c r="EF1332" s="29"/>
      <c r="EG1332" s="29"/>
      <c r="EH1332" s="29"/>
      <c r="EI1332" s="29"/>
      <c r="EJ1332" s="29"/>
      <c r="EK1332" s="29"/>
      <c r="EL1332" s="29"/>
      <c r="EM1332" s="29"/>
      <c r="EN1332" s="29"/>
      <c r="EO1332" s="29"/>
      <c r="EP1332" s="29"/>
      <c r="EQ1332" s="29"/>
      <c r="ER1332" s="29"/>
      <c r="ES1332" s="29"/>
      <c r="ET1332" s="29"/>
      <c r="EU1332" s="29"/>
      <c r="EV1332" s="29"/>
      <c r="EW1332" s="29"/>
      <c r="EX1332" s="29"/>
      <c r="EY1332" s="29"/>
      <c r="EZ1332" s="29"/>
      <c r="FA1332" s="29"/>
      <c r="FB1332" s="29"/>
      <c r="FC1332" s="29"/>
      <c r="FD1332" s="29"/>
      <c r="FE1332" s="29"/>
      <c r="FF1332" s="29"/>
      <c r="FG1332" s="29"/>
      <c r="FH1332" s="29"/>
      <c r="FI1332" s="29"/>
      <c r="FJ1332" s="29"/>
      <c r="FK1332" s="29"/>
      <c r="FL1332" s="29"/>
      <c r="FM1332" s="29"/>
      <c r="FN1332" s="29"/>
      <c r="FO1332" s="29"/>
      <c r="FP1332" s="29"/>
      <c r="FQ1332" s="29"/>
      <c r="FR1332" s="29"/>
      <c r="FS1332" s="29"/>
      <c r="FT1332" s="29"/>
      <c r="FU1332" s="29"/>
      <c r="FV1332" s="29"/>
      <c r="FW1332" s="29"/>
      <c r="FX1332" s="29"/>
      <c r="FY1332" s="29"/>
      <c r="FZ1332" s="29"/>
      <c r="GA1332" s="29"/>
      <c r="GB1332" s="29"/>
      <c r="GC1332" s="29"/>
      <c r="GD1332" s="29"/>
      <c r="GE1332" s="29"/>
      <c r="GF1332" s="29"/>
      <c r="GG1332" s="29"/>
      <c r="GH1332" s="29"/>
      <c r="GI1332" s="29"/>
      <c r="GJ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</row>
    <row r="1333" spans="1:246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  <c r="CY1333" s="29"/>
      <c r="CZ1333" s="29"/>
      <c r="DA1333" s="29"/>
      <c r="DB1333" s="29"/>
      <c r="DC1333" s="29"/>
      <c r="DD1333" s="29"/>
      <c r="DE1333" s="29"/>
      <c r="DF1333" s="29"/>
      <c r="DG1333" s="29"/>
      <c r="DH1333" s="29"/>
      <c r="DI1333" s="29"/>
      <c r="DJ1333" s="29"/>
      <c r="DK1333" s="29"/>
      <c r="DL1333" s="29"/>
      <c r="DM1333" s="29"/>
      <c r="DN1333" s="29"/>
      <c r="DO1333" s="29"/>
      <c r="DP1333" s="29"/>
      <c r="DQ1333" s="29"/>
      <c r="DR1333" s="29"/>
      <c r="DS1333" s="29"/>
      <c r="DT1333" s="29"/>
      <c r="DU1333" s="29"/>
      <c r="DV1333" s="29"/>
      <c r="DW1333" s="29"/>
      <c r="DX1333" s="29"/>
      <c r="DY1333" s="29"/>
      <c r="DZ1333" s="29"/>
      <c r="EA1333" s="29"/>
      <c r="EB1333" s="29"/>
      <c r="EC1333" s="29"/>
      <c r="ED1333" s="29"/>
      <c r="EE1333" s="29"/>
      <c r="EF1333" s="29"/>
      <c r="EG1333" s="29"/>
      <c r="EH1333" s="29"/>
      <c r="EI1333" s="29"/>
      <c r="EJ1333" s="29"/>
      <c r="EK1333" s="29"/>
      <c r="EL1333" s="29"/>
      <c r="EM1333" s="29"/>
      <c r="EN1333" s="29"/>
      <c r="EO1333" s="29"/>
      <c r="EP1333" s="29"/>
      <c r="EQ1333" s="29"/>
      <c r="ER1333" s="29"/>
      <c r="ES1333" s="29"/>
      <c r="ET1333" s="29"/>
      <c r="EU1333" s="29"/>
      <c r="EV1333" s="29"/>
      <c r="EW1333" s="29"/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  <c r="FY1333" s="29"/>
      <c r="FZ1333" s="29"/>
      <c r="GA1333" s="29"/>
      <c r="GB1333" s="29"/>
      <c r="GC1333" s="29"/>
      <c r="GD1333" s="29"/>
      <c r="GE1333" s="29"/>
      <c r="GF1333" s="29"/>
      <c r="GG1333" s="29"/>
      <c r="GH1333" s="29"/>
      <c r="GI1333" s="29"/>
      <c r="GJ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</row>
    <row r="1334" spans="1:246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  <c r="CY1334" s="29"/>
      <c r="CZ1334" s="29"/>
      <c r="DA1334" s="29"/>
      <c r="DB1334" s="29"/>
      <c r="DC1334" s="29"/>
      <c r="DD1334" s="29"/>
      <c r="DE1334" s="29"/>
      <c r="DF1334" s="29"/>
      <c r="DG1334" s="29"/>
      <c r="DH1334" s="29"/>
      <c r="DI1334" s="29"/>
      <c r="DJ1334" s="29"/>
      <c r="DK1334" s="29"/>
      <c r="DL1334" s="29"/>
      <c r="DM1334" s="29"/>
      <c r="DN1334" s="29"/>
      <c r="DO1334" s="29"/>
      <c r="DP1334" s="29"/>
      <c r="DQ1334" s="29"/>
      <c r="DR1334" s="29"/>
      <c r="DS1334" s="29"/>
      <c r="DT1334" s="29"/>
      <c r="DU1334" s="29"/>
      <c r="DV1334" s="29"/>
      <c r="DW1334" s="29"/>
      <c r="DX1334" s="29"/>
      <c r="DY1334" s="29"/>
      <c r="DZ1334" s="29"/>
      <c r="EA1334" s="29"/>
      <c r="EB1334" s="29"/>
      <c r="EC1334" s="29"/>
      <c r="ED1334" s="29"/>
      <c r="EE1334" s="29"/>
      <c r="EF1334" s="29"/>
      <c r="EG1334" s="29"/>
      <c r="EH1334" s="29"/>
      <c r="EI1334" s="29"/>
      <c r="EJ1334" s="29"/>
      <c r="EK1334" s="29"/>
      <c r="EL1334" s="29"/>
      <c r="EM1334" s="29"/>
      <c r="EN1334" s="29"/>
      <c r="EO1334" s="29"/>
      <c r="EP1334" s="29"/>
      <c r="EQ1334" s="29"/>
      <c r="ER1334" s="29"/>
      <c r="ES1334" s="29"/>
      <c r="ET1334" s="29"/>
      <c r="EU1334" s="29"/>
      <c r="EV1334" s="29"/>
      <c r="EW1334" s="29"/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  <c r="FY1334" s="29"/>
      <c r="FZ1334" s="29"/>
      <c r="GA1334" s="29"/>
      <c r="GB1334" s="29"/>
      <c r="GC1334" s="29"/>
      <c r="GD1334" s="29"/>
      <c r="GE1334" s="29"/>
      <c r="GF1334" s="29"/>
      <c r="GG1334" s="29"/>
      <c r="GH1334" s="29"/>
      <c r="GI1334" s="29"/>
      <c r="GJ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</row>
    <row r="1335" spans="1:246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  <c r="CR1335" s="29"/>
      <c r="CS1335" s="29"/>
      <c r="CT1335" s="29"/>
      <c r="CU1335" s="29"/>
      <c r="CV1335" s="29"/>
      <c r="CW1335" s="29"/>
      <c r="CX1335" s="29"/>
      <c r="CY1335" s="29"/>
      <c r="CZ1335" s="29"/>
      <c r="DA1335" s="29"/>
      <c r="DB1335" s="29"/>
      <c r="DC1335" s="29"/>
      <c r="DD1335" s="29"/>
      <c r="DE1335" s="29"/>
      <c r="DF1335" s="29"/>
      <c r="DG1335" s="29"/>
      <c r="DH1335" s="29"/>
      <c r="DI1335" s="29"/>
      <c r="DJ1335" s="29"/>
      <c r="DK1335" s="29"/>
      <c r="DL1335" s="29"/>
      <c r="DM1335" s="29"/>
      <c r="DN1335" s="29"/>
      <c r="DO1335" s="29"/>
      <c r="DP1335" s="29"/>
      <c r="DQ1335" s="29"/>
      <c r="DR1335" s="29"/>
      <c r="DS1335" s="29"/>
      <c r="DT1335" s="29"/>
      <c r="DU1335" s="29"/>
      <c r="DV1335" s="29"/>
      <c r="DW1335" s="29"/>
      <c r="DX1335" s="29"/>
      <c r="DY1335" s="29"/>
      <c r="DZ1335" s="29"/>
      <c r="EA1335" s="29"/>
      <c r="EB1335" s="29"/>
      <c r="EC1335" s="29"/>
      <c r="ED1335" s="29"/>
      <c r="EE1335" s="29"/>
      <c r="EF1335" s="29"/>
      <c r="EG1335" s="29"/>
      <c r="EH1335" s="29"/>
      <c r="EI1335" s="29"/>
      <c r="EJ1335" s="29"/>
      <c r="EK1335" s="29"/>
      <c r="EL1335" s="29"/>
      <c r="EM1335" s="29"/>
      <c r="EN1335" s="29"/>
      <c r="EO1335" s="29"/>
      <c r="EP1335" s="29"/>
      <c r="EQ1335" s="29"/>
      <c r="ER1335" s="29"/>
      <c r="ES1335" s="29"/>
      <c r="ET1335" s="29"/>
      <c r="EU1335" s="29"/>
      <c r="EV1335" s="29"/>
      <c r="EW1335" s="29"/>
      <c r="EX1335" s="29"/>
      <c r="EY1335" s="29"/>
      <c r="EZ1335" s="29"/>
      <c r="FA1335" s="29"/>
      <c r="FB1335" s="29"/>
      <c r="FC1335" s="29"/>
      <c r="FD1335" s="29"/>
      <c r="FE1335" s="29"/>
      <c r="FF1335" s="29"/>
      <c r="FG1335" s="29"/>
      <c r="FH1335" s="29"/>
      <c r="FI1335" s="29"/>
      <c r="FJ1335" s="29"/>
      <c r="FK1335" s="29"/>
      <c r="FL1335" s="29"/>
      <c r="FM1335" s="29"/>
      <c r="FN1335" s="29"/>
      <c r="FO1335" s="29"/>
      <c r="FP1335" s="29"/>
      <c r="FQ1335" s="29"/>
      <c r="FR1335" s="29"/>
      <c r="FS1335" s="29"/>
      <c r="FT1335" s="29"/>
      <c r="FU1335" s="29"/>
      <c r="FV1335" s="29"/>
      <c r="FW1335" s="29"/>
      <c r="FX1335" s="29"/>
      <c r="FY1335" s="29"/>
      <c r="FZ1335" s="29"/>
      <c r="GA1335" s="29"/>
      <c r="GB1335" s="29"/>
      <c r="GC1335" s="29"/>
      <c r="GD1335" s="29"/>
      <c r="GE1335" s="29"/>
      <c r="GF1335" s="29"/>
      <c r="GG1335" s="29"/>
      <c r="GH1335" s="29"/>
      <c r="GI1335" s="29"/>
      <c r="GJ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</row>
    <row r="1336" spans="1:246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  <c r="CR1336" s="29"/>
      <c r="CS1336" s="29"/>
      <c r="CT1336" s="29"/>
      <c r="CU1336" s="29"/>
      <c r="CV1336" s="29"/>
      <c r="CW1336" s="29"/>
      <c r="CX1336" s="29"/>
      <c r="CY1336" s="29"/>
      <c r="CZ1336" s="29"/>
      <c r="DA1336" s="29"/>
      <c r="DB1336" s="29"/>
      <c r="DC1336" s="29"/>
      <c r="DD1336" s="29"/>
      <c r="DE1336" s="29"/>
      <c r="DF1336" s="29"/>
      <c r="DG1336" s="29"/>
      <c r="DH1336" s="29"/>
      <c r="DI1336" s="29"/>
      <c r="DJ1336" s="29"/>
      <c r="DK1336" s="29"/>
      <c r="DL1336" s="29"/>
      <c r="DM1336" s="29"/>
      <c r="DN1336" s="29"/>
      <c r="DO1336" s="29"/>
      <c r="DP1336" s="29"/>
      <c r="DQ1336" s="29"/>
      <c r="DR1336" s="29"/>
      <c r="DS1336" s="29"/>
      <c r="DT1336" s="29"/>
      <c r="DU1336" s="29"/>
      <c r="DV1336" s="29"/>
      <c r="DW1336" s="29"/>
      <c r="DX1336" s="29"/>
      <c r="DY1336" s="29"/>
      <c r="DZ1336" s="29"/>
      <c r="EA1336" s="29"/>
      <c r="EB1336" s="29"/>
      <c r="EC1336" s="29"/>
      <c r="ED1336" s="29"/>
      <c r="EE1336" s="29"/>
      <c r="EF1336" s="29"/>
      <c r="EG1336" s="29"/>
      <c r="EH1336" s="29"/>
      <c r="EI1336" s="29"/>
      <c r="EJ1336" s="29"/>
      <c r="EK1336" s="29"/>
      <c r="EL1336" s="29"/>
      <c r="EM1336" s="29"/>
      <c r="EN1336" s="29"/>
      <c r="EO1336" s="29"/>
      <c r="EP1336" s="29"/>
      <c r="EQ1336" s="29"/>
      <c r="ER1336" s="29"/>
      <c r="ES1336" s="29"/>
      <c r="ET1336" s="29"/>
      <c r="EU1336" s="29"/>
      <c r="EV1336" s="29"/>
      <c r="EW1336" s="29"/>
      <c r="EX1336" s="29"/>
      <c r="EY1336" s="29"/>
      <c r="EZ1336" s="29"/>
      <c r="FA1336" s="29"/>
      <c r="FB1336" s="29"/>
      <c r="FC1336" s="29"/>
      <c r="FD1336" s="29"/>
      <c r="FE1336" s="29"/>
      <c r="FF1336" s="29"/>
      <c r="FG1336" s="29"/>
      <c r="FH1336" s="29"/>
      <c r="FI1336" s="29"/>
      <c r="FJ1336" s="29"/>
      <c r="FK1336" s="29"/>
      <c r="FL1336" s="29"/>
      <c r="FM1336" s="29"/>
      <c r="FN1336" s="29"/>
      <c r="FO1336" s="29"/>
      <c r="FP1336" s="29"/>
      <c r="FQ1336" s="29"/>
      <c r="FR1336" s="29"/>
      <c r="FS1336" s="29"/>
      <c r="FT1336" s="29"/>
      <c r="FU1336" s="29"/>
      <c r="FV1336" s="29"/>
      <c r="FW1336" s="29"/>
      <c r="FX1336" s="29"/>
      <c r="FY1336" s="29"/>
      <c r="FZ1336" s="29"/>
      <c r="GA1336" s="29"/>
      <c r="GB1336" s="29"/>
      <c r="GC1336" s="29"/>
      <c r="GD1336" s="29"/>
      <c r="GE1336" s="29"/>
      <c r="GF1336" s="29"/>
      <c r="GG1336" s="29"/>
      <c r="GH1336" s="29"/>
      <c r="GI1336" s="29"/>
      <c r="GJ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</row>
    <row r="1337" spans="1:246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  <c r="CR1337" s="29"/>
      <c r="CS1337" s="29"/>
      <c r="CT1337" s="29"/>
      <c r="CU1337" s="29"/>
      <c r="CV1337" s="29"/>
      <c r="CW1337" s="29"/>
      <c r="CX1337" s="29"/>
      <c r="CY1337" s="29"/>
      <c r="CZ1337" s="29"/>
      <c r="DA1337" s="29"/>
      <c r="DB1337" s="29"/>
      <c r="DC1337" s="29"/>
      <c r="DD1337" s="29"/>
      <c r="DE1337" s="29"/>
      <c r="DF1337" s="29"/>
      <c r="DG1337" s="29"/>
      <c r="DH1337" s="29"/>
      <c r="DI1337" s="29"/>
      <c r="DJ1337" s="29"/>
      <c r="DK1337" s="29"/>
      <c r="DL1337" s="29"/>
      <c r="DM1337" s="29"/>
      <c r="DN1337" s="29"/>
      <c r="DO1337" s="29"/>
      <c r="DP1337" s="29"/>
      <c r="DQ1337" s="29"/>
      <c r="DR1337" s="29"/>
      <c r="DS1337" s="29"/>
      <c r="DT1337" s="29"/>
      <c r="DU1337" s="29"/>
      <c r="DV1337" s="29"/>
      <c r="DW1337" s="29"/>
      <c r="DX1337" s="29"/>
      <c r="DY1337" s="29"/>
      <c r="DZ1337" s="29"/>
      <c r="EA1337" s="29"/>
      <c r="EB1337" s="29"/>
      <c r="EC1337" s="29"/>
      <c r="ED1337" s="29"/>
      <c r="EE1337" s="29"/>
      <c r="EF1337" s="29"/>
      <c r="EG1337" s="29"/>
      <c r="EH1337" s="29"/>
      <c r="EI1337" s="29"/>
      <c r="EJ1337" s="29"/>
      <c r="EK1337" s="29"/>
      <c r="EL1337" s="29"/>
      <c r="EM1337" s="29"/>
      <c r="EN1337" s="29"/>
      <c r="EO1337" s="29"/>
      <c r="EP1337" s="29"/>
      <c r="EQ1337" s="29"/>
      <c r="ER1337" s="29"/>
      <c r="ES1337" s="29"/>
      <c r="ET1337" s="29"/>
      <c r="EU1337" s="29"/>
      <c r="EV1337" s="29"/>
      <c r="EW1337" s="29"/>
      <c r="EX1337" s="29"/>
      <c r="EY1337" s="29"/>
      <c r="EZ1337" s="29"/>
      <c r="FA1337" s="29"/>
      <c r="FB1337" s="29"/>
      <c r="FC1337" s="29"/>
      <c r="FD1337" s="29"/>
      <c r="FE1337" s="29"/>
      <c r="FF1337" s="29"/>
      <c r="FG1337" s="29"/>
      <c r="FH1337" s="29"/>
      <c r="FI1337" s="29"/>
      <c r="FJ1337" s="29"/>
      <c r="FK1337" s="29"/>
      <c r="FL1337" s="29"/>
      <c r="FM1337" s="29"/>
      <c r="FN1337" s="29"/>
      <c r="FO1337" s="29"/>
      <c r="FP1337" s="29"/>
      <c r="FQ1337" s="29"/>
      <c r="FR1337" s="29"/>
      <c r="FS1337" s="29"/>
      <c r="FT1337" s="29"/>
      <c r="FU1337" s="29"/>
      <c r="FV1337" s="29"/>
      <c r="FW1337" s="29"/>
      <c r="FX1337" s="29"/>
      <c r="FY1337" s="29"/>
      <c r="FZ1337" s="29"/>
      <c r="GA1337" s="29"/>
      <c r="GB1337" s="29"/>
      <c r="GC1337" s="29"/>
      <c r="GD1337" s="29"/>
      <c r="GE1337" s="29"/>
      <c r="GF1337" s="29"/>
      <c r="GG1337" s="29"/>
      <c r="GH1337" s="29"/>
      <c r="GI1337" s="29"/>
      <c r="GJ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</row>
    <row r="1338" spans="1:246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  <c r="CR1338" s="29"/>
      <c r="CS1338" s="29"/>
      <c r="CT1338" s="29"/>
      <c r="CU1338" s="29"/>
      <c r="CV1338" s="29"/>
      <c r="CW1338" s="29"/>
      <c r="CX1338" s="29"/>
      <c r="CY1338" s="29"/>
      <c r="CZ1338" s="29"/>
      <c r="DA1338" s="29"/>
      <c r="DB1338" s="29"/>
      <c r="DC1338" s="29"/>
      <c r="DD1338" s="29"/>
      <c r="DE1338" s="29"/>
      <c r="DF1338" s="29"/>
      <c r="DG1338" s="29"/>
      <c r="DH1338" s="29"/>
      <c r="DI1338" s="29"/>
      <c r="DJ1338" s="29"/>
      <c r="DK1338" s="29"/>
      <c r="DL1338" s="29"/>
      <c r="DM1338" s="29"/>
      <c r="DN1338" s="29"/>
      <c r="DO1338" s="29"/>
      <c r="DP1338" s="29"/>
      <c r="DQ1338" s="29"/>
      <c r="DR1338" s="29"/>
      <c r="DS1338" s="29"/>
      <c r="DT1338" s="29"/>
      <c r="DU1338" s="29"/>
      <c r="DV1338" s="29"/>
      <c r="DW1338" s="29"/>
      <c r="DX1338" s="29"/>
      <c r="DY1338" s="29"/>
      <c r="DZ1338" s="29"/>
      <c r="EA1338" s="29"/>
      <c r="EB1338" s="29"/>
      <c r="EC1338" s="29"/>
      <c r="ED1338" s="29"/>
      <c r="EE1338" s="29"/>
      <c r="EF1338" s="29"/>
      <c r="EG1338" s="29"/>
      <c r="EH1338" s="29"/>
      <c r="EI1338" s="29"/>
      <c r="EJ1338" s="29"/>
      <c r="EK1338" s="29"/>
      <c r="EL1338" s="29"/>
      <c r="EM1338" s="29"/>
      <c r="EN1338" s="29"/>
      <c r="EO1338" s="29"/>
      <c r="EP1338" s="29"/>
      <c r="EQ1338" s="29"/>
      <c r="ER1338" s="29"/>
      <c r="ES1338" s="29"/>
      <c r="ET1338" s="29"/>
      <c r="EU1338" s="29"/>
      <c r="EV1338" s="29"/>
      <c r="EW1338" s="29"/>
      <c r="EX1338" s="29"/>
      <c r="EY1338" s="29"/>
      <c r="EZ1338" s="29"/>
      <c r="FA1338" s="29"/>
      <c r="FB1338" s="29"/>
      <c r="FC1338" s="29"/>
      <c r="FD1338" s="29"/>
      <c r="FE1338" s="29"/>
      <c r="FF1338" s="29"/>
      <c r="FG1338" s="29"/>
      <c r="FH1338" s="29"/>
      <c r="FI1338" s="29"/>
      <c r="FJ1338" s="29"/>
      <c r="FK1338" s="29"/>
      <c r="FL1338" s="29"/>
      <c r="FM1338" s="29"/>
      <c r="FN1338" s="29"/>
      <c r="FO1338" s="29"/>
      <c r="FP1338" s="29"/>
      <c r="FQ1338" s="29"/>
      <c r="FR1338" s="29"/>
      <c r="FS1338" s="29"/>
      <c r="FT1338" s="29"/>
      <c r="FU1338" s="29"/>
      <c r="FV1338" s="29"/>
      <c r="FW1338" s="29"/>
      <c r="FX1338" s="29"/>
      <c r="FY1338" s="29"/>
      <c r="FZ1338" s="29"/>
      <c r="GA1338" s="29"/>
      <c r="GB1338" s="29"/>
      <c r="GC1338" s="29"/>
      <c r="GD1338" s="29"/>
      <c r="GE1338" s="29"/>
      <c r="GF1338" s="29"/>
      <c r="GG1338" s="29"/>
      <c r="GH1338" s="29"/>
      <c r="GI1338" s="29"/>
      <c r="GJ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</row>
    <row r="1339" spans="1:246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  <c r="CR1339" s="29"/>
      <c r="CS1339" s="29"/>
      <c r="CT1339" s="29"/>
      <c r="CU1339" s="29"/>
      <c r="CV1339" s="29"/>
      <c r="CW1339" s="29"/>
      <c r="CX1339" s="29"/>
      <c r="CY1339" s="29"/>
      <c r="CZ1339" s="29"/>
      <c r="DA1339" s="29"/>
      <c r="DB1339" s="29"/>
      <c r="DC1339" s="29"/>
      <c r="DD1339" s="29"/>
      <c r="DE1339" s="29"/>
      <c r="DF1339" s="29"/>
      <c r="DG1339" s="29"/>
      <c r="DH1339" s="29"/>
      <c r="DI1339" s="29"/>
      <c r="DJ1339" s="29"/>
      <c r="DK1339" s="29"/>
      <c r="DL1339" s="29"/>
      <c r="DM1339" s="29"/>
      <c r="DN1339" s="29"/>
      <c r="DO1339" s="29"/>
      <c r="DP1339" s="29"/>
      <c r="DQ1339" s="29"/>
      <c r="DR1339" s="29"/>
      <c r="DS1339" s="29"/>
      <c r="DT1339" s="29"/>
      <c r="DU1339" s="29"/>
      <c r="DV1339" s="29"/>
      <c r="DW1339" s="29"/>
      <c r="DX1339" s="29"/>
      <c r="DY1339" s="29"/>
      <c r="DZ1339" s="29"/>
      <c r="EA1339" s="29"/>
      <c r="EB1339" s="29"/>
      <c r="EC1339" s="29"/>
      <c r="ED1339" s="29"/>
      <c r="EE1339" s="29"/>
      <c r="EF1339" s="29"/>
      <c r="EG1339" s="29"/>
      <c r="EH1339" s="29"/>
      <c r="EI1339" s="29"/>
      <c r="EJ1339" s="29"/>
      <c r="EK1339" s="29"/>
      <c r="EL1339" s="29"/>
      <c r="EM1339" s="29"/>
      <c r="EN1339" s="29"/>
      <c r="EO1339" s="29"/>
      <c r="EP1339" s="29"/>
      <c r="EQ1339" s="29"/>
      <c r="ER1339" s="29"/>
      <c r="ES1339" s="29"/>
      <c r="ET1339" s="29"/>
      <c r="EU1339" s="29"/>
      <c r="EV1339" s="29"/>
      <c r="EW1339" s="29"/>
      <c r="EX1339" s="29"/>
      <c r="EY1339" s="29"/>
      <c r="EZ1339" s="29"/>
      <c r="FA1339" s="29"/>
      <c r="FB1339" s="29"/>
      <c r="FC1339" s="29"/>
      <c r="FD1339" s="29"/>
      <c r="FE1339" s="29"/>
      <c r="FF1339" s="29"/>
      <c r="FG1339" s="29"/>
      <c r="FH1339" s="29"/>
      <c r="FI1339" s="29"/>
      <c r="FJ1339" s="29"/>
      <c r="FK1339" s="29"/>
      <c r="FL1339" s="29"/>
      <c r="FM1339" s="29"/>
      <c r="FN1339" s="29"/>
      <c r="FO1339" s="29"/>
      <c r="FP1339" s="29"/>
      <c r="FQ1339" s="29"/>
      <c r="FR1339" s="29"/>
      <c r="FS1339" s="29"/>
      <c r="FT1339" s="29"/>
      <c r="FU1339" s="29"/>
      <c r="FV1339" s="29"/>
      <c r="FW1339" s="29"/>
      <c r="FX1339" s="29"/>
      <c r="FY1339" s="29"/>
      <c r="FZ1339" s="29"/>
      <c r="GA1339" s="29"/>
      <c r="GB1339" s="29"/>
      <c r="GC1339" s="29"/>
      <c r="GD1339" s="29"/>
      <c r="GE1339" s="29"/>
      <c r="GF1339" s="29"/>
      <c r="GG1339" s="29"/>
      <c r="GH1339" s="29"/>
      <c r="GI1339" s="29"/>
      <c r="GJ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</row>
    <row r="1340" spans="1:246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  <c r="CY1340" s="29"/>
      <c r="CZ1340" s="29"/>
      <c r="DA1340" s="29"/>
      <c r="DB1340" s="29"/>
      <c r="DC1340" s="29"/>
      <c r="DD1340" s="29"/>
      <c r="DE1340" s="29"/>
      <c r="DF1340" s="29"/>
      <c r="DG1340" s="29"/>
      <c r="DH1340" s="29"/>
      <c r="DI1340" s="29"/>
      <c r="DJ1340" s="29"/>
      <c r="DK1340" s="29"/>
      <c r="DL1340" s="29"/>
      <c r="DM1340" s="29"/>
      <c r="DN1340" s="29"/>
      <c r="DO1340" s="29"/>
      <c r="DP1340" s="29"/>
      <c r="DQ1340" s="29"/>
      <c r="DR1340" s="29"/>
      <c r="DS1340" s="29"/>
      <c r="DT1340" s="29"/>
      <c r="DU1340" s="29"/>
      <c r="DV1340" s="29"/>
      <c r="DW1340" s="29"/>
      <c r="DX1340" s="29"/>
      <c r="DY1340" s="29"/>
      <c r="DZ1340" s="29"/>
      <c r="EA1340" s="29"/>
      <c r="EB1340" s="29"/>
      <c r="EC1340" s="29"/>
      <c r="ED1340" s="29"/>
      <c r="EE1340" s="29"/>
      <c r="EF1340" s="29"/>
      <c r="EG1340" s="29"/>
      <c r="EH1340" s="29"/>
      <c r="EI1340" s="29"/>
      <c r="EJ1340" s="29"/>
      <c r="EK1340" s="29"/>
      <c r="EL1340" s="29"/>
      <c r="EM1340" s="29"/>
      <c r="EN1340" s="29"/>
      <c r="EO1340" s="29"/>
      <c r="EP1340" s="29"/>
      <c r="EQ1340" s="29"/>
      <c r="ER1340" s="29"/>
      <c r="ES1340" s="29"/>
      <c r="ET1340" s="29"/>
      <c r="EU1340" s="29"/>
      <c r="EV1340" s="29"/>
      <c r="EW1340" s="29"/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  <c r="FY1340" s="29"/>
      <c r="FZ1340" s="29"/>
      <c r="GA1340" s="29"/>
      <c r="GB1340" s="29"/>
      <c r="GC1340" s="29"/>
      <c r="GD1340" s="29"/>
      <c r="GE1340" s="29"/>
      <c r="GF1340" s="29"/>
      <c r="GG1340" s="29"/>
      <c r="GH1340" s="29"/>
      <c r="GI1340" s="29"/>
      <c r="GJ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</row>
    <row r="1341" spans="1:246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  <c r="CR1341" s="29"/>
      <c r="CS1341" s="29"/>
      <c r="CT1341" s="29"/>
      <c r="CU1341" s="29"/>
      <c r="CV1341" s="29"/>
      <c r="CW1341" s="29"/>
      <c r="CX1341" s="29"/>
      <c r="CY1341" s="29"/>
      <c r="CZ1341" s="29"/>
      <c r="DA1341" s="29"/>
      <c r="DB1341" s="29"/>
      <c r="DC1341" s="29"/>
      <c r="DD1341" s="29"/>
      <c r="DE1341" s="29"/>
      <c r="DF1341" s="29"/>
      <c r="DG1341" s="29"/>
      <c r="DH1341" s="29"/>
      <c r="DI1341" s="29"/>
      <c r="DJ1341" s="29"/>
      <c r="DK1341" s="29"/>
      <c r="DL1341" s="29"/>
      <c r="DM1341" s="29"/>
      <c r="DN1341" s="29"/>
      <c r="DO1341" s="29"/>
      <c r="DP1341" s="29"/>
      <c r="DQ1341" s="29"/>
      <c r="DR1341" s="29"/>
      <c r="DS1341" s="29"/>
      <c r="DT1341" s="29"/>
      <c r="DU1341" s="29"/>
      <c r="DV1341" s="29"/>
      <c r="DW1341" s="29"/>
      <c r="DX1341" s="29"/>
      <c r="DY1341" s="29"/>
      <c r="DZ1341" s="29"/>
      <c r="EA1341" s="29"/>
      <c r="EB1341" s="29"/>
      <c r="EC1341" s="29"/>
      <c r="ED1341" s="29"/>
      <c r="EE1341" s="29"/>
      <c r="EF1341" s="29"/>
      <c r="EG1341" s="29"/>
      <c r="EH1341" s="29"/>
      <c r="EI1341" s="29"/>
      <c r="EJ1341" s="29"/>
      <c r="EK1341" s="29"/>
      <c r="EL1341" s="29"/>
      <c r="EM1341" s="29"/>
      <c r="EN1341" s="29"/>
      <c r="EO1341" s="29"/>
      <c r="EP1341" s="29"/>
      <c r="EQ1341" s="29"/>
      <c r="ER1341" s="29"/>
      <c r="ES1341" s="29"/>
      <c r="ET1341" s="29"/>
      <c r="EU1341" s="29"/>
      <c r="EV1341" s="29"/>
      <c r="EW1341" s="29"/>
      <c r="EX1341" s="29"/>
      <c r="EY1341" s="29"/>
      <c r="EZ1341" s="29"/>
      <c r="FA1341" s="29"/>
      <c r="FB1341" s="29"/>
      <c r="FC1341" s="29"/>
      <c r="FD1341" s="29"/>
      <c r="FE1341" s="29"/>
      <c r="FF1341" s="29"/>
      <c r="FG1341" s="29"/>
      <c r="FH1341" s="29"/>
      <c r="FI1341" s="29"/>
      <c r="FJ1341" s="29"/>
      <c r="FK1341" s="29"/>
      <c r="FL1341" s="29"/>
      <c r="FM1341" s="29"/>
      <c r="FN1341" s="29"/>
      <c r="FO1341" s="29"/>
      <c r="FP1341" s="29"/>
      <c r="FQ1341" s="29"/>
      <c r="FR1341" s="29"/>
      <c r="FS1341" s="29"/>
      <c r="FT1341" s="29"/>
      <c r="FU1341" s="29"/>
      <c r="FV1341" s="29"/>
      <c r="FW1341" s="29"/>
      <c r="FX1341" s="29"/>
      <c r="FY1341" s="29"/>
      <c r="FZ1341" s="29"/>
      <c r="GA1341" s="29"/>
      <c r="GB1341" s="29"/>
      <c r="GC1341" s="29"/>
      <c r="GD1341" s="29"/>
      <c r="GE1341" s="29"/>
      <c r="GF1341" s="29"/>
      <c r="GG1341" s="29"/>
      <c r="GH1341" s="29"/>
      <c r="GI1341" s="29"/>
      <c r="GJ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</row>
    <row r="1342" spans="1:246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  <c r="CI1342" s="29"/>
      <c r="CJ1342" s="29"/>
      <c r="CK1342" s="29"/>
      <c r="CL1342" s="29"/>
      <c r="CM1342" s="29"/>
      <c r="CN1342" s="29"/>
      <c r="CO1342" s="29"/>
      <c r="CP1342" s="29"/>
      <c r="CQ1342" s="29"/>
      <c r="CR1342" s="29"/>
      <c r="CS1342" s="29"/>
      <c r="CT1342" s="29"/>
      <c r="CU1342" s="29"/>
      <c r="CV1342" s="29"/>
      <c r="CW1342" s="29"/>
      <c r="CX1342" s="29"/>
      <c r="CY1342" s="29"/>
      <c r="CZ1342" s="29"/>
      <c r="DA1342" s="29"/>
      <c r="DB1342" s="29"/>
      <c r="DC1342" s="29"/>
      <c r="DD1342" s="29"/>
      <c r="DE1342" s="29"/>
      <c r="DF1342" s="29"/>
      <c r="DG1342" s="29"/>
      <c r="DH1342" s="29"/>
      <c r="DI1342" s="29"/>
      <c r="DJ1342" s="29"/>
      <c r="DK1342" s="29"/>
      <c r="DL1342" s="29"/>
      <c r="DM1342" s="29"/>
      <c r="DN1342" s="29"/>
      <c r="DO1342" s="29"/>
      <c r="DP1342" s="29"/>
      <c r="DQ1342" s="29"/>
      <c r="DR1342" s="29"/>
      <c r="DS1342" s="29"/>
      <c r="DT1342" s="29"/>
      <c r="DU1342" s="29"/>
      <c r="DV1342" s="29"/>
      <c r="DW1342" s="29"/>
      <c r="DX1342" s="29"/>
      <c r="DY1342" s="29"/>
      <c r="DZ1342" s="29"/>
      <c r="EA1342" s="29"/>
      <c r="EB1342" s="29"/>
      <c r="EC1342" s="29"/>
      <c r="ED1342" s="29"/>
      <c r="EE1342" s="29"/>
      <c r="EF1342" s="29"/>
      <c r="EG1342" s="29"/>
      <c r="EH1342" s="29"/>
      <c r="EI1342" s="29"/>
      <c r="EJ1342" s="29"/>
      <c r="EK1342" s="29"/>
      <c r="EL1342" s="29"/>
      <c r="EM1342" s="29"/>
      <c r="EN1342" s="29"/>
      <c r="EO1342" s="29"/>
      <c r="EP1342" s="29"/>
      <c r="EQ1342" s="29"/>
      <c r="ER1342" s="29"/>
      <c r="ES1342" s="29"/>
      <c r="ET1342" s="29"/>
      <c r="EU1342" s="29"/>
      <c r="EV1342" s="29"/>
      <c r="EW1342" s="29"/>
      <c r="EX1342" s="29"/>
      <c r="EY1342" s="29"/>
      <c r="EZ1342" s="29"/>
      <c r="FA1342" s="29"/>
      <c r="FB1342" s="29"/>
      <c r="FC1342" s="29"/>
      <c r="FD1342" s="29"/>
      <c r="FE1342" s="29"/>
      <c r="FF1342" s="29"/>
      <c r="FG1342" s="29"/>
      <c r="FH1342" s="29"/>
      <c r="FI1342" s="29"/>
      <c r="FJ1342" s="29"/>
      <c r="FK1342" s="29"/>
      <c r="FL1342" s="29"/>
      <c r="FM1342" s="29"/>
      <c r="FN1342" s="29"/>
      <c r="FO1342" s="29"/>
      <c r="FP1342" s="29"/>
      <c r="FQ1342" s="29"/>
      <c r="FR1342" s="29"/>
      <c r="FS1342" s="29"/>
      <c r="FT1342" s="29"/>
      <c r="FU1342" s="29"/>
      <c r="FV1342" s="29"/>
      <c r="FW1342" s="29"/>
      <c r="FX1342" s="29"/>
      <c r="FY1342" s="29"/>
      <c r="FZ1342" s="29"/>
      <c r="GA1342" s="29"/>
      <c r="GB1342" s="29"/>
      <c r="GC1342" s="29"/>
      <c r="GD1342" s="29"/>
      <c r="GE1342" s="29"/>
      <c r="GF1342" s="29"/>
      <c r="GG1342" s="29"/>
      <c r="GH1342" s="29"/>
      <c r="GI1342" s="29"/>
      <c r="GJ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</row>
    <row r="1343" spans="1:246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  <c r="CR1343" s="29"/>
      <c r="CS1343" s="29"/>
      <c r="CT1343" s="29"/>
      <c r="CU1343" s="29"/>
      <c r="CV1343" s="29"/>
      <c r="CW1343" s="29"/>
      <c r="CX1343" s="29"/>
      <c r="CY1343" s="29"/>
      <c r="CZ1343" s="29"/>
      <c r="DA1343" s="29"/>
      <c r="DB1343" s="29"/>
      <c r="DC1343" s="29"/>
      <c r="DD1343" s="29"/>
      <c r="DE1343" s="29"/>
      <c r="DF1343" s="29"/>
      <c r="DG1343" s="29"/>
      <c r="DH1343" s="29"/>
      <c r="DI1343" s="29"/>
      <c r="DJ1343" s="29"/>
      <c r="DK1343" s="29"/>
      <c r="DL1343" s="29"/>
      <c r="DM1343" s="29"/>
      <c r="DN1343" s="29"/>
      <c r="DO1343" s="29"/>
      <c r="DP1343" s="29"/>
      <c r="DQ1343" s="29"/>
      <c r="DR1343" s="29"/>
      <c r="DS1343" s="29"/>
      <c r="DT1343" s="29"/>
      <c r="DU1343" s="29"/>
      <c r="DV1343" s="29"/>
      <c r="DW1343" s="29"/>
      <c r="DX1343" s="29"/>
      <c r="DY1343" s="29"/>
      <c r="DZ1343" s="29"/>
      <c r="EA1343" s="29"/>
      <c r="EB1343" s="29"/>
      <c r="EC1343" s="29"/>
      <c r="ED1343" s="29"/>
      <c r="EE1343" s="29"/>
      <c r="EF1343" s="29"/>
      <c r="EG1343" s="29"/>
      <c r="EH1343" s="29"/>
      <c r="EI1343" s="29"/>
      <c r="EJ1343" s="29"/>
      <c r="EK1343" s="29"/>
      <c r="EL1343" s="29"/>
      <c r="EM1343" s="29"/>
      <c r="EN1343" s="29"/>
      <c r="EO1343" s="29"/>
      <c r="EP1343" s="29"/>
      <c r="EQ1343" s="29"/>
      <c r="ER1343" s="29"/>
      <c r="ES1343" s="29"/>
      <c r="ET1343" s="29"/>
      <c r="EU1343" s="29"/>
      <c r="EV1343" s="29"/>
      <c r="EW1343" s="29"/>
      <c r="EX1343" s="29"/>
      <c r="EY1343" s="29"/>
      <c r="EZ1343" s="29"/>
      <c r="FA1343" s="29"/>
      <c r="FB1343" s="29"/>
      <c r="FC1343" s="29"/>
      <c r="FD1343" s="29"/>
      <c r="FE1343" s="29"/>
      <c r="FF1343" s="29"/>
      <c r="FG1343" s="29"/>
      <c r="FH1343" s="29"/>
      <c r="FI1343" s="29"/>
      <c r="FJ1343" s="29"/>
      <c r="FK1343" s="29"/>
      <c r="FL1343" s="29"/>
      <c r="FM1343" s="29"/>
      <c r="FN1343" s="29"/>
      <c r="FO1343" s="29"/>
      <c r="FP1343" s="29"/>
      <c r="FQ1343" s="29"/>
      <c r="FR1343" s="29"/>
      <c r="FS1343" s="29"/>
      <c r="FT1343" s="29"/>
      <c r="FU1343" s="29"/>
      <c r="FV1343" s="29"/>
      <c r="FW1343" s="29"/>
      <c r="FX1343" s="29"/>
      <c r="FY1343" s="29"/>
      <c r="FZ1343" s="29"/>
      <c r="GA1343" s="29"/>
      <c r="GB1343" s="29"/>
      <c r="GC1343" s="29"/>
      <c r="GD1343" s="29"/>
      <c r="GE1343" s="29"/>
      <c r="GF1343" s="29"/>
      <c r="GG1343" s="29"/>
      <c r="GH1343" s="29"/>
      <c r="GI1343" s="29"/>
      <c r="GJ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</row>
    <row r="1344" spans="1:246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  <c r="CY1344" s="29"/>
      <c r="CZ1344" s="29"/>
      <c r="DA1344" s="29"/>
      <c r="DB1344" s="29"/>
      <c r="DC1344" s="29"/>
      <c r="DD1344" s="29"/>
      <c r="DE1344" s="29"/>
      <c r="DF1344" s="29"/>
      <c r="DG1344" s="29"/>
      <c r="DH1344" s="29"/>
      <c r="DI1344" s="29"/>
      <c r="DJ1344" s="29"/>
      <c r="DK1344" s="29"/>
      <c r="DL1344" s="29"/>
      <c r="DM1344" s="29"/>
      <c r="DN1344" s="29"/>
      <c r="DO1344" s="29"/>
      <c r="DP1344" s="29"/>
      <c r="DQ1344" s="29"/>
      <c r="DR1344" s="29"/>
      <c r="DS1344" s="29"/>
      <c r="DT1344" s="29"/>
      <c r="DU1344" s="29"/>
      <c r="DV1344" s="29"/>
      <c r="DW1344" s="29"/>
      <c r="DX1344" s="29"/>
      <c r="DY1344" s="29"/>
      <c r="DZ1344" s="29"/>
      <c r="EA1344" s="29"/>
      <c r="EB1344" s="29"/>
      <c r="EC1344" s="29"/>
      <c r="ED1344" s="29"/>
      <c r="EE1344" s="29"/>
      <c r="EF1344" s="29"/>
      <c r="EG1344" s="29"/>
      <c r="EH1344" s="29"/>
      <c r="EI1344" s="29"/>
      <c r="EJ1344" s="29"/>
      <c r="EK1344" s="29"/>
      <c r="EL1344" s="29"/>
      <c r="EM1344" s="29"/>
      <c r="EN1344" s="29"/>
      <c r="EO1344" s="29"/>
      <c r="EP1344" s="29"/>
      <c r="EQ1344" s="29"/>
      <c r="ER1344" s="29"/>
      <c r="ES1344" s="29"/>
      <c r="ET1344" s="29"/>
      <c r="EU1344" s="29"/>
      <c r="EV1344" s="29"/>
      <c r="EW1344" s="29"/>
      <c r="EX1344" s="29"/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  <c r="FY1344" s="29"/>
      <c r="FZ1344" s="29"/>
      <c r="GA1344" s="29"/>
      <c r="GB1344" s="29"/>
      <c r="GC1344" s="29"/>
      <c r="GD1344" s="29"/>
      <c r="GE1344" s="29"/>
      <c r="GF1344" s="29"/>
      <c r="GG1344" s="29"/>
      <c r="GH1344" s="29"/>
      <c r="GI1344" s="29"/>
      <c r="GJ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</row>
    <row r="1345" spans="1:246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  <c r="CI1345" s="29"/>
      <c r="CJ1345" s="29"/>
      <c r="CK1345" s="29"/>
      <c r="CL1345" s="29"/>
      <c r="CM1345" s="29"/>
      <c r="CN1345" s="29"/>
      <c r="CO1345" s="29"/>
      <c r="CP1345" s="29"/>
      <c r="CQ1345" s="29"/>
      <c r="CR1345" s="29"/>
      <c r="CS1345" s="29"/>
      <c r="CT1345" s="29"/>
      <c r="CU1345" s="29"/>
      <c r="CV1345" s="29"/>
      <c r="CW1345" s="29"/>
      <c r="CX1345" s="29"/>
      <c r="CY1345" s="29"/>
      <c r="CZ1345" s="29"/>
      <c r="DA1345" s="29"/>
      <c r="DB1345" s="29"/>
      <c r="DC1345" s="29"/>
      <c r="DD1345" s="29"/>
      <c r="DE1345" s="29"/>
      <c r="DF1345" s="29"/>
      <c r="DG1345" s="29"/>
      <c r="DH1345" s="29"/>
      <c r="DI1345" s="29"/>
      <c r="DJ1345" s="29"/>
      <c r="DK1345" s="29"/>
      <c r="DL1345" s="29"/>
      <c r="DM1345" s="29"/>
      <c r="DN1345" s="29"/>
      <c r="DO1345" s="29"/>
      <c r="DP1345" s="29"/>
      <c r="DQ1345" s="29"/>
      <c r="DR1345" s="29"/>
      <c r="DS1345" s="29"/>
      <c r="DT1345" s="29"/>
      <c r="DU1345" s="29"/>
      <c r="DV1345" s="29"/>
      <c r="DW1345" s="29"/>
      <c r="DX1345" s="29"/>
      <c r="DY1345" s="29"/>
      <c r="DZ1345" s="29"/>
      <c r="EA1345" s="29"/>
      <c r="EB1345" s="29"/>
      <c r="EC1345" s="29"/>
      <c r="ED1345" s="29"/>
      <c r="EE1345" s="29"/>
      <c r="EF1345" s="29"/>
      <c r="EG1345" s="29"/>
      <c r="EH1345" s="29"/>
      <c r="EI1345" s="29"/>
      <c r="EJ1345" s="29"/>
      <c r="EK1345" s="29"/>
      <c r="EL1345" s="29"/>
      <c r="EM1345" s="29"/>
      <c r="EN1345" s="29"/>
      <c r="EO1345" s="29"/>
      <c r="EP1345" s="29"/>
      <c r="EQ1345" s="29"/>
      <c r="ER1345" s="29"/>
      <c r="ES1345" s="29"/>
      <c r="ET1345" s="29"/>
      <c r="EU1345" s="29"/>
      <c r="EV1345" s="29"/>
      <c r="EW1345" s="29"/>
      <c r="EX1345" s="29"/>
      <c r="EY1345" s="29"/>
      <c r="EZ1345" s="29"/>
      <c r="FA1345" s="29"/>
      <c r="FB1345" s="29"/>
      <c r="FC1345" s="29"/>
      <c r="FD1345" s="29"/>
      <c r="FE1345" s="29"/>
      <c r="FF1345" s="29"/>
      <c r="FG1345" s="29"/>
      <c r="FH1345" s="29"/>
      <c r="FI1345" s="29"/>
      <c r="FJ1345" s="29"/>
      <c r="FK1345" s="29"/>
      <c r="FL1345" s="29"/>
      <c r="FM1345" s="29"/>
      <c r="FN1345" s="29"/>
      <c r="FO1345" s="29"/>
      <c r="FP1345" s="29"/>
      <c r="FQ1345" s="29"/>
      <c r="FR1345" s="29"/>
      <c r="FS1345" s="29"/>
      <c r="FT1345" s="29"/>
      <c r="FU1345" s="29"/>
      <c r="FV1345" s="29"/>
      <c r="FW1345" s="29"/>
      <c r="FX1345" s="29"/>
      <c r="FY1345" s="29"/>
      <c r="FZ1345" s="29"/>
      <c r="GA1345" s="29"/>
      <c r="GB1345" s="29"/>
      <c r="GC1345" s="29"/>
      <c r="GD1345" s="29"/>
      <c r="GE1345" s="29"/>
      <c r="GF1345" s="29"/>
      <c r="GG1345" s="29"/>
      <c r="GH1345" s="29"/>
      <c r="GI1345" s="29"/>
      <c r="GJ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</row>
    <row r="1346" spans="1:246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  <c r="EB1346" s="29"/>
      <c r="EC1346" s="29"/>
      <c r="ED1346" s="29"/>
      <c r="EE1346" s="29"/>
      <c r="EF1346" s="29"/>
      <c r="EG1346" s="29"/>
      <c r="EH1346" s="29"/>
      <c r="EI1346" s="29"/>
      <c r="EJ1346" s="29"/>
      <c r="EK1346" s="29"/>
      <c r="EL1346" s="29"/>
      <c r="EM1346" s="29"/>
      <c r="EN1346" s="29"/>
      <c r="EO1346" s="29"/>
      <c r="EP1346" s="29"/>
      <c r="EQ1346" s="29"/>
      <c r="ER1346" s="29"/>
      <c r="ES1346" s="29"/>
      <c r="ET1346" s="29"/>
      <c r="EU1346" s="29"/>
      <c r="EV1346" s="29"/>
      <c r="EW1346" s="29"/>
      <c r="EX1346" s="29"/>
      <c r="EY1346" s="29"/>
      <c r="EZ1346" s="29"/>
      <c r="FA1346" s="29"/>
      <c r="FB1346" s="29"/>
      <c r="FC1346" s="29"/>
      <c r="FD1346" s="29"/>
      <c r="FE1346" s="29"/>
      <c r="FF1346" s="29"/>
      <c r="FG1346" s="29"/>
      <c r="FH1346" s="29"/>
      <c r="FI1346" s="29"/>
      <c r="FJ1346" s="29"/>
      <c r="FK1346" s="29"/>
      <c r="FL1346" s="29"/>
      <c r="FM1346" s="29"/>
      <c r="FN1346" s="29"/>
      <c r="FO1346" s="29"/>
      <c r="FP1346" s="29"/>
      <c r="FQ1346" s="29"/>
      <c r="FR1346" s="29"/>
      <c r="FS1346" s="29"/>
      <c r="FT1346" s="29"/>
      <c r="FU1346" s="29"/>
      <c r="FV1346" s="29"/>
      <c r="FW1346" s="29"/>
      <c r="FX1346" s="29"/>
      <c r="FY1346" s="29"/>
      <c r="FZ1346" s="29"/>
      <c r="GA1346" s="29"/>
      <c r="GB1346" s="29"/>
      <c r="GC1346" s="29"/>
      <c r="GD1346" s="29"/>
      <c r="GE1346" s="29"/>
      <c r="GF1346" s="29"/>
      <c r="GG1346" s="29"/>
      <c r="GH1346" s="29"/>
      <c r="GI1346" s="29"/>
      <c r="GJ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</row>
    <row r="1347" spans="1:246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  <c r="CY1347" s="29"/>
      <c r="CZ1347" s="29"/>
      <c r="DA1347" s="29"/>
      <c r="DB1347" s="29"/>
      <c r="DC1347" s="29"/>
      <c r="DD1347" s="29"/>
      <c r="DE1347" s="29"/>
      <c r="DF1347" s="29"/>
      <c r="DG1347" s="29"/>
      <c r="DH1347" s="29"/>
      <c r="DI1347" s="29"/>
      <c r="DJ1347" s="29"/>
      <c r="DK1347" s="29"/>
      <c r="DL1347" s="29"/>
      <c r="DM1347" s="29"/>
      <c r="DN1347" s="29"/>
      <c r="DO1347" s="29"/>
      <c r="DP1347" s="29"/>
      <c r="DQ1347" s="29"/>
      <c r="DR1347" s="29"/>
      <c r="DS1347" s="29"/>
      <c r="DT1347" s="29"/>
      <c r="DU1347" s="29"/>
      <c r="DV1347" s="29"/>
      <c r="DW1347" s="29"/>
      <c r="DX1347" s="29"/>
      <c r="DY1347" s="29"/>
      <c r="DZ1347" s="29"/>
      <c r="EA1347" s="29"/>
      <c r="EB1347" s="29"/>
      <c r="EC1347" s="29"/>
      <c r="ED1347" s="29"/>
      <c r="EE1347" s="29"/>
      <c r="EF1347" s="29"/>
      <c r="EG1347" s="29"/>
      <c r="EH1347" s="29"/>
      <c r="EI1347" s="29"/>
      <c r="EJ1347" s="29"/>
      <c r="EK1347" s="29"/>
      <c r="EL1347" s="29"/>
      <c r="EM1347" s="29"/>
      <c r="EN1347" s="29"/>
      <c r="EO1347" s="29"/>
      <c r="EP1347" s="29"/>
      <c r="EQ1347" s="29"/>
      <c r="ER1347" s="29"/>
      <c r="ES1347" s="29"/>
      <c r="ET1347" s="29"/>
      <c r="EU1347" s="29"/>
      <c r="EV1347" s="29"/>
      <c r="EW1347" s="29"/>
      <c r="EX1347" s="29"/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  <c r="FY1347" s="29"/>
      <c r="FZ1347" s="29"/>
      <c r="GA1347" s="29"/>
      <c r="GB1347" s="29"/>
      <c r="GC1347" s="29"/>
      <c r="GD1347" s="29"/>
      <c r="GE1347" s="29"/>
      <c r="GF1347" s="29"/>
      <c r="GG1347" s="29"/>
      <c r="GH1347" s="29"/>
      <c r="GI1347" s="29"/>
      <c r="GJ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</row>
    <row r="1348" spans="1:246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  <c r="CI1348" s="29"/>
      <c r="CJ1348" s="29"/>
      <c r="CK1348" s="29"/>
      <c r="CL1348" s="29"/>
      <c r="CM1348" s="29"/>
      <c r="CN1348" s="29"/>
      <c r="CO1348" s="29"/>
      <c r="CP1348" s="29"/>
      <c r="CQ1348" s="29"/>
      <c r="CR1348" s="29"/>
      <c r="CS1348" s="29"/>
      <c r="CT1348" s="29"/>
      <c r="CU1348" s="29"/>
      <c r="CV1348" s="29"/>
      <c r="CW1348" s="29"/>
      <c r="CX1348" s="29"/>
      <c r="CY1348" s="29"/>
      <c r="CZ1348" s="29"/>
      <c r="DA1348" s="29"/>
      <c r="DB1348" s="29"/>
      <c r="DC1348" s="29"/>
      <c r="DD1348" s="29"/>
      <c r="DE1348" s="29"/>
      <c r="DF1348" s="29"/>
      <c r="DG1348" s="29"/>
      <c r="DH1348" s="29"/>
      <c r="DI1348" s="29"/>
      <c r="DJ1348" s="29"/>
      <c r="DK1348" s="29"/>
      <c r="DL1348" s="29"/>
      <c r="DM1348" s="29"/>
      <c r="DN1348" s="29"/>
      <c r="DO1348" s="29"/>
      <c r="DP1348" s="29"/>
      <c r="DQ1348" s="29"/>
      <c r="DR1348" s="29"/>
      <c r="DS1348" s="29"/>
      <c r="DT1348" s="29"/>
      <c r="DU1348" s="29"/>
      <c r="DV1348" s="29"/>
      <c r="DW1348" s="29"/>
      <c r="DX1348" s="29"/>
      <c r="DY1348" s="29"/>
      <c r="DZ1348" s="29"/>
      <c r="EA1348" s="29"/>
      <c r="EB1348" s="29"/>
      <c r="EC1348" s="29"/>
      <c r="ED1348" s="29"/>
      <c r="EE1348" s="29"/>
      <c r="EF1348" s="29"/>
      <c r="EG1348" s="29"/>
      <c r="EH1348" s="29"/>
      <c r="EI1348" s="29"/>
      <c r="EJ1348" s="29"/>
      <c r="EK1348" s="29"/>
      <c r="EL1348" s="29"/>
      <c r="EM1348" s="29"/>
      <c r="EN1348" s="29"/>
      <c r="EO1348" s="29"/>
      <c r="EP1348" s="29"/>
      <c r="EQ1348" s="29"/>
      <c r="ER1348" s="29"/>
      <c r="ES1348" s="29"/>
      <c r="ET1348" s="29"/>
      <c r="EU1348" s="29"/>
      <c r="EV1348" s="29"/>
      <c r="EW1348" s="29"/>
      <c r="EX1348" s="29"/>
      <c r="EY1348" s="29"/>
      <c r="EZ1348" s="29"/>
      <c r="FA1348" s="29"/>
      <c r="FB1348" s="29"/>
      <c r="FC1348" s="29"/>
      <c r="FD1348" s="29"/>
      <c r="FE1348" s="29"/>
      <c r="FF1348" s="29"/>
      <c r="FG1348" s="29"/>
      <c r="FH1348" s="29"/>
      <c r="FI1348" s="29"/>
      <c r="FJ1348" s="29"/>
      <c r="FK1348" s="29"/>
      <c r="FL1348" s="29"/>
      <c r="FM1348" s="29"/>
      <c r="FN1348" s="29"/>
      <c r="FO1348" s="29"/>
      <c r="FP1348" s="29"/>
      <c r="FQ1348" s="29"/>
      <c r="FR1348" s="29"/>
      <c r="FS1348" s="29"/>
      <c r="FT1348" s="29"/>
      <c r="FU1348" s="29"/>
      <c r="FV1348" s="29"/>
      <c r="FW1348" s="29"/>
      <c r="FX1348" s="29"/>
      <c r="FY1348" s="29"/>
      <c r="FZ1348" s="29"/>
      <c r="GA1348" s="29"/>
      <c r="GB1348" s="29"/>
      <c r="GC1348" s="29"/>
      <c r="GD1348" s="29"/>
      <c r="GE1348" s="29"/>
      <c r="GF1348" s="29"/>
      <c r="GG1348" s="29"/>
      <c r="GH1348" s="29"/>
      <c r="GI1348" s="29"/>
      <c r="GJ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</row>
    <row r="1349" spans="1:246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  <c r="EB1349" s="29"/>
      <c r="EC1349" s="29"/>
      <c r="ED1349" s="29"/>
      <c r="EE1349" s="29"/>
      <c r="EF1349" s="29"/>
      <c r="EG1349" s="29"/>
      <c r="EH1349" s="29"/>
      <c r="EI1349" s="29"/>
      <c r="EJ1349" s="29"/>
      <c r="EK1349" s="29"/>
      <c r="EL1349" s="29"/>
      <c r="EM1349" s="29"/>
      <c r="EN1349" s="29"/>
      <c r="EO1349" s="29"/>
      <c r="EP1349" s="29"/>
      <c r="EQ1349" s="29"/>
      <c r="ER1349" s="29"/>
      <c r="ES1349" s="29"/>
      <c r="ET1349" s="29"/>
      <c r="EU1349" s="29"/>
      <c r="EV1349" s="29"/>
      <c r="EW1349" s="29"/>
      <c r="EX1349" s="29"/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29"/>
      <c r="GF1349" s="29"/>
      <c r="GG1349" s="29"/>
      <c r="GH1349" s="29"/>
      <c r="GI1349" s="29"/>
      <c r="GJ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</row>
    <row r="1350" spans="1:246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29"/>
      <c r="GF1350" s="29"/>
      <c r="GG1350" s="29"/>
      <c r="GH1350" s="29"/>
      <c r="GI1350" s="29"/>
      <c r="GJ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</row>
    <row r="1351" spans="1:246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  <c r="CY1351" s="29"/>
      <c r="CZ1351" s="29"/>
      <c r="DA1351" s="29"/>
      <c r="DB1351" s="29"/>
      <c r="DC1351" s="29"/>
      <c r="DD1351" s="29"/>
      <c r="DE1351" s="29"/>
      <c r="DF1351" s="29"/>
      <c r="DG1351" s="29"/>
      <c r="DH1351" s="29"/>
      <c r="DI1351" s="29"/>
      <c r="DJ1351" s="29"/>
      <c r="DK1351" s="29"/>
      <c r="DL1351" s="29"/>
      <c r="DM1351" s="29"/>
      <c r="DN1351" s="29"/>
      <c r="DO1351" s="29"/>
      <c r="DP1351" s="29"/>
      <c r="DQ1351" s="29"/>
      <c r="DR1351" s="29"/>
      <c r="DS1351" s="29"/>
      <c r="DT1351" s="29"/>
      <c r="DU1351" s="29"/>
      <c r="DV1351" s="29"/>
      <c r="DW1351" s="29"/>
      <c r="DX1351" s="29"/>
      <c r="DY1351" s="29"/>
      <c r="DZ1351" s="29"/>
      <c r="EA1351" s="29"/>
      <c r="EB1351" s="29"/>
      <c r="EC1351" s="29"/>
      <c r="ED1351" s="29"/>
      <c r="EE1351" s="29"/>
      <c r="EF1351" s="29"/>
      <c r="EG1351" s="29"/>
      <c r="EH1351" s="29"/>
      <c r="EI1351" s="29"/>
      <c r="EJ1351" s="29"/>
      <c r="EK1351" s="29"/>
      <c r="EL1351" s="29"/>
      <c r="EM1351" s="29"/>
      <c r="EN1351" s="29"/>
      <c r="EO1351" s="29"/>
      <c r="EP1351" s="29"/>
      <c r="EQ1351" s="29"/>
      <c r="ER1351" s="29"/>
      <c r="ES1351" s="29"/>
      <c r="ET1351" s="29"/>
      <c r="EU1351" s="29"/>
      <c r="EV1351" s="29"/>
      <c r="EW1351" s="29"/>
      <c r="EX1351" s="29"/>
      <c r="EY1351" s="29"/>
      <c r="EZ1351" s="29"/>
      <c r="FA1351" s="29"/>
      <c r="FB1351" s="29"/>
      <c r="FC1351" s="29"/>
      <c r="FD1351" s="29"/>
      <c r="FE1351" s="29"/>
      <c r="FF1351" s="29"/>
      <c r="FG1351" s="29"/>
      <c r="FH1351" s="29"/>
      <c r="FI1351" s="29"/>
      <c r="FJ1351" s="29"/>
      <c r="FK1351" s="29"/>
      <c r="FL1351" s="29"/>
      <c r="FM1351" s="29"/>
      <c r="FN1351" s="29"/>
      <c r="FO1351" s="29"/>
      <c r="FP1351" s="29"/>
      <c r="FQ1351" s="29"/>
      <c r="FR1351" s="29"/>
      <c r="FS1351" s="29"/>
      <c r="FT1351" s="29"/>
      <c r="FU1351" s="29"/>
      <c r="FV1351" s="29"/>
      <c r="FW1351" s="29"/>
      <c r="FX1351" s="29"/>
      <c r="FY1351" s="29"/>
      <c r="FZ1351" s="29"/>
      <c r="GA1351" s="29"/>
      <c r="GB1351" s="29"/>
      <c r="GC1351" s="29"/>
      <c r="GD1351" s="29"/>
      <c r="GE1351" s="29"/>
      <c r="GF1351" s="29"/>
      <c r="GG1351" s="29"/>
      <c r="GH1351" s="29"/>
      <c r="GI1351" s="29"/>
      <c r="GJ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</row>
    <row r="1352" spans="1:246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  <c r="CY1352" s="29"/>
      <c r="CZ1352" s="29"/>
      <c r="DA1352" s="29"/>
      <c r="DB1352" s="29"/>
      <c r="DC1352" s="29"/>
      <c r="DD1352" s="29"/>
      <c r="DE1352" s="29"/>
      <c r="DF1352" s="29"/>
      <c r="DG1352" s="29"/>
      <c r="DH1352" s="29"/>
      <c r="DI1352" s="29"/>
      <c r="DJ1352" s="29"/>
      <c r="DK1352" s="29"/>
      <c r="DL1352" s="29"/>
      <c r="DM1352" s="29"/>
      <c r="DN1352" s="29"/>
      <c r="DO1352" s="29"/>
      <c r="DP1352" s="29"/>
      <c r="DQ1352" s="29"/>
      <c r="DR1352" s="29"/>
      <c r="DS1352" s="29"/>
      <c r="DT1352" s="29"/>
      <c r="DU1352" s="29"/>
      <c r="DV1352" s="29"/>
      <c r="DW1352" s="29"/>
      <c r="DX1352" s="29"/>
      <c r="DY1352" s="29"/>
      <c r="DZ1352" s="29"/>
      <c r="EA1352" s="29"/>
      <c r="EB1352" s="29"/>
      <c r="EC1352" s="29"/>
      <c r="ED1352" s="29"/>
      <c r="EE1352" s="29"/>
      <c r="EF1352" s="29"/>
      <c r="EG1352" s="29"/>
      <c r="EH1352" s="29"/>
      <c r="EI1352" s="29"/>
      <c r="EJ1352" s="29"/>
      <c r="EK1352" s="29"/>
      <c r="EL1352" s="29"/>
      <c r="EM1352" s="29"/>
      <c r="EN1352" s="29"/>
      <c r="EO1352" s="29"/>
      <c r="EP1352" s="29"/>
      <c r="EQ1352" s="29"/>
      <c r="ER1352" s="29"/>
      <c r="ES1352" s="29"/>
      <c r="ET1352" s="29"/>
      <c r="EU1352" s="29"/>
      <c r="EV1352" s="29"/>
      <c r="EW1352" s="29"/>
      <c r="EX1352" s="29"/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  <c r="FY1352" s="29"/>
      <c r="FZ1352" s="29"/>
      <c r="GA1352" s="29"/>
      <c r="GB1352" s="29"/>
      <c r="GC1352" s="29"/>
      <c r="GD1352" s="29"/>
      <c r="GE1352" s="29"/>
      <c r="GF1352" s="29"/>
      <c r="GG1352" s="29"/>
      <c r="GH1352" s="29"/>
      <c r="GI1352" s="29"/>
      <c r="GJ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</row>
  </sheetData>
  <sheetProtection algorithmName="SHA-512" hashValue="wLzXJ/zjUx1E3gyNKTbFXKIgXXndlhmDAwdNgixZTbE8lBSzXOfcClbi8oOBrDmQys4hVCe9oh6U0nGJli/JeA==" saltValue="S6QjL2eyY+b3DLzsiHzQlQ==" spinCount="100000" sheet="1" objects="1" scenarios="1" selectLockedCells="1" selectUnlockedCells="1"/>
  <mergeCells count="149">
    <mergeCell ref="D1:L1"/>
    <mergeCell ref="A2:I2"/>
    <mergeCell ref="D4:K4"/>
    <mergeCell ref="C8:J8"/>
    <mergeCell ref="C9:J9"/>
    <mergeCell ref="C11:D11"/>
    <mergeCell ref="C13:E13"/>
    <mergeCell ref="B15:B16"/>
    <mergeCell ref="C15:C16"/>
    <mergeCell ref="D15:D16"/>
    <mergeCell ref="E15:L16"/>
    <mergeCell ref="E18:F18"/>
    <mergeCell ref="H18:I18"/>
    <mergeCell ref="B18:B19"/>
    <mergeCell ref="C18:C19"/>
    <mergeCell ref="D18:D19"/>
    <mergeCell ref="E25:K25"/>
    <mergeCell ref="E26:K26"/>
    <mergeCell ref="C29:E29"/>
    <mergeCell ref="F29:K29"/>
    <mergeCell ref="C32:D32"/>
    <mergeCell ref="E20:F20"/>
    <mergeCell ref="H20:I20"/>
    <mergeCell ref="E21:F21"/>
    <mergeCell ref="H21:I21"/>
    <mergeCell ref="E22:F22"/>
    <mergeCell ref="H22:I22"/>
    <mergeCell ref="A47:A48"/>
    <mergeCell ref="B47:B48"/>
    <mergeCell ref="C47:D48"/>
    <mergeCell ref="E47:L47"/>
    <mergeCell ref="E48:L48"/>
    <mergeCell ref="E24:F24"/>
    <mergeCell ref="H24:L24"/>
    <mergeCell ref="O54:O56"/>
    <mergeCell ref="B52:B53"/>
    <mergeCell ref="C52:G53"/>
    <mergeCell ref="H52:J53"/>
    <mergeCell ref="K52:M53"/>
    <mergeCell ref="N52:N53"/>
    <mergeCell ref="O52:O53"/>
    <mergeCell ref="C50:G50"/>
    <mergeCell ref="C34:I34"/>
    <mergeCell ref="C36:D36"/>
    <mergeCell ref="C38:D38"/>
    <mergeCell ref="C40:D40"/>
    <mergeCell ref="C42:F42"/>
    <mergeCell ref="C45:D45"/>
    <mergeCell ref="B54:B56"/>
    <mergeCell ref="C54:G54"/>
    <mergeCell ref="I54:J54"/>
    <mergeCell ref="P54:T68"/>
    <mergeCell ref="C55:G55"/>
    <mergeCell ref="I55:J55"/>
    <mergeCell ref="L55:M55"/>
    <mergeCell ref="C56:G56"/>
    <mergeCell ref="I56:J56"/>
    <mergeCell ref="L56:M56"/>
    <mergeCell ref="I59:J59"/>
    <mergeCell ref="L59:M59"/>
    <mergeCell ref="I62:J62"/>
    <mergeCell ref="O60:O62"/>
    <mergeCell ref="C61:G61"/>
    <mergeCell ref="I61:J61"/>
    <mergeCell ref="L61:M61"/>
    <mergeCell ref="C62:G62"/>
    <mergeCell ref="L62:M62"/>
    <mergeCell ref="O66:O68"/>
    <mergeCell ref="C67:G67"/>
    <mergeCell ref="I67:J67"/>
    <mergeCell ref="L67:M67"/>
    <mergeCell ref="C68:G68"/>
    <mergeCell ref="O63:O65"/>
    <mergeCell ref="L54:M54"/>
    <mergeCell ref="N54:N56"/>
    <mergeCell ref="B57:B59"/>
    <mergeCell ref="C57:G57"/>
    <mergeCell ref="I57:J57"/>
    <mergeCell ref="L57:M57"/>
    <mergeCell ref="N57:N59"/>
    <mergeCell ref="O57:O59"/>
    <mergeCell ref="C58:G58"/>
    <mergeCell ref="I58:J58"/>
    <mergeCell ref="L58:M58"/>
    <mergeCell ref="C59:G59"/>
    <mergeCell ref="N66:N68"/>
    <mergeCell ref="B63:B65"/>
    <mergeCell ref="C63:G63"/>
    <mergeCell ref="I63:J63"/>
    <mergeCell ref="L63:M63"/>
    <mergeCell ref="N63:N65"/>
    <mergeCell ref="B60:B62"/>
    <mergeCell ref="C60:G60"/>
    <mergeCell ref="I60:J60"/>
    <mergeCell ref="L60:M60"/>
    <mergeCell ref="N60:N62"/>
    <mergeCell ref="C64:G64"/>
    <mergeCell ref="I64:J64"/>
    <mergeCell ref="L64:M64"/>
    <mergeCell ref="C65:G65"/>
    <mergeCell ref="I65:J65"/>
    <mergeCell ref="L65:M65"/>
    <mergeCell ref="I68:J68"/>
    <mergeCell ref="L68:M68"/>
    <mergeCell ref="C69:G70"/>
    <mergeCell ref="H69:J69"/>
    <mergeCell ref="K69:M69"/>
    <mergeCell ref="H70:J70"/>
    <mergeCell ref="K70:M70"/>
    <mergeCell ref="B66:B68"/>
    <mergeCell ref="C66:G66"/>
    <mergeCell ref="I66:J66"/>
    <mergeCell ref="L66:M66"/>
    <mergeCell ref="C78:D78"/>
    <mergeCell ref="E78:J78"/>
    <mergeCell ref="B79:B80"/>
    <mergeCell ref="C79:D80"/>
    <mergeCell ref="E79:J80"/>
    <mergeCell ref="A72:A73"/>
    <mergeCell ref="C72:D72"/>
    <mergeCell ref="C73:D73"/>
    <mergeCell ref="K73:N76"/>
    <mergeCell ref="A75:A76"/>
    <mergeCell ref="C75:D75"/>
    <mergeCell ref="C76:D76"/>
    <mergeCell ref="A18:A19"/>
    <mergeCell ref="E102:J102"/>
    <mergeCell ref="A104:A105"/>
    <mergeCell ref="B104:B105"/>
    <mergeCell ref="C104:M105"/>
    <mergeCell ref="B107:P107"/>
    <mergeCell ref="B108:P108"/>
    <mergeCell ref="B87:B88"/>
    <mergeCell ref="C87:D88"/>
    <mergeCell ref="P87:Q87"/>
    <mergeCell ref="C90:D90"/>
    <mergeCell ref="C92:N92"/>
    <mergeCell ref="A94:A95"/>
    <mergeCell ref="B94:B95"/>
    <mergeCell ref="C94:N95"/>
    <mergeCell ref="B83:B84"/>
    <mergeCell ref="C83:D84"/>
    <mergeCell ref="P83:Q83"/>
    <mergeCell ref="A85:A86"/>
    <mergeCell ref="B85:B86"/>
    <mergeCell ref="C85:D86"/>
    <mergeCell ref="P85:Q85"/>
    <mergeCell ref="E86:O86"/>
    <mergeCell ref="A78:A80"/>
  </mergeCells>
  <phoneticPr fontId="2"/>
  <printOptions horizontalCentered="1"/>
  <pageMargins left="0.25" right="0.25" top="0.75" bottom="0.75" header="0.3" footer="0.3"/>
  <pageSetup paperSize="8" scale="65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100-000000000000}">
          <x14:formula1>
            <xm:f>⑪ドロップダウンリスト!$N$2:$N$4</xm:f>
          </x14:formula1>
          <xm:sqref>C29</xm:sqref>
        </x14:dataValidation>
        <x14:dataValidation type="list" allowBlank="1" showInputMessage="1" showErrorMessage="1" xr:uid="{00000000-0002-0000-0100-000001000000}">
          <x14:formula1>
            <xm:f>⑪ドロップダウンリスト!$R$2:$R$4</xm:f>
          </x14:formula1>
          <xm:sqref>O54:O68</xm:sqref>
        </x14:dataValidation>
        <x14:dataValidation type="list" allowBlank="1" showInputMessage="1" showErrorMessage="1" xr:uid="{00000000-0002-0000-0100-000003000000}">
          <x14:formula1>
            <xm:f>⑪ドロップダウンリスト!$A$2:$A$10</xm:f>
          </x14:formula1>
          <xm:sqref>C13</xm:sqref>
        </x14:dataValidation>
        <x14:dataValidation type="list" allowBlank="1" showInputMessage="1" showErrorMessage="1" xr:uid="{00000000-0002-0000-0100-000004000000}">
          <x14:formula1>
            <xm:f>⑪ドロップダウンリスト!$K$2:$K$6</xm:f>
          </x14:formula1>
          <xm:sqref>C47</xm:sqref>
        </x14:dataValidation>
        <x14:dataValidation type="list" allowBlank="1" showInputMessage="1" showErrorMessage="1" xr:uid="{00000000-0002-0000-0100-000005000000}">
          <x14:formula1>
            <xm:f>⑪ドロップダウンリスト!$F$2:$F$7</xm:f>
          </x14:formula1>
          <xm:sqref>C90:D90</xm:sqref>
        </x14:dataValidation>
        <x14:dataValidation type="list" allowBlank="1" showInputMessage="1" showErrorMessage="1" xr:uid="{00000000-0002-0000-0100-000006000000}">
          <x14:formula1>
            <xm:f>⑪ドロップダウンリスト!$J$2:$J$4</xm:f>
          </x14:formula1>
          <xm:sqref>C102</xm:sqref>
        </x14:dataValidation>
        <x14:dataValidation type="list" allowBlank="1" showInputMessage="1" showErrorMessage="1" xr:uid="{00000000-0002-0000-0100-000007000000}">
          <x14:formula1>
            <xm:f>⑪ドロップダウンリスト!$H$2:$H$4</xm:f>
          </x14:formula1>
          <xm:sqref>C100</xm:sqref>
        </x14:dataValidation>
        <x14:dataValidation type="list" allowBlank="1" showInputMessage="1" showErrorMessage="1" xr:uid="{00000000-0002-0000-0100-000008000000}">
          <x14:formula1>
            <xm:f>⑪ドロップダウンリスト!$G$2:$G$4</xm:f>
          </x14:formula1>
          <xm:sqref>C98</xm:sqref>
        </x14:dataValidation>
        <x14:dataValidation type="list" allowBlank="1" showInputMessage="1" showErrorMessage="1" xr:uid="{00000000-0002-0000-0100-000009000000}">
          <x14:formula1>
            <xm:f>⑪ドロップダウンリスト!$C$2:$C$20</xm:f>
          </x14:formula1>
          <xm:sqref>C50:G50</xm:sqref>
        </x14:dataValidation>
        <x14:dataValidation type="list" allowBlank="1" showInputMessage="1" showErrorMessage="1" xr:uid="{00000000-0002-0000-0100-00000A000000}">
          <x14:formula1>
            <xm:f>⑪ドロップダウンリスト!$B$2:$B$11</xm:f>
          </x14:formula1>
          <xm:sqref>C18</xm:sqref>
        </x14:dataValidation>
        <x14:dataValidation type="list" allowBlank="1" showInputMessage="1" showErrorMessage="1" xr:uid="{F394BBB1-6B04-4E95-958E-99062B7DBF56}">
          <x14:formula1>
            <xm:f>⑪ドロップダウンリスト!$Q$2:$Q$15</xm:f>
          </x14:formula1>
          <xm:sqref>N54:N68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399FF"/>
    <pageSetUpPr fitToPage="1"/>
  </sheetPr>
  <dimension ref="A1:BW166"/>
  <sheetViews>
    <sheetView showGridLines="0" view="pageBreakPreview" zoomScaleNormal="80" zoomScaleSheetLayoutView="100" workbookViewId="0">
      <selection activeCell="E13" sqref="E13"/>
    </sheetView>
  </sheetViews>
  <sheetFormatPr defaultColWidth="9" defaultRowHeight="13.5"/>
  <cols>
    <col min="1" max="1" width="1.25" style="5" customWidth="1"/>
    <col min="2" max="2" width="14.625" style="5" customWidth="1"/>
    <col min="3" max="3" width="18.625" style="5" customWidth="1"/>
    <col min="4" max="4" width="14.875" style="5" customWidth="1"/>
    <col min="5" max="5" width="13" style="5" customWidth="1"/>
    <col min="6" max="6" width="9" style="5"/>
    <col min="7" max="7" width="14.25" style="5" customWidth="1"/>
    <col min="8" max="8" width="9" style="5"/>
    <col min="9" max="9" width="15" style="5" customWidth="1"/>
    <col min="10" max="10" width="1.125" style="5" customWidth="1"/>
    <col min="11" max="16384" width="9" style="5"/>
  </cols>
  <sheetData>
    <row r="1" spans="2:45" ht="18.75" thickBot="1">
      <c r="B1" s="85" t="s">
        <v>130</v>
      </c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</row>
    <row r="2" spans="2:45" ht="43.5" customHeight="1">
      <c r="B2" s="406" t="s">
        <v>353</v>
      </c>
      <c r="C2" s="406"/>
      <c r="D2" s="406"/>
      <c r="E2" s="406"/>
      <c r="F2" s="406"/>
      <c r="G2" s="406"/>
      <c r="H2" s="406"/>
      <c r="I2" s="406"/>
      <c r="K2" s="1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2:45" ht="3.75" customHeight="1" thickBot="1">
      <c r="B3" s="10"/>
      <c r="C3" s="10"/>
      <c r="D3" s="10"/>
      <c r="E3" s="10"/>
      <c r="F3" s="10"/>
      <c r="G3" s="10"/>
      <c r="H3" s="6"/>
      <c r="I3" s="16"/>
      <c r="K3" s="1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2:45" ht="16.5" customHeight="1">
      <c r="B4" s="13" t="s">
        <v>35</v>
      </c>
      <c r="C4" s="407" t="s">
        <v>241</v>
      </c>
      <c r="D4" s="408"/>
      <c r="E4" s="408"/>
      <c r="F4" s="408"/>
      <c r="G4" s="408"/>
      <c r="H4" s="332" t="s">
        <v>43</v>
      </c>
      <c r="I4" s="409"/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2:45" ht="27.75" customHeight="1" thickBot="1">
      <c r="B5" s="7" t="s">
        <v>34</v>
      </c>
      <c r="C5" s="411" t="s">
        <v>278</v>
      </c>
      <c r="D5" s="412"/>
      <c r="E5" s="412"/>
      <c r="F5" s="412"/>
      <c r="G5" s="412"/>
      <c r="H5" s="334"/>
      <c r="I5" s="410"/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2:45" ht="13.5" customHeight="1">
      <c r="B6" s="4" t="s">
        <v>35</v>
      </c>
      <c r="C6" s="413" t="s">
        <v>279</v>
      </c>
      <c r="D6" s="414"/>
      <c r="E6" s="415"/>
      <c r="F6" s="11" t="s">
        <v>35</v>
      </c>
      <c r="G6" s="413" t="s">
        <v>280</v>
      </c>
      <c r="H6" s="414"/>
      <c r="I6" s="416"/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2:45" ht="27.75" customHeight="1" thickBot="1">
      <c r="B7" s="9" t="s">
        <v>42</v>
      </c>
      <c r="C7" s="417" t="s">
        <v>242</v>
      </c>
      <c r="D7" s="418"/>
      <c r="E7" s="419"/>
      <c r="F7" s="12" t="s">
        <v>41</v>
      </c>
      <c r="G7" s="417" t="s">
        <v>281</v>
      </c>
      <c r="H7" s="418"/>
      <c r="I7" s="420"/>
      <c r="K7" s="19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2:45" ht="12.75" customHeight="1">
      <c r="B8" s="421" t="s">
        <v>35</v>
      </c>
      <c r="C8" s="422"/>
      <c r="D8" s="423" t="s">
        <v>282</v>
      </c>
      <c r="E8" s="414"/>
      <c r="F8" s="424"/>
      <c r="G8" s="425" t="s">
        <v>174</v>
      </c>
      <c r="H8" s="426"/>
      <c r="I8" s="427"/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2:45" ht="30" customHeight="1" thickBot="1">
      <c r="B9" s="428" t="s">
        <v>165</v>
      </c>
      <c r="C9" s="429"/>
      <c r="D9" s="430" t="s">
        <v>242</v>
      </c>
      <c r="E9" s="431"/>
      <c r="F9" s="432"/>
      <c r="G9" s="390" t="s">
        <v>283</v>
      </c>
      <c r="H9" s="391"/>
      <c r="I9" s="392"/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2:45" ht="22.5" customHeight="1">
      <c r="B10" s="393" t="s">
        <v>156</v>
      </c>
      <c r="C10" s="395" t="s">
        <v>284</v>
      </c>
      <c r="D10" s="397" t="s">
        <v>277</v>
      </c>
      <c r="E10" s="137">
        <v>120</v>
      </c>
      <c r="F10" s="398" t="s">
        <v>151</v>
      </c>
      <c r="G10" s="398"/>
      <c r="H10" s="399">
        <v>123000</v>
      </c>
      <c r="I10" s="400"/>
      <c r="K10" s="19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2:45" ht="22.5" customHeight="1" thickBot="1">
      <c r="B11" s="394"/>
      <c r="C11" s="396"/>
      <c r="D11" s="354"/>
      <c r="E11" s="136">
        <v>2</v>
      </c>
      <c r="F11" s="403" t="s">
        <v>151</v>
      </c>
      <c r="G11" s="403"/>
      <c r="H11" s="401"/>
      <c r="I11" s="402"/>
      <c r="K11" s="19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2:45" ht="30" customHeight="1" thickBot="1">
      <c r="B12" s="170" t="s">
        <v>179</v>
      </c>
      <c r="C12" s="377" t="s">
        <v>407</v>
      </c>
      <c r="D12" s="378"/>
      <c r="E12" s="379" t="s">
        <v>408</v>
      </c>
      <c r="F12" s="379"/>
      <c r="G12" s="379"/>
      <c r="H12" s="379"/>
      <c r="I12" s="380"/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2:45" ht="30" customHeight="1" thickBot="1">
      <c r="B13" s="8" t="s">
        <v>154</v>
      </c>
      <c r="C13" s="381" t="s">
        <v>285</v>
      </c>
      <c r="D13" s="382"/>
      <c r="E13" s="53" t="s">
        <v>140</v>
      </c>
      <c r="F13" s="383" t="s">
        <v>341</v>
      </c>
      <c r="G13" s="384"/>
      <c r="H13" s="384"/>
      <c r="I13" s="385"/>
      <c r="K13" s="19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2:45" ht="13.5" customHeight="1">
      <c r="B14" s="369" t="s">
        <v>40</v>
      </c>
      <c r="C14" s="386" t="s">
        <v>39</v>
      </c>
      <c r="D14" s="387"/>
      <c r="E14" s="387"/>
      <c r="F14" s="388" t="s">
        <v>163</v>
      </c>
      <c r="G14" s="388"/>
      <c r="H14" s="388" t="s">
        <v>164</v>
      </c>
      <c r="I14" s="389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2:45" ht="16.5" customHeight="1">
      <c r="B15" s="370"/>
      <c r="C15" s="362" t="s">
        <v>261</v>
      </c>
      <c r="D15" s="363"/>
      <c r="E15" s="364"/>
      <c r="F15" s="22" t="s">
        <v>286</v>
      </c>
      <c r="G15" s="57" t="s">
        <v>293</v>
      </c>
      <c r="H15" s="22" t="s">
        <v>294</v>
      </c>
      <c r="I15" s="60" t="s">
        <v>295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2:45" ht="16.5" customHeight="1">
      <c r="B16" s="370"/>
      <c r="C16" s="359" t="s">
        <v>198</v>
      </c>
      <c r="D16" s="360"/>
      <c r="E16" s="361"/>
      <c r="F16" s="23" t="s">
        <v>290</v>
      </c>
      <c r="G16" s="58" t="s">
        <v>296</v>
      </c>
      <c r="H16" s="23" t="s">
        <v>286</v>
      </c>
      <c r="I16" s="61" t="s">
        <v>286</v>
      </c>
      <c r="K16" s="1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2:45" ht="16.5" customHeight="1">
      <c r="B17" s="370"/>
      <c r="C17" s="371" t="s">
        <v>286</v>
      </c>
      <c r="D17" s="375"/>
      <c r="E17" s="376"/>
      <c r="F17" s="23" t="s">
        <v>286</v>
      </c>
      <c r="G17" s="58" t="s">
        <v>286</v>
      </c>
      <c r="H17" s="24" t="s">
        <v>286</v>
      </c>
      <c r="I17" s="62" t="s">
        <v>286</v>
      </c>
      <c r="K17" s="1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2:45" ht="16.5" customHeight="1">
      <c r="B18" s="370"/>
      <c r="C18" s="362" t="s">
        <v>263</v>
      </c>
      <c r="D18" s="363"/>
      <c r="E18" s="364"/>
      <c r="F18" s="22" t="s">
        <v>291</v>
      </c>
      <c r="G18" s="57" t="s">
        <v>297</v>
      </c>
      <c r="H18" s="22" t="s">
        <v>294</v>
      </c>
      <c r="I18" s="60" t="s">
        <v>298</v>
      </c>
      <c r="K18" s="1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</row>
    <row r="19" spans="2:45" ht="16.5" customHeight="1">
      <c r="B19" s="370"/>
      <c r="C19" s="359" t="s">
        <v>287</v>
      </c>
      <c r="D19" s="360"/>
      <c r="E19" s="361"/>
      <c r="F19" s="23" t="s">
        <v>286</v>
      </c>
      <c r="G19" s="58" t="s">
        <v>286</v>
      </c>
      <c r="H19" s="23" t="s">
        <v>286</v>
      </c>
      <c r="I19" s="61" t="s">
        <v>286</v>
      </c>
      <c r="K19" s="1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2:45" ht="16.5" customHeight="1">
      <c r="B20" s="370"/>
      <c r="C20" s="371" t="s">
        <v>286</v>
      </c>
      <c r="D20" s="375"/>
      <c r="E20" s="376"/>
      <c r="F20" s="24" t="s">
        <v>286</v>
      </c>
      <c r="G20" s="59" t="s">
        <v>286</v>
      </c>
      <c r="H20" s="24" t="s">
        <v>286</v>
      </c>
      <c r="I20" s="62" t="s">
        <v>286</v>
      </c>
      <c r="K20" s="1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2:45" ht="16.5" customHeight="1">
      <c r="B21" s="370"/>
      <c r="C21" s="362" t="s">
        <v>265</v>
      </c>
      <c r="D21" s="363"/>
      <c r="E21" s="364"/>
      <c r="F21" s="22" t="s">
        <v>291</v>
      </c>
      <c r="G21" s="57" t="s">
        <v>386</v>
      </c>
      <c r="H21" s="22" t="s">
        <v>294</v>
      </c>
      <c r="I21" s="60" t="s">
        <v>299</v>
      </c>
      <c r="K21" s="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2:45" ht="16.5" customHeight="1">
      <c r="B22" s="370"/>
      <c r="C22" s="359" t="s">
        <v>288</v>
      </c>
      <c r="D22" s="360"/>
      <c r="E22" s="361"/>
      <c r="F22" s="23" t="s">
        <v>292</v>
      </c>
      <c r="G22" s="58" t="s">
        <v>300</v>
      </c>
      <c r="H22" s="23" t="s">
        <v>286</v>
      </c>
      <c r="I22" s="61" t="s">
        <v>286</v>
      </c>
      <c r="K22" s="1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</row>
    <row r="23" spans="2:45" ht="16.5" customHeight="1">
      <c r="B23" s="370"/>
      <c r="C23" s="371" t="s">
        <v>286</v>
      </c>
      <c r="D23" s="375"/>
      <c r="E23" s="376"/>
      <c r="F23" s="24" t="s">
        <v>286</v>
      </c>
      <c r="G23" s="59" t="s">
        <v>286</v>
      </c>
      <c r="H23" s="24" t="s">
        <v>286</v>
      </c>
      <c r="I23" s="62" t="s">
        <v>286</v>
      </c>
      <c r="K23" s="1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</row>
    <row r="24" spans="2:45" ht="16.5" customHeight="1">
      <c r="B24" s="370"/>
      <c r="C24" s="362" t="s">
        <v>265</v>
      </c>
      <c r="D24" s="363"/>
      <c r="E24" s="364"/>
      <c r="F24" s="22" t="s">
        <v>291</v>
      </c>
      <c r="G24" s="57" t="s">
        <v>386</v>
      </c>
      <c r="H24" s="23" t="s">
        <v>294</v>
      </c>
      <c r="I24" s="61" t="s">
        <v>299</v>
      </c>
      <c r="K24" s="1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</row>
    <row r="25" spans="2:45" ht="16.5" customHeight="1">
      <c r="B25" s="370"/>
      <c r="C25" s="359" t="s">
        <v>289</v>
      </c>
      <c r="D25" s="360"/>
      <c r="E25" s="361"/>
      <c r="F25" s="23" t="s">
        <v>292</v>
      </c>
      <c r="G25" s="58" t="s">
        <v>300</v>
      </c>
      <c r="H25" s="23" t="s">
        <v>286</v>
      </c>
      <c r="I25" s="61" t="s">
        <v>286</v>
      </c>
      <c r="K25" s="1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</row>
    <row r="26" spans="2:45" ht="16.5" customHeight="1">
      <c r="B26" s="370"/>
      <c r="C26" s="371" t="s">
        <v>286</v>
      </c>
      <c r="D26" s="375"/>
      <c r="E26" s="376"/>
      <c r="F26" s="24" t="s">
        <v>286</v>
      </c>
      <c r="G26" s="59" t="s">
        <v>286</v>
      </c>
      <c r="H26" s="23" t="s">
        <v>286</v>
      </c>
      <c r="I26" s="61" t="s">
        <v>286</v>
      </c>
      <c r="K26" s="1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</row>
    <row r="27" spans="2:45" ht="16.5" customHeight="1">
      <c r="B27" s="370"/>
      <c r="C27" s="362" t="s">
        <v>200</v>
      </c>
      <c r="D27" s="363"/>
      <c r="E27" s="364"/>
      <c r="F27" s="22" t="s">
        <v>291</v>
      </c>
      <c r="G27" s="57" t="s">
        <v>301</v>
      </c>
      <c r="H27" s="22" t="s">
        <v>294</v>
      </c>
      <c r="I27" s="60" t="s">
        <v>302</v>
      </c>
      <c r="K27" s="1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</row>
    <row r="28" spans="2:45" ht="16.5" customHeight="1">
      <c r="B28" s="370"/>
      <c r="C28" s="359" t="s">
        <v>286</v>
      </c>
      <c r="D28" s="360"/>
      <c r="E28" s="361"/>
      <c r="F28" s="23" t="s">
        <v>286</v>
      </c>
      <c r="G28" s="58" t="s">
        <v>286</v>
      </c>
      <c r="H28" s="23" t="s">
        <v>303</v>
      </c>
      <c r="I28" s="61" t="s">
        <v>304</v>
      </c>
      <c r="K28" s="1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</row>
    <row r="29" spans="2:45" ht="16.5" customHeight="1" thickBot="1">
      <c r="B29" s="370"/>
      <c r="C29" s="371" t="s">
        <v>286</v>
      </c>
      <c r="D29" s="360"/>
      <c r="E29" s="361"/>
      <c r="F29" s="24" t="s">
        <v>286</v>
      </c>
      <c r="G29" s="59" t="s">
        <v>286</v>
      </c>
      <c r="H29" s="24" t="s">
        <v>286</v>
      </c>
      <c r="I29" s="62" t="s">
        <v>286</v>
      </c>
      <c r="K29" s="1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</row>
    <row r="30" spans="2:45" ht="27.75" thickBot="1">
      <c r="B30" s="28" t="s">
        <v>157</v>
      </c>
      <c r="C30" s="55">
        <v>1.8518518518518517E-3</v>
      </c>
      <c r="D30" s="17" t="s">
        <v>158</v>
      </c>
      <c r="E30" s="372">
        <v>4.3981481481481484E-3</v>
      </c>
      <c r="F30" s="373"/>
      <c r="G30" s="56" t="s">
        <v>159</v>
      </c>
      <c r="H30" s="374">
        <v>6.7129629629629622E-3</v>
      </c>
      <c r="I30" s="373"/>
      <c r="K30" s="19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</row>
    <row r="31" spans="2:45" ht="27.75" thickBot="1">
      <c r="B31" s="8" t="s">
        <v>38</v>
      </c>
      <c r="C31" s="25" t="s">
        <v>14</v>
      </c>
      <c r="D31" s="8" t="s">
        <v>37</v>
      </c>
      <c r="E31" s="26" t="s">
        <v>305</v>
      </c>
      <c r="F31" s="8" t="s">
        <v>36</v>
      </c>
      <c r="G31" s="27" t="s">
        <v>305</v>
      </c>
      <c r="H31" s="17" t="s">
        <v>7</v>
      </c>
      <c r="I31" s="26" t="s">
        <v>306</v>
      </c>
      <c r="K31" s="19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</row>
    <row r="32" spans="2:45" ht="29.25" customHeight="1" thickBot="1">
      <c r="B32" s="18" t="s">
        <v>167</v>
      </c>
      <c r="C32" s="352" t="s">
        <v>283</v>
      </c>
      <c r="D32" s="353"/>
      <c r="E32" s="353"/>
      <c r="F32" s="353"/>
      <c r="G32" s="353"/>
      <c r="H32" s="354"/>
      <c r="I32" s="355"/>
      <c r="K32" s="19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</row>
    <row r="33" spans="1:45" s="3" customFormat="1" ht="26.25" customHeight="1" thickBot="1">
      <c r="B33" s="63" t="s">
        <v>166</v>
      </c>
      <c r="C33" s="356" t="s">
        <v>307</v>
      </c>
      <c r="D33" s="357"/>
      <c r="E33" s="357"/>
      <c r="F33" s="357"/>
      <c r="G33" s="357"/>
      <c r="H33" s="357"/>
      <c r="I33" s="358"/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</row>
    <row r="34" spans="1:45" s="3" customFormat="1" ht="41.25" customHeight="1" thickBot="1">
      <c r="B34" s="63" t="s">
        <v>173</v>
      </c>
      <c r="C34" s="366" t="s">
        <v>388</v>
      </c>
      <c r="D34" s="367"/>
      <c r="E34" s="367"/>
      <c r="F34" s="367"/>
      <c r="G34" s="367"/>
      <c r="H34" s="367"/>
      <c r="I34" s="368"/>
      <c r="K34" s="19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</row>
    <row r="35" spans="1:45" ht="25.5" customHeight="1">
      <c r="B35" s="332" t="s">
        <v>391</v>
      </c>
      <c r="C35" s="65" t="s">
        <v>20</v>
      </c>
      <c r="D35" s="335" t="s">
        <v>308</v>
      </c>
      <c r="E35" s="336"/>
      <c r="F35" s="337" t="s">
        <v>169</v>
      </c>
      <c r="G35" s="338"/>
      <c r="H35" s="335" t="s">
        <v>312</v>
      </c>
      <c r="I35" s="339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1:45" ht="25.5" customHeight="1">
      <c r="B36" s="333"/>
      <c r="C36" s="15" t="s">
        <v>21</v>
      </c>
      <c r="D36" s="340" t="s">
        <v>309</v>
      </c>
      <c r="E36" s="341"/>
      <c r="F36" s="341"/>
      <c r="G36" s="341"/>
      <c r="H36" s="341"/>
      <c r="I36" s="342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1:45" ht="25.5" customHeight="1">
      <c r="B37" s="333"/>
      <c r="C37" s="15" t="s">
        <v>45</v>
      </c>
      <c r="D37" s="48" t="s">
        <v>242</v>
      </c>
      <c r="E37" s="49"/>
      <c r="F37" s="49"/>
      <c r="G37" s="49"/>
      <c r="H37" s="49"/>
      <c r="I37" s="50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1:45" ht="25.5" customHeight="1">
      <c r="B38" s="333"/>
      <c r="C38" s="15" t="s">
        <v>46</v>
      </c>
      <c r="D38" s="343" t="s">
        <v>244</v>
      </c>
      <c r="E38" s="344"/>
      <c r="F38" s="345" t="s">
        <v>170</v>
      </c>
      <c r="G38" s="346"/>
      <c r="H38" s="347" t="s">
        <v>311</v>
      </c>
      <c r="I38" s="348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1:45" ht="25.5" customHeight="1" thickBot="1">
      <c r="B39" s="334"/>
      <c r="C39" s="66" t="s">
        <v>122</v>
      </c>
      <c r="D39" s="349" t="s">
        <v>310</v>
      </c>
      <c r="E39" s="350"/>
      <c r="F39" s="350"/>
      <c r="G39" s="350"/>
      <c r="H39" s="350"/>
      <c r="I39" s="351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5" ht="23.25" customHeight="1">
      <c r="B40" s="67" t="s">
        <v>397</v>
      </c>
      <c r="I40" s="64"/>
      <c r="J40" s="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</row>
    <row r="41" spans="1:45" ht="20.25" customHeight="1">
      <c r="B41" s="68" t="s">
        <v>390</v>
      </c>
      <c r="I41" s="6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</row>
    <row r="42" spans="1:45" ht="36" customHeight="1">
      <c r="B42" s="68"/>
      <c r="C42" s="72">
        <v>45493</v>
      </c>
      <c r="D42" s="365"/>
      <c r="E42" s="365"/>
      <c r="F42" s="365"/>
      <c r="I42" s="6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</row>
    <row r="43" spans="1:45" ht="22.5">
      <c r="B43" s="68"/>
      <c r="C43" s="69"/>
      <c r="D43" s="329" t="s">
        <v>242</v>
      </c>
      <c r="E43" s="329"/>
      <c r="F43" s="71" t="s">
        <v>177</v>
      </c>
      <c r="G43" s="330" t="s">
        <v>212</v>
      </c>
      <c r="H43" s="330"/>
      <c r="I43" s="33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</row>
    <row r="44" spans="1:45" ht="29.25" customHeight="1">
      <c r="B44" s="68"/>
      <c r="C44" s="69"/>
      <c r="D44" s="101"/>
      <c r="E44" s="101"/>
      <c r="F44" s="71"/>
      <c r="G44" s="14"/>
      <c r="H44" s="14"/>
      <c r="I44" s="10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</row>
    <row r="45" spans="1:45" ht="25.5" customHeight="1" thickBot="1">
      <c r="B45" s="54"/>
      <c r="C45" s="404" t="s">
        <v>392</v>
      </c>
      <c r="D45" s="404"/>
      <c r="E45" s="404"/>
      <c r="F45" s="404"/>
      <c r="G45" s="404"/>
      <c r="H45" s="404"/>
      <c r="I45" s="405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</row>
    <row r="46" spans="1:45" ht="7.5" customHeight="1"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 spans="1:4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 spans="1:4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 spans="1: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1: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</row>
    <row r="51" spans="1: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</row>
    <row r="52" spans="1: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</row>
    <row r="53" spans="1: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</row>
    <row r="54" spans="1: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</row>
    <row r="55" spans="1: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</row>
    <row r="56" spans="1: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</row>
    <row r="57" spans="1: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</row>
    <row r="58" spans="1: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</row>
    <row r="59" spans="1: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</row>
    <row r="60" spans="1: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</row>
    <row r="61" spans="1: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</row>
    <row r="62" spans="1: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</row>
    <row r="63" spans="1: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</row>
    <row r="64" spans="1: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</row>
    <row r="65" spans="1: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</row>
    <row r="66" spans="1: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</row>
    <row r="67" spans="1: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</row>
    <row r="68" spans="1: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</row>
    <row r="69" spans="1: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</row>
    <row r="70" spans="1: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</row>
    <row r="71" spans="1: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</row>
    <row r="72" spans="1: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</row>
    <row r="73" spans="1: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</row>
    <row r="74" spans="1: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</row>
    <row r="75" spans="1: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</row>
    <row r="76" spans="1: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</row>
    <row r="77" spans="1: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</row>
    <row r="78" spans="1: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</row>
    <row r="79" spans="1: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</row>
    <row r="80" spans="1: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</row>
    <row r="81" spans="1: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</row>
    <row r="82" spans="1: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</row>
    <row r="83" spans="1: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</row>
    <row r="84" spans="1: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</row>
    <row r="85" spans="1: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</row>
    <row r="86" spans="1: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</row>
    <row r="87" spans="1: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</row>
    <row r="88" spans="1: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</row>
    <row r="89" spans="1: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</row>
    <row r="90" spans="1: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</row>
    <row r="91" spans="1: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</row>
    <row r="92" spans="1: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</row>
    <row r="93" spans="1: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</row>
    <row r="94" spans="1: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</row>
    <row r="95" spans="1: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</row>
    <row r="96" spans="1: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</row>
    <row r="97" spans="1: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</row>
    <row r="98" spans="1: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</row>
    <row r="99" spans="1: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</row>
    <row r="100" spans="1: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</row>
    <row r="101" spans="1: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</row>
    <row r="102" spans="1: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</row>
    <row r="103" spans="1: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</row>
    <row r="104" spans="1: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</row>
    <row r="105" spans="1: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</row>
    <row r="106" spans="1: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</row>
    <row r="107" spans="1: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</row>
    <row r="108" spans="1: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</row>
    <row r="109" spans="1: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</row>
    <row r="110" spans="1: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</row>
    <row r="111" spans="1: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</row>
    <row r="112" spans="1: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</row>
    <row r="113" spans="1: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</row>
    <row r="114" spans="1: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</row>
    <row r="115" spans="1: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</row>
    <row r="116" spans="1: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</row>
    <row r="117" spans="1: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</row>
    <row r="118" spans="1: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</row>
    <row r="119" spans="1: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</row>
    <row r="120" spans="1: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</row>
    <row r="121" spans="1: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</row>
    <row r="122" spans="1: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</row>
    <row r="123" spans="1: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</row>
    <row r="124" spans="1: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</row>
    <row r="125" spans="1: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</row>
    <row r="126" spans="1: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</row>
    <row r="127" spans="1: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</row>
    <row r="128" spans="1: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</row>
    <row r="129" spans="1: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</row>
    <row r="130" spans="1: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</row>
    <row r="131" spans="1: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</row>
    <row r="132" spans="1: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</row>
    <row r="133" spans="1: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</row>
    <row r="134" spans="1: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</row>
    <row r="135" spans="1: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</row>
    <row r="136" spans="1: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</row>
    <row r="137" spans="1: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</row>
    <row r="138" spans="1: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</row>
    <row r="139" spans="1: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</row>
    <row r="140" spans="1: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</row>
    <row r="141" spans="1: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</row>
    <row r="142" spans="1: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</row>
    <row r="143" spans="1: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</row>
    <row r="144" spans="1: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</row>
    <row r="145" spans="1: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</row>
    <row r="146" spans="1: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</row>
    <row r="147" spans="1: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</row>
    <row r="148" spans="1: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</row>
    <row r="149" spans="1: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</row>
    <row r="150" spans="1: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</row>
    <row r="151" spans="1: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</row>
    <row r="152" spans="1: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</row>
    <row r="153" spans="1: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</row>
    <row r="154" spans="1: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</row>
    <row r="155" spans="1: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</row>
    <row r="156" spans="1: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</row>
    <row r="157" spans="1: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</row>
    <row r="158" spans="1: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</row>
    <row r="159" spans="1: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</row>
    <row r="160" spans="1: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</row>
    <row r="161" spans="1: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</row>
    <row r="162" spans="1: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</row>
    <row r="163" spans="1: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</row>
    <row r="164" spans="1: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</row>
    <row r="165" spans="1: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</row>
    <row r="166" spans="1: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</row>
  </sheetData>
  <sheetProtection algorithmName="SHA-512" hashValue="kvvs0HfyGETXwHMStjuTYEv8sd0T7av1TGtrPpEHyMhsfKnudOXqwPMbpkvOn8TvcBHQHs8HkPRc/hGThPk3ZA==" saltValue="ocd7QIX5rccWCjsFhtxzDA==" spinCount="100000" sheet="1" selectLockedCells="1" selectUnlockedCells="1"/>
  <mergeCells count="62">
    <mergeCell ref="C45:I45"/>
    <mergeCell ref="B2:I2"/>
    <mergeCell ref="C4:G4"/>
    <mergeCell ref="H4:H5"/>
    <mergeCell ref="I4:I5"/>
    <mergeCell ref="C5:G5"/>
    <mergeCell ref="C6:E6"/>
    <mergeCell ref="G6:I6"/>
    <mergeCell ref="C7:E7"/>
    <mergeCell ref="G7:I7"/>
    <mergeCell ref="B8:C8"/>
    <mergeCell ref="D8:F8"/>
    <mergeCell ref="G8:I8"/>
    <mergeCell ref="C21:E21"/>
    <mergeCell ref="B9:C9"/>
    <mergeCell ref="D9:F9"/>
    <mergeCell ref="G9:I9"/>
    <mergeCell ref="B10:B11"/>
    <mergeCell ref="C10:C11"/>
    <mergeCell ref="D10:D11"/>
    <mergeCell ref="F10:G10"/>
    <mergeCell ref="H10:I11"/>
    <mergeCell ref="F11:G11"/>
    <mergeCell ref="C12:D12"/>
    <mergeCell ref="E12:I12"/>
    <mergeCell ref="C13:D13"/>
    <mergeCell ref="F13:I13"/>
    <mergeCell ref="C14:E14"/>
    <mergeCell ref="F14:G14"/>
    <mergeCell ref="H14:I14"/>
    <mergeCell ref="B14:B29"/>
    <mergeCell ref="C29:E29"/>
    <mergeCell ref="E30:F30"/>
    <mergeCell ref="H30:I30"/>
    <mergeCell ref="C23:E23"/>
    <mergeCell ref="C24:E24"/>
    <mergeCell ref="C25:E25"/>
    <mergeCell ref="C26:E26"/>
    <mergeCell ref="C27:E27"/>
    <mergeCell ref="C16:E16"/>
    <mergeCell ref="C17:E17"/>
    <mergeCell ref="C18:E18"/>
    <mergeCell ref="C19:E19"/>
    <mergeCell ref="C20:E20"/>
    <mergeCell ref="C32:I32"/>
    <mergeCell ref="C33:I33"/>
    <mergeCell ref="C22:E22"/>
    <mergeCell ref="C15:E15"/>
    <mergeCell ref="D42:F42"/>
    <mergeCell ref="C28:E28"/>
    <mergeCell ref="C34:I34"/>
    <mergeCell ref="D43:E43"/>
    <mergeCell ref="G43:I43"/>
    <mergeCell ref="B35:B39"/>
    <mergeCell ref="D35:E35"/>
    <mergeCell ref="F35:G35"/>
    <mergeCell ref="H35:I35"/>
    <mergeCell ref="D36:I36"/>
    <mergeCell ref="D38:E38"/>
    <mergeCell ref="F38:G38"/>
    <mergeCell ref="H38:I38"/>
    <mergeCell ref="D39:I39"/>
  </mergeCells>
  <phoneticPr fontId="2"/>
  <printOptions horizontalCentered="1" verticalCentered="1"/>
  <pageMargins left="0.39370078740157483" right="0.39370078740157483" top="0.33" bottom="0.21" header="0.31496062992125984" footer="0.17"/>
  <pageSetup paperSize="9"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0000"/>
    <pageSetUpPr fitToPage="1"/>
  </sheetPr>
  <dimension ref="A1:IL1351"/>
  <sheetViews>
    <sheetView view="pageBreakPreview" zoomScale="90" zoomScaleNormal="90" zoomScaleSheetLayoutView="90" workbookViewId="0">
      <selection activeCell="C93" sqref="C93:N94"/>
    </sheetView>
  </sheetViews>
  <sheetFormatPr defaultRowHeight="13.5"/>
  <cols>
    <col min="1" max="1" width="7.25" customWidth="1"/>
    <col min="2" max="2" width="24.5" customWidth="1"/>
    <col min="3" max="3" width="10" customWidth="1"/>
    <col min="4" max="4" width="10.5" customWidth="1"/>
    <col min="6" max="7" width="12.5" customWidth="1"/>
    <col min="8" max="8" width="5.25" bestFit="1" customWidth="1"/>
    <col min="9" max="10" width="9.75" customWidth="1"/>
    <col min="11" max="11" width="5.25" bestFit="1" customWidth="1"/>
    <col min="12" max="12" width="9.75" customWidth="1"/>
    <col min="13" max="18" width="8.625" customWidth="1"/>
    <col min="19" max="19" width="11.125" customWidth="1"/>
    <col min="20" max="20" width="35.875" customWidth="1"/>
    <col min="21" max="22" width="9" hidden="1" customWidth="1"/>
    <col min="23" max="23" width="9" customWidth="1"/>
    <col min="27" max="27" width="15.875" hidden="1" customWidth="1"/>
    <col min="28" max="31" width="9.875" hidden="1" customWidth="1"/>
    <col min="32" max="32" width="8.875" customWidth="1"/>
  </cols>
  <sheetData>
    <row r="1" spans="1:246" ht="46.5" customHeight="1">
      <c r="A1" s="29"/>
      <c r="B1" s="29"/>
      <c r="C1" s="88"/>
      <c r="D1" s="321" t="s">
        <v>398</v>
      </c>
      <c r="E1" s="321"/>
      <c r="F1" s="321"/>
      <c r="G1" s="321"/>
      <c r="H1" s="321"/>
      <c r="I1" s="321"/>
      <c r="J1" s="321"/>
      <c r="K1" s="321"/>
      <c r="L1" s="321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</row>
    <row r="2" spans="1:246" ht="24.75" customHeight="1">
      <c r="A2" s="322" t="s">
        <v>324</v>
      </c>
      <c r="B2" s="322"/>
      <c r="C2" s="322"/>
      <c r="D2" s="322"/>
      <c r="E2" s="322"/>
      <c r="F2" s="322"/>
      <c r="G2" s="322"/>
      <c r="H2" s="322"/>
      <c r="I2" s="322"/>
      <c r="J2" s="89"/>
      <c r="K2" s="89"/>
      <c r="L2" s="89"/>
      <c r="M2" s="29"/>
      <c r="N2" s="29"/>
      <c r="O2" s="29"/>
      <c r="P2" s="29"/>
      <c r="Q2" s="29"/>
      <c r="R2" s="29"/>
      <c r="S2" s="29"/>
      <c r="T2" s="44"/>
      <c r="U2" s="44"/>
      <c r="V2" s="44"/>
      <c r="W2" s="44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</row>
    <row r="3" spans="1:246" ht="13.5" customHeight="1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29"/>
      <c r="N3" s="29"/>
      <c r="O3" s="29"/>
      <c r="P3" s="29"/>
      <c r="Q3" s="29"/>
      <c r="R3" s="29"/>
      <c r="S3" s="29"/>
      <c r="T3" s="44"/>
      <c r="U3" s="44"/>
      <c r="V3" s="44"/>
      <c r="W3" s="44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</row>
    <row r="4" spans="1:246" ht="13.5" customHeight="1">
      <c r="A4" s="30"/>
      <c r="B4" s="77"/>
      <c r="C4" s="76" t="s">
        <v>180</v>
      </c>
      <c r="D4" s="323" t="s">
        <v>232</v>
      </c>
      <c r="E4" s="324"/>
      <c r="F4" s="324"/>
      <c r="G4" s="324"/>
      <c r="H4" s="324"/>
      <c r="I4" s="324"/>
      <c r="J4" s="324"/>
      <c r="K4" s="324"/>
      <c r="L4" s="30"/>
      <c r="M4" s="29"/>
      <c r="N4" s="29"/>
      <c r="O4" s="29"/>
      <c r="P4" s="29"/>
      <c r="Q4" s="29"/>
      <c r="R4" s="29"/>
      <c r="S4" s="29"/>
      <c r="T4" s="44"/>
      <c r="U4" s="44"/>
      <c r="V4" s="44"/>
      <c r="W4" s="44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</row>
    <row r="5" spans="1:246" ht="13.5" customHeight="1">
      <c r="A5" s="29"/>
      <c r="B5" s="31"/>
      <c r="C5" s="31"/>
      <c r="D5" s="31"/>
      <c r="E5" s="31"/>
      <c r="F5" s="31"/>
      <c r="G5" s="31"/>
      <c r="H5" s="31"/>
      <c r="I5" s="31"/>
      <c r="J5" s="31"/>
      <c r="K5" s="31"/>
      <c r="L5" s="32"/>
      <c r="M5" s="29"/>
      <c r="N5" s="29"/>
      <c r="O5" s="29"/>
      <c r="P5" s="29"/>
      <c r="Q5" s="29"/>
      <c r="R5" s="29"/>
      <c r="S5" s="29"/>
      <c r="T5" s="44"/>
      <c r="U5" s="44"/>
      <c r="V5" s="44"/>
      <c r="W5" s="44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</row>
    <row r="6" spans="1:246" ht="13.5" customHeight="1">
      <c r="A6" s="29"/>
      <c r="B6" s="73" t="s">
        <v>54</v>
      </c>
      <c r="C6" s="146"/>
      <c r="D6" s="37" t="s">
        <v>325</v>
      </c>
      <c r="E6" s="31"/>
      <c r="F6" s="31"/>
      <c r="G6" s="31"/>
      <c r="H6" s="31"/>
      <c r="I6" s="31"/>
      <c r="J6" s="31"/>
      <c r="K6" s="31"/>
      <c r="L6" s="32"/>
      <c r="M6" s="29"/>
      <c r="N6" s="29"/>
      <c r="O6" s="29"/>
      <c r="P6" s="29"/>
      <c r="Q6" s="29"/>
      <c r="R6" s="29"/>
      <c r="S6" s="29"/>
      <c r="T6" s="44"/>
      <c r="U6" s="44"/>
      <c r="V6" s="44"/>
      <c r="W6" s="44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</row>
    <row r="7" spans="1:246" ht="13.5" customHeight="1">
      <c r="A7" s="29"/>
      <c r="B7" s="31"/>
      <c r="C7" s="31"/>
      <c r="D7" s="31"/>
      <c r="E7" s="31"/>
      <c r="F7" s="31"/>
      <c r="G7" s="31"/>
      <c r="H7" s="31"/>
      <c r="I7" s="31"/>
      <c r="J7" s="31"/>
      <c r="K7" s="31"/>
      <c r="L7" s="32"/>
      <c r="M7" s="29"/>
      <c r="N7" s="29"/>
      <c r="O7" s="29"/>
      <c r="P7" s="29"/>
      <c r="Q7" s="29"/>
      <c r="R7" s="29"/>
      <c r="S7" s="29"/>
      <c r="T7" s="44"/>
      <c r="U7" s="44"/>
      <c r="V7" s="44"/>
      <c r="W7" s="44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</row>
    <row r="8" spans="1:246" ht="13.5" customHeight="1">
      <c r="A8" s="29"/>
      <c r="B8" s="73" t="s">
        <v>44</v>
      </c>
      <c r="C8" s="442"/>
      <c r="D8" s="442"/>
      <c r="E8" s="442"/>
      <c r="F8" s="442"/>
      <c r="G8" s="442"/>
      <c r="H8" s="442"/>
      <c r="I8" s="442"/>
      <c r="J8" s="442"/>
      <c r="K8" s="29"/>
      <c r="L8" s="32"/>
      <c r="M8" s="29"/>
      <c r="N8" s="29"/>
      <c r="O8" s="29"/>
      <c r="P8" s="29"/>
      <c r="Q8" s="29"/>
      <c r="R8" s="29"/>
      <c r="S8" s="29"/>
      <c r="T8" s="44"/>
      <c r="U8" s="44"/>
      <c r="V8" s="44"/>
      <c r="W8" s="44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</row>
    <row r="9" spans="1:246" ht="13.5" customHeight="1">
      <c r="A9" s="29"/>
      <c r="B9" s="73" t="s">
        <v>0</v>
      </c>
      <c r="C9" s="442"/>
      <c r="D9" s="442"/>
      <c r="E9" s="442"/>
      <c r="F9" s="442"/>
      <c r="G9" s="442"/>
      <c r="H9" s="442"/>
      <c r="I9" s="442"/>
      <c r="J9" s="442"/>
      <c r="K9" s="29"/>
      <c r="L9" s="32"/>
      <c r="M9" s="29"/>
      <c r="N9" s="29"/>
      <c r="O9" s="29"/>
      <c r="P9" s="29"/>
      <c r="Q9" s="29"/>
      <c r="R9" s="29"/>
      <c r="S9" s="29"/>
      <c r="T9" s="44"/>
      <c r="U9" s="44"/>
      <c r="V9" s="44"/>
      <c r="W9" s="44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</row>
    <row r="10" spans="1:246" ht="13.5" customHeight="1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32"/>
      <c r="M10" s="29"/>
      <c r="N10" s="29"/>
      <c r="O10" s="29"/>
      <c r="P10" s="29"/>
      <c r="Q10" s="29"/>
      <c r="R10" s="29"/>
      <c r="S10" s="29"/>
      <c r="T10" s="44"/>
      <c r="U10" s="44"/>
      <c r="V10" s="44"/>
      <c r="W10" s="44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</row>
    <row r="11" spans="1:246" ht="13.5" customHeight="1">
      <c r="A11" s="29"/>
      <c r="B11" s="73" t="s">
        <v>47</v>
      </c>
      <c r="C11" s="434"/>
      <c r="D11" s="434"/>
      <c r="E11" s="41" t="s">
        <v>75</v>
      </c>
      <c r="F11" s="29"/>
      <c r="G11" s="29"/>
      <c r="H11" s="29"/>
      <c r="I11" s="29"/>
      <c r="J11" s="29"/>
      <c r="K11" s="29"/>
      <c r="L11" s="32"/>
      <c r="M11" s="29"/>
      <c r="N11" s="29"/>
      <c r="O11" s="29"/>
      <c r="P11" s="29"/>
      <c r="Q11" s="29"/>
      <c r="R11" s="29"/>
      <c r="S11" s="29"/>
      <c r="T11" s="44"/>
      <c r="U11" s="44"/>
      <c r="V11" s="44"/>
      <c r="W11" s="44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</row>
    <row r="12" spans="1:246" ht="13.5" customHeight="1">
      <c r="A12" s="29"/>
      <c r="B12" s="29"/>
      <c r="C12" s="29"/>
      <c r="D12" s="29"/>
      <c r="E12" s="41"/>
      <c r="F12" s="29"/>
      <c r="G12" s="29"/>
      <c r="H12" s="29"/>
      <c r="I12" s="29"/>
      <c r="J12" s="29"/>
      <c r="K12" s="29"/>
      <c r="L12" s="32"/>
      <c r="M12" s="29"/>
      <c r="N12" s="29"/>
      <c r="O12" s="29"/>
      <c r="P12" s="29"/>
      <c r="Q12" s="29"/>
      <c r="R12" s="29"/>
      <c r="S12" s="29"/>
      <c r="T12" s="44"/>
      <c r="U12" s="44"/>
      <c r="V12" s="44"/>
      <c r="W12" s="44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</row>
    <row r="13" spans="1:246" ht="13.5" customHeight="1">
      <c r="A13" s="51" t="s">
        <v>136</v>
      </c>
      <c r="B13" s="73" t="s">
        <v>131</v>
      </c>
      <c r="C13" s="443"/>
      <c r="D13" s="443"/>
      <c r="E13" s="443"/>
      <c r="F13" s="29"/>
      <c r="G13" s="29"/>
      <c r="H13" s="29"/>
      <c r="I13" s="83" t="str">
        <f>IF(C13="小学校部門","1",IF(C13="中学校　同声","2",IF(C13="中学校　混声","3",IF(C13="高等学校　Ａ","4",IF(C13="高等学校　Ｂ","5",IF(C13="大学・職場・一般（室内）","6",IF(C13="大学・職場・一般（混声）","7",IF(C13="大学・職場・一般（同声）","8",""))))))))</f>
        <v/>
      </c>
      <c r="J13" s="29"/>
      <c r="K13" s="29"/>
      <c r="L13" s="32"/>
      <c r="M13" s="29"/>
      <c r="N13" s="29"/>
      <c r="O13" s="29"/>
      <c r="P13" s="29"/>
      <c r="Q13" s="29"/>
      <c r="R13" s="29"/>
      <c r="S13" s="29"/>
      <c r="T13" s="44"/>
      <c r="U13" s="44"/>
      <c r="V13" s="44"/>
      <c r="W13" s="44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</row>
    <row r="14" spans="1:246" ht="13.5" customHeight="1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32"/>
      <c r="M14" s="29"/>
      <c r="N14" s="29"/>
      <c r="O14" s="29"/>
      <c r="P14" s="29"/>
      <c r="Q14" s="29"/>
      <c r="R14" s="29"/>
      <c r="S14" s="29"/>
      <c r="T14" s="44"/>
      <c r="U14" s="44"/>
      <c r="V14" s="44"/>
      <c r="W14" s="44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</row>
    <row r="15" spans="1:246" ht="13.5" customHeight="1">
      <c r="A15" s="29"/>
      <c r="B15" s="326" t="s">
        <v>120</v>
      </c>
      <c r="C15" s="452"/>
      <c r="D15" s="228" t="s">
        <v>115</v>
      </c>
      <c r="E15" s="328" t="s">
        <v>399</v>
      </c>
      <c r="F15" s="328"/>
      <c r="G15" s="328"/>
      <c r="H15" s="328"/>
      <c r="I15" s="328"/>
      <c r="J15" s="328"/>
      <c r="K15" s="328"/>
      <c r="L15" s="328"/>
      <c r="M15" s="29"/>
      <c r="N15" s="29"/>
      <c r="O15" s="29"/>
      <c r="P15" s="29"/>
      <c r="Q15" s="29"/>
      <c r="R15" s="29"/>
      <c r="S15" s="29"/>
      <c r="T15" s="44"/>
      <c r="U15" s="44"/>
      <c r="V15" s="44"/>
      <c r="W15" s="44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</row>
    <row r="16" spans="1:246" ht="13.5" customHeight="1">
      <c r="A16" s="29"/>
      <c r="B16" s="326"/>
      <c r="C16" s="452"/>
      <c r="D16" s="228"/>
      <c r="E16" s="328"/>
      <c r="F16" s="328"/>
      <c r="G16" s="328"/>
      <c r="H16" s="328"/>
      <c r="I16" s="328"/>
      <c r="J16" s="328"/>
      <c r="K16" s="328"/>
      <c r="L16" s="328"/>
      <c r="M16" s="29"/>
      <c r="N16" s="29"/>
      <c r="O16" s="29"/>
      <c r="P16" s="29"/>
      <c r="Q16" s="29"/>
      <c r="R16" s="29"/>
      <c r="S16" s="29"/>
      <c r="T16" s="44"/>
      <c r="U16" s="44"/>
      <c r="V16" s="44"/>
      <c r="W16" s="44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</row>
    <row r="17" spans="1:246" ht="13.5" customHeight="1">
      <c r="A17" s="29"/>
      <c r="B17" s="29"/>
      <c r="C17" s="29"/>
      <c r="D17" s="34"/>
      <c r="E17" s="45"/>
      <c r="F17" s="45"/>
      <c r="G17" s="45"/>
      <c r="H17" s="45"/>
      <c r="I17" s="45"/>
      <c r="J17" s="45"/>
      <c r="K17" s="45"/>
      <c r="L17" s="47"/>
      <c r="M17" s="29"/>
      <c r="N17" s="29"/>
      <c r="O17" s="29"/>
      <c r="P17" s="29"/>
      <c r="Q17" s="29"/>
      <c r="R17" s="29"/>
      <c r="S17" s="29"/>
      <c r="T17" s="44"/>
      <c r="U17" s="44"/>
      <c r="V17" s="44"/>
      <c r="W17" s="44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</row>
    <row r="18" spans="1:246" ht="13.5" customHeight="1">
      <c r="A18" s="209" t="s">
        <v>26</v>
      </c>
      <c r="B18" s="314" t="s">
        <v>315</v>
      </c>
      <c r="C18" s="435"/>
      <c r="D18" s="310" t="s">
        <v>246</v>
      </c>
      <c r="E18" s="312"/>
      <c r="F18" s="312"/>
      <c r="G18" s="107"/>
      <c r="H18" s="313"/>
      <c r="I18" s="313"/>
      <c r="J18" s="108"/>
      <c r="K18" s="104"/>
      <c r="L18" s="47"/>
      <c r="M18" s="29"/>
      <c r="N18" s="29"/>
      <c r="O18" s="29"/>
      <c r="P18" s="29"/>
      <c r="Q18" s="29"/>
      <c r="R18" s="29"/>
      <c r="S18" s="29"/>
      <c r="T18" s="44"/>
      <c r="U18" s="44"/>
      <c r="V18" s="44"/>
      <c r="W18" s="44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</row>
    <row r="19" spans="1:246" ht="13.5" customHeight="1" thickBot="1">
      <c r="A19" s="209"/>
      <c r="B19" s="315"/>
      <c r="C19" s="435"/>
      <c r="D19" s="310"/>
      <c r="E19" s="106"/>
      <c r="F19" s="106"/>
      <c r="G19" s="107"/>
      <c r="H19" s="108"/>
      <c r="I19" s="108"/>
      <c r="J19" s="108"/>
      <c r="K19" s="104"/>
      <c r="L19" s="47"/>
      <c r="M19" s="29"/>
      <c r="N19" s="29"/>
      <c r="O19" s="29"/>
      <c r="P19" s="29"/>
      <c r="Q19" s="29"/>
      <c r="R19" s="29"/>
      <c r="S19" s="29"/>
      <c r="T19" s="44"/>
      <c r="U19" s="44"/>
      <c r="V19" s="44"/>
      <c r="W19" s="44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</row>
    <row r="20" spans="1:246" ht="13.5" customHeight="1" thickBot="1">
      <c r="A20" s="29"/>
      <c r="B20" s="103" t="s">
        <v>247</v>
      </c>
      <c r="C20" s="34"/>
      <c r="D20" s="103" t="s">
        <v>314</v>
      </c>
      <c r="E20" s="308"/>
      <c r="F20" s="308"/>
      <c r="G20" s="105"/>
      <c r="H20" s="308"/>
      <c r="I20" s="308"/>
      <c r="J20" s="105"/>
      <c r="K20" s="104"/>
      <c r="L20" s="47"/>
      <c r="M20" s="29"/>
      <c r="N20" s="29"/>
      <c r="O20" s="29"/>
      <c r="P20" s="29"/>
      <c r="Q20" s="29"/>
      <c r="R20" s="29"/>
      <c r="S20" s="29"/>
      <c r="T20" s="44"/>
      <c r="U20" s="44"/>
      <c r="V20" s="44"/>
      <c r="W20" s="44"/>
      <c r="X20" s="29"/>
      <c r="Y20" s="29"/>
      <c r="Z20" s="29"/>
      <c r="AA20" s="176"/>
      <c r="AB20" s="177" t="s">
        <v>271</v>
      </c>
      <c r="AC20" s="178" t="s">
        <v>272</v>
      </c>
      <c r="AD20" s="178" t="s">
        <v>273</v>
      </c>
      <c r="AE20" s="179" t="s">
        <v>274</v>
      </c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</row>
    <row r="21" spans="1:246" ht="13.5" customHeight="1" thickTop="1">
      <c r="A21" s="29"/>
      <c r="B21" s="40"/>
      <c r="C21" s="29"/>
      <c r="D21" s="34"/>
      <c r="E21" s="308"/>
      <c r="F21" s="308"/>
      <c r="G21" s="105"/>
      <c r="H21" s="308"/>
      <c r="I21" s="308"/>
      <c r="J21" s="105"/>
      <c r="K21" s="100"/>
      <c r="L21" s="47"/>
      <c r="M21" s="29"/>
      <c r="N21" s="29"/>
      <c r="O21" s="29"/>
      <c r="P21" s="29"/>
      <c r="Q21" s="29"/>
      <c r="R21" s="29"/>
      <c r="S21" s="29"/>
      <c r="T21" s="44"/>
      <c r="U21" s="44"/>
      <c r="V21" s="44"/>
      <c r="W21" s="44"/>
      <c r="X21" s="29"/>
      <c r="Y21" s="29"/>
      <c r="Z21" s="29"/>
      <c r="AA21" s="180" t="s">
        <v>384</v>
      </c>
      <c r="AB21" s="174" t="s">
        <v>275</v>
      </c>
      <c r="AC21" s="173" t="s">
        <v>275</v>
      </c>
      <c r="AD21" s="173" t="s">
        <v>275</v>
      </c>
      <c r="AE21" s="181" t="s">
        <v>275</v>
      </c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</row>
    <row r="22" spans="1:246" ht="13.5" customHeight="1">
      <c r="A22" s="29"/>
      <c r="B22" s="29"/>
      <c r="C22" s="29"/>
      <c r="D22" s="34"/>
      <c r="E22" s="308"/>
      <c r="F22" s="308"/>
      <c r="G22" s="105"/>
      <c r="H22" s="308"/>
      <c r="I22" s="308"/>
      <c r="J22" s="105"/>
      <c r="K22" s="45"/>
      <c r="L22" s="47"/>
      <c r="M22" s="29"/>
      <c r="N22" s="29"/>
      <c r="O22" s="29"/>
      <c r="P22" s="29"/>
      <c r="Q22" s="29"/>
      <c r="R22" s="29"/>
      <c r="S22" s="29"/>
      <c r="T22" s="44"/>
      <c r="U22" s="44"/>
      <c r="V22" s="44"/>
      <c r="W22" s="44"/>
      <c r="X22" s="29"/>
      <c r="Y22" s="29"/>
      <c r="Z22" s="29"/>
      <c r="AA22" s="182" t="s">
        <v>313</v>
      </c>
      <c r="AB22" s="175" t="s">
        <v>276</v>
      </c>
      <c r="AC22" s="139" t="s">
        <v>275</v>
      </c>
      <c r="AD22" s="139" t="s">
        <v>275</v>
      </c>
      <c r="AE22" s="183" t="s">
        <v>275</v>
      </c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</row>
    <row r="23" spans="1:246" ht="13.5" customHeight="1" thickBot="1">
      <c r="A23" s="29"/>
      <c r="B23" s="75" t="s">
        <v>400</v>
      </c>
      <c r="C23" s="190" t="str">
        <f>IF(C13="小学校","700",IF(C13="中学校　同声","700",IF(C13="中学校　混声","700",IF(C13="高等学校　Ａ","1、000",IF(C13="高等学校　Ｂ","1、000",IF(C13="大学・職場・一般（室内）","1、200",IF(C13="大学・職場・一般（混声）","1、200",IF(C13="大学・職場・一般（同声）","1、200",""))))))))</f>
        <v/>
      </c>
      <c r="D23" s="34" t="s">
        <v>150</v>
      </c>
      <c r="E23" s="308" t="s">
        <v>401</v>
      </c>
      <c r="F23" s="308"/>
      <c r="G23" s="189" t="str">
        <f>IF(C15="","",(C15*C23)+(C18*C23)+1000)</f>
        <v/>
      </c>
      <c r="H23" s="311" t="s">
        <v>402</v>
      </c>
      <c r="I23" s="311"/>
      <c r="J23" s="311"/>
      <c r="K23" s="45"/>
      <c r="L23" s="47"/>
      <c r="M23" s="29"/>
      <c r="N23" s="29"/>
      <c r="O23" s="29"/>
      <c r="P23" s="29"/>
      <c r="Q23" s="29"/>
      <c r="R23" s="29"/>
      <c r="S23" s="29"/>
      <c r="T23" s="44"/>
      <c r="U23" s="44"/>
      <c r="V23" s="44"/>
      <c r="W23" s="44"/>
      <c r="X23" s="29"/>
      <c r="Y23" s="29"/>
      <c r="Z23" s="29"/>
      <c r="AA23" s="184" t="s">
        <v>270</v>
      </c>
      <c r="AB23" s="185" t="s">
        <v>276</v>
      </c>
      <c r="AC23" s="186" t="s">
        <v>276</v>
      </c>
      <c r="AD23" s="186" t="s">
        <v>275</v>
      </c>
      <c r="AE23" s="187" t="s">
        <v>275</v>
      </c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</row>
    <row r="24" spans="1:246" ht="13.5" customHeight="1">
      <c r="A24" s="29"/>
      <c r="B24" s="29"/>
      <c r="C24" s="29"/>
      <c r="D24" s="34"/>
      <c r="E24" s="317" t="s">
        <v>145</v>
      </c>
      <c r="F24" s="317"/>
      <c r="G24" s="317"/>
      <c r="H24" s="317"/>
      <c r="I24" s="317"/>
      <c r="J24" s="317"/>
      <c r="K24" s="317"/>
      <c r="L24" s="47"/>
      <c r="M24" s="29"/>
      <c r="N24" s="29"/>
      <c r="O24" s="29"/>
      <c r="P24" s="29"/>
      <c r="Q24" s="29"/>
      <c r="R24" s="29"/>
      <c r="S24" s="29"/>
      <c r="T24" s="44"/>
      <c r="U24" s="44"/>
      <c r="V24" s="44"/>
      <c r="W24" s="44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</row>
    <row r="25" spans="1:246" ht="13.5" customHeight="1">
      <c r="A25" s="29"/>
      <c r="B25" s="29"/>
      <c r="C25" s="29"/>
      <c r="D25" s="34"/>
      <c r="E25" s="317" t="s">
        <v>227</v>
      </c>
      <c r="F25" s="317"/>
      <c r="G25" s="317"/>
      <c r="H25" s="317"/>
      <c r="I25" s="317"/>
      <c r="J25" s="317"/>
      <c r="K25" s="317"/>
      <c r="L25" s="47"/>
      <c r="M25" s="29"/>
      <c r="N25" s="29"/>
      <c r="O25" s="29"/>
      <c r="P25" s="29"/>
      <c r="Q25" s="29"/>
      <c r="R25" s="29"/>
      <c r="S25" s="29"/>
      <c r="T25" s="44"/>
      <c r="U25" s="44"/>
      <c r="V25" s="44"/>
      <c r="W25" s="44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</row>
    <row r="26" spans="1:246" ht="13.5" customHeight="1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32"/>
      <c r="M26" s="29"/>
      <c r="N26" s="29"/>
      <c r="O26" s="29"/>
      <c r="P26" s="29"/>
      <c r="Q26" s="29"/>
      <c r="R26" s="29"/>
      <c r="S26" s="29"/>
      <c r="T26" s="44"/>
      <c r="U26" s="44"/>
      <c r="V26" s="44"/>
      <c r="W26" s="44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</row>
    <row r="27" spans="1:246" ht="13.5" customHeight="1">
      <c r="A27" s="29"/>
      <c r="B27" s="29"/>
      <c r="C27" s="40"/>
      <c r="D27" s="29"/>
      <c r="E27" s="29"/>
      <c r="F27" s="29"/>
      <c r="G27" s="29"/>
      <c r="H27" s="29"/>
      <c r="I27" s="29"/>
      <c r="J27" s="29"/>
      <c r="K27" s="29"/>
      <c r="L27" s="32"/>
      <c r="M27" s="29"/>
      <c r="N27" s="29"/>
      <c r="O27" s="29"/>
      <c r="P27" s="29"/>
      <c r="Q27" s="29"/>
      <c r="R27" s="29"/>
      <c r="S27" s="29"/>
      <c r="T27" s="44"/>
      <c r="U27" s="44"/>
      <c r="V27" s="44"/>
      <c r="W27" s="44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</row>
    <row r="28" spans="1:246" ht="13.5" customHeight="1">
      <c r="A28" s="33" t="s">
        <v>26</v>
      </c>
      <c r="B28" s="73" t="s">
        <v>121</v>
      </c>
      <c r="C28" s="444"/>
      <c r="D28" s="444"/>
      <c r="E28" s="444"/>
      <c r="F28" s="319" t="str">
        <f>IF(C28="未納","　→納入後に申込書を送信してください。","")</f>
        <v/>
      </c>
      <c r="G28" s="320"/>
      <c r="H28" s="320"/>
      <c r="I28" s="320"/>
      <c r="J28" s="320"/>
      <c r="K28" s="320"/>
      <c r="L28" s="32"/>
      <c r="M28" s="29"/>
      <c r="N28" s="29"/>
      <c r="O28" s="29"/>
      <c r="P28" s="29"/>
      <c r="Q28" s="29"/>
      <c r="R28" s="29"/>
      <c r="S28" s="29"/>
      <c r="T28" s="44"/>
      <c r="U28" s="44"/>
      <c r="V28" s="44"/>
      <c r="W28" s="44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</row>
    <row r="29" spans="1:246" ht="13.5" customHeight="1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32"/>
      <c r="M29" s="29"/>
      <c r="N29" s="29"/>
      <c r="O29" s="29"/>
      <c r="P29" s="29"/>
      <c r="Q29" s="29"/>
      <c r="R29" s="29"/>
      <c r="S29" s="29"/>
      <c r="T29" s="44"/>
      <c r="U29" s="44"/>
      <c r="V29" s="44"/>
      <c r="W29" s="44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</row>
    <row r="30" spans="1:246" ht="13.5" customHeight="1">
      <c r="A30" s="52"/>
      <c r="B30" s="73" t="s">
        <v>19</v>
      </c>
      <c r="C30" s="29"/>
      <c r="D30" s="29"/>
      <c r="E30" s="29"/>
      <c r="F30" s="29"/>
      <c r="G30" s="29"/>
      <c r="H30" s="29"/>
      <c r="I30" s="29"/>
      <c r="J30" s="29"/>
      <c r="K30" s="29"/>
      <c r="L30" s="32"/>
      <c r="M30" s="29"/>
      <c r="N30" s="29"/>
      <c r="O30" s="29"/>
      <c r="P30" s="29"/>
      <c r="Q30" s="29"/>
      <c r="R30" s="29"/>
      <c r="S30" s="29"/>
      <c r="T30" s="44"/>
      <c r="U30" s="44"/>
      <c r="V30" s="44"/>
      <c r="W30" s="44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</row>
    <row r="31" spans="1:246" ht="13.5" customHeight="1">
      <c r="A31" s="52"/>
      <c r="B31" s="73" t="s">
        <v>20</v>
      </c>
      <c r="C31" s="445"/>
      <c r="D31" s="434"/>
      <c r="E31" s="78" t="s">
        <v>32</v>
      </c>
      <c r="F31" s="79"/>
      <c r="G31" s="79"/>
      <c r="H31" s="79"/>
      <c r="I31" s="79"/>
      <c r="J31" s="29"/>
      <c r="K31" s="29"/>
      <c r="L31" s="32"/>
      <c r="M31" s="29"/>
      <c r="N31" s="29"/>
      <c r="O31" s="29"/>
      <c r="P31" s="29"/>
      <c r="Q31" s="29"/>
      <c r="R31" s="29"/>
      <c r="S31" s="29"/>
      <c r="T31" s="44"/>
      <c r="U31" s="44"/>
      <c r="V31" s="44"/>
      <c r="W31" s="44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</row>
    <row r="32" spans="1:246" ht="13.5" customHeight="1">
      <c r="A32" s="52"/>
      <c r="B32" s="42"/>
      <c r="C32" s="79"/>
      <c r="D32" s="79"/>
      <c r="E32" s="79"/>
      <c r="F32" s="79"/>
      <c r="G32" s="79"/>
      <c r="H32" s="79"/>
      <c r="I32" s="79"/>
      <c r="J32" s="29"/>
      <c r="K32" s="29"/>
      <c r="L32" s="32"/>
      <c r="M32" s="29"/>
      <c r="N32" s="29"/>
      <c r="O32" s="29"/>
      <c r="P32" s="29"/>
      <c r="Q32" s="29"/>
      <c r="R32" s="29"/>
      <c r="S32" s="29"/>
      <c r="T32" s="44"/>
      <c r="U32" s="44"/>
      <c r="V32" s="44"/>
      <c r="W32" s="44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</row>
    <row r="33" spans="1:246" ht="13.5" customHeight="1">
      <c r="A33" s="52"/>
      <c r="B33" s="73" t="s">
        <v>21</v>
      </c>
      <c r="C33" s="445"/>
      <c r="D33" s="434"/>
      <c r="E33" s="434"/>
      <c r="F33" s="434"/>
      <c r="G33" s="434"/>
      <c r="H33" s="434"/>
      <c r="I33" s="434"/>
      <c r="J33" s="29"/>
      <c r="K33" s="29"/>
      <c r="L33" s="32"/>
      <c r="M33" s="29"/>
      <c r="N33" s="29"/>
      <c r="O33" s="29"/>
      <c r="P33" s="29"/>
      <c r="Q33" s="29"/>
      <c r="R33" s="29"/>
      <c r="S33" s="29"/>
      <c r="T33" s="44"/>
      <c r="U33" s="44"/>
      <c r="V33" s="44"/>
      <c r="W33" s="44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</row>
    <row r="34" spans="1:246" ht="13.5" customHeight="1">
      <c r="A34" s="52"/>
      <c r="B34" s="42"/>
      <c r="C34" s="79"/>
      <c r="D34" s="79"/>
      <c r="E34" s="79"/>
      <c r="F34" s="79"/>
      <c r="G34" s="79"/>
      <c r="H34" s="79"/>
      <c r="I34" s="79"/>
      <c r="J34" s="29"/>
      <c r="K34" s="29"/>
      <c r="L34" s="32"/>
      <c r="M34" s="29"/>
      <c r="N34" s="29"/>
      <c r="O34" s="29"/>
      <c r="P34" s="29"/>
      <c r="Q34" s="29"/>
      <c r="R34" s="29"/>
      <c r="S34" s="29"/>
      <c r="T34" s="44"/>
      <c r="U34" s="44"/>
      <c r="V34" s="44"/>
      <c r="W34" s="44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</row>
    <row r="35" spans="1:246" ht="13.5" customHeight="1">
      <c r="A35" s="52"/>
      <c r="B35" s="73" t="s">
        <v>49</v>
      </c>
      <c r="C35" s="445"/>
      <c r="D35" s="434"/>
      <c r="E35" s="80" t="s">
        <v>75</v>
      </c>
      <c r="F35" s="79"/>
      <c r="G35" s="79"/>
      <c r="H35" s="79"/>
      <c r="I35" s="79"/>
      <c r="J35" s="29"/>
      <c r="K35" s="29"/>
      <c r="L35" s="32"/>
      <c r="M35" s="29"/>
      <c r="N35" s="29"/>
      <c r="O35" s="29"/>
      <c r="P35" s="29"/>
      <c r="Q35" s="29"/>
      <c r="R35" s="29"/>
      <c r="S35" s="29"/>
      <c r="T35" s="44"/>
      <c r="U35" s="44"/>
      <c r="V35" s="44"/>
      <c r="W35" s="44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</row>
    <row r="36" spans="1:246" ht="13.5" customHeight="1">
      <c r="A36" s="52"/>
      <c r="B36" s="42"/>
      <c r="C36" s="79"/>
      <c r="D36" s="79"/>
      <c r="E36" s="79"/>
      <c r="F36" s="79"/>
      <c r="G36" s="79"/>
      <c r="H36" s="79"/>
      <c r="I36" s="79"/>
      <c r="J36" s="29"/>
      <c r="K36" s="29"/>
      <c r="L36" s="32"/>
      <c r="M36" s="29"/>
      <c r="N36" s="29"/>
      <c r="O36" s="29"/>
      <c r="P36" s="29"/>
      <c r="Q36" s="29"/>
      <c r="R36" s="29"/>
      <c r="S36" s="29"/>
      <c r="T36" s="44"/>
      <c r="U36" s="44"/>
      <c r="V36" s="44"/>
      <c r="W36" s="44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</row>
    <row r="37" spans="1:246" ht="13.5" customHeight="1">
      <c r="A37" s="52"/>
      <c r="B37" s="73" t="s">
        <v>46</v>
      </c>
      <c r="C37" s="445"/>
      <c r="D37" s="434"/>
      <c r="E37" s="78" t="s">
        <v>30</v>
      </c>
      <c r="F37" s="79"/>
      <c r="G37" s="79"/>
      <c r="H37" s="79"/>
      <c r="I37" s="79"/>
      <c r="J37" s="29"/>
      <c r="K37" s="29"/>
      <c r="L37" s="32"/>
      <c r="M37" s="29"/>
      <c r="N37" s="29"/>
      <c r="O37" s="29"/>
      <c r="P37" s="29"/>
      <c r="Q37" s="29"/>
      <c r="R37" s="29"/>
      <c r="S37" s="29"/>
      <c r="T37" s="44"/>
      <c r="U37" s="44"/>
      <c r="V37" s="44"/>
      <c r="W37" s="44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</row>
    <row r="38" spans="1:246" ht="13.5" customHeight="1">
      <c r="A38" s="52"/>
      <c r="B38" s="42"/>
      <c r="C38" s="79"/>
      <c r="D38" s="79"/>
      <c r="E38" s="79"/>
      <c r="F38" s="79"/>
      <c r="G38" s="79"/>
      <c r="H38" s="79"/>
      <c r="I38" s="79"/>
      <c r="J38" s="29"/>
      <c r="K38" s="29"/>
      <c r="L38" s="32"/>
      <c r="M38" s="29"/>
      <c r="N38" s="29"/>
      <c r="O38" s="29"/>
      <c r="P38" s="29"/>
      <c r="Q38" s="29"/>
      <c r="R38" s="29"/>
      <c r="S38" s="29"/>
      <c r="T38" s="44"/>
      <c r="U38" s="44"/>
      <c r="V38" s="44"/>
      <c r="W38" s="44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</row>
    <row r="39" spans="1:246" ht="13.5" customHeight="1">
      <c r="A39" s="52"/>
      <c r="B39" s="73" t="s">
        <v>171</v>
      </c>
      <c r="C39" s="445"/>
      <c r="D39" s="434"/>
      <c r="E39" s="78" t="s">
        <v>30</v>
      </c>
      <c r="F39" s="79"/>
      <c r="G39" s="79"/>
      <c r="H39" s="79"/>
      <c r="I39" s="79"/>
      <c r="J39" s="29"/>
      <c r="K39" s="29"/>
      <c r="L39" s="32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</row>
    <row r="40" spans="1:246" ht="13.5" customHeight="1">
      <c r="A40" s="52"/>
      <c r="B40" s="42"/>
      <c r="C40" s="79"/>
      <c r="D40" s="79"/>
      <c r="E40" s="79"/>
      <c r="F40" s="79"/>
      <c r="G40" s="79"/>
      <c r="H40" s="79"/>
      <c r="I40" s="79"/>
      <c r="J40" s="29"/>
      <c r="K40" s="29"/>
      <c r="L40" s="32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</row>
    <row r="41" spans="1:246" ht="13.5" customHeight="1">
      <c r="A41" s="52"/>
      <c r="B41" s="73" t="s">
        <v>375</v>
      </c>
      <c r="C41" s="446"/>
      <c r="D41" s="447"/>
      <c r="E41" s="447"/>
      <c r="F41" s="448"/>
      <c r="G41" s="81" t="s">
        <v>373</v>
      </c>
      <c r="H41" s="82"/>
      <c r="I41" s="82"/>
      <c r="J41" s="43"/>
      <c r="K41" s="43"/>
      <c r="L41" s="43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</row>
    <row r="42" spans="1:246" ht="13.5" customHeight="1">
      <c r="A42" s="52"/>
      <c r="B42" s="42"/>
      <c r="C42" s="79"/>
      <c r="D42" s="79"/>
      <c r="E42" s="79"/>
      <c r="F42" s="172"/>
      <c r="G42" s="82" t="s">
        <v>374</v>
      </c>
      <c r="H42" s="79"/>
      <c r="I42" s="79"/>
      <c r="J42" s="29"/>
      <c r="K42" s="29"/>
      <c r="L42" s="32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</row>
    <row r="43" spans="1:246" ht="13.5" customHeight="1">
      <c r="A43" s="52"/>
      <c r="B43" s="42"/>
      <c r="C43" s="79"/>
      <c r="D43" s="79"/>
      <c r="E43" s="79"/>
      <c r="F43" s="79"/>
      <c r="G43" s="79"/>
      <c r="H43" s="79"/>
      <c r="I43" s="79"/>
      <c r="J43" s="29"/>
      <c r="K43" s="29"/>
      <c r="L43" s="32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</row>
    <row r="44" spans="1:246" ht="13.5" customHeight="1">
      <c r="A44" s="52"/>
      <c r="B44" s="73" t="s">
        <v>50</v>
      </c>
      <c r="C44" s="445"/>
      <c r="D44" s="434"/>
      <c r="E44" s="78" t="s">
        <v>31</v>
      </c>
      <c r="F44" s="79"/>
      <c r="G44" s="79"/>
      <c r="H44" s="79"/>
      <c r="I44" s="79"/>
      <c r="J44" s="29"/>
      <c r="K44" s="29"/>
      <c r="L44" s="32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</row>
    <row r="45" spans="1:246" ht="38.450000000000003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</row>
    <row r="46" spans="1:246" hidden="1">
      <c r="A46" s="209" t="s">
        <v>26</v>
      </c>
      <c r="B46" s="220" t="s">
        <v>119</v>
      </c>
      <c r="C46" s="455"/>
      <c r="D46" s="455"/>
      <c r="E46" s="310" t="s">
        <v>380</v>
      </c>
      <c r="F46" s="228"/>
      <c r="G46" s="228"/>
      <c r="H46" s="228"/>
      <c r="I46" s="228"/>
      <c r="J46" s="228"/>
      <c r="K46" s="228"/>
      <c r="L46" s="228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</row>
    <row r="47" spans="1:246" hidden="1">
      <c r="A47" s="209"/>
      <c r="B47" s="220"/>
      <c r="C47" s="455"/>
      <c r="D47" s="455"/>
      <c r="E47" s="310"/>
      <c r="F47" s="228"/>
      <c r="G47" s="228"/>
      <c r="H47" s="228"/>
      <c r="I47" s="228"/>
      <c r="J47" s="228"/>
      <c r="K47" s="228"/>
      <c r="L47" s="228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</row>
    <row r="48" spans="1:246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</row>
    <row r="49" spans="1:246">
      <c r="A49" s="33" t="s">
        <v>136</v>
      </c>
      <c r="B49" s="73" t="s">
        <v>140</v>
      </c>
      <c r="C49" s="443"/>
      <c r="D49" s="443"/>
      <c r="E49" s="443"/>
      <c r="F49" s="443"/>
      <c r="G49" s="443"/>
      <c r="H49" s="29" t="s">
        <v>210</v>
      </c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</row>
    <row r="50" spans="1:246" ht="14.25" thickBo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</row>
    <row r="51" spans="1:246">
      <c r="A51" s="29"/>
      <c r="B51" s="293" t="s">
        <v>139</v>
      </c>
      <c r="C51" s="295" t="s">
        <v>228</v>
      </c>
      <c r="D51" s="296"/>
      <c r="E51" s="296"/>
      <c r="F51" s="296"/>
      <c r="G51" s="235"/>
      <c r="H51" s="298" t="s">
        <v>368</v>
      </c>
      <c r="I51" s="296"/>
      <c r="J51" s="235"/>
      <c r="K51" s="298" t="s">
        <v>369</v>
      </c>
      <c r="L51" s="296"/>
      <c r="M51" s="296"/>
      <c r="N51" s="299" t="s">
        <v>370</v>
      </c>
      <c r="O51" s="301" t="s">
        <v>367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</row>
    <row r="52" spans="1:246" ht="34.5" customHeight="1">
      <c r="A52" s="29"/>
      <c r="B52" s="294"/>
      <c r="C52" s="236"/>
      <c r="D52" s="297"/>
      <c r="E52" s="297"/>
      <c r="F52" s="297"/>
      <c r="G52" s="237"/>
      <c r="H52" s="236"/>
      <c r="I52" s="297"/>
      <c r="J52" s="237"/>
      <c r="K52" s="236"/>
      <c r="L52" s="297"/>
      <c r="M52" s="297"/>
      <c r="N52" s="300"/>
      <c r="O52" s="302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</row>
    <row r="53" spans="1:246" ht="13.5" customHeight="1">
      <c r="A53" s="29"/>
      <c r="B53" s="258" t="s">
        <v>22</v>
      </c>
      <c r="C53" s="439"/>
      <c r="D53" s="440"/>
      <c r="E53" s="440"/>
      <c r="F53" s="440"/>
      <c r="G53" s="441"/>
      <c r="H53" s="196"/>
      <c r="I53" s="440"/>
      <c r="J53" s="441"/>
      <c r="K53" s="197"/>
      <c r="L53" s="440"/>
      <c r="M53" s="440"/>
      <c r="N53" s="474"/>
      <c r="O53" s="478"/>
      <c r="P53" s="287" t="s">
        <v>366</v>
      </c>
      <c r="Q53" s="287"/>
      <c r="R53" s="287"/>
      <c r="S53" s="287"/>
      <c r="T53" s="287"/>
      <c r="U53" s="29">
        <f>COUNTIF(O53,"1.原詞")</f>
        <v>0</v>
      </c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</row>
    <row r="54" spans="1:246" ht="13.5" customHeight="1">
      <c r="A54" s="29"/>
      <c r="B54" s="259"/>
      <c r="C54" s="439"/>
      <c r="D54" s="440"/>
      <c r="E54" s="440"/>
      <c r="F54" s="440"/>
      <c r="G54" s="441"/>
      <c r="H54" s="198"/>
      <c r="I54" s="505"/>
      <c r="J54" s="506"/>
      <c r="K54" s="199"/>
      <c r="L54" s="505"/>
      <c r="M54" s="508"/>
      <c r="N54" s="475"/>
      <c r="O54" s="479"/>
      <c r="P54" s="287"/>
      <c r="Q54" s="287"/>
      <c r="R54" s="287"/>
      <c r="S54" s="287"/>
      <c r="T54" s="287"/>
      <c r="U54" s="29">
        <f>COUNTIF(O53,"2.訳詞")*2</f>
        <v>0</v>
      </c>
      <c r="V54" s="29">
        <f>SUM(U53:U54)</f>
        <v>0</v>
      </c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</row>
    <row r="55" spans="1:246" ht="13.5" customHeight="1">
      <c r="A55" s="29"/>
      <c r="B55" s="260"/>
      <c r="C55" s="436"/>
      <c r="D55" s="437"/>
      <c r="E55" s="437"/>
      <c r="F55" s="437"/>
      <c r="G55" s="438"/>
      <c r="H55" s="200"/>
      <c r="I55" s="472"/>
      <c r="J55" s="438"/>
      <c r="K55" s="201"/>
      <c r="L55" s="472"/>
      <c r="M55" s="437"/>
      <c r="N55" s="476"/>
      <c r="O55" s="480"/>
      <c r="P55" s="287"/>
      <c r="Q55" s="287"/>
      <c r="R55" s="287"/>
      <c r="S55" s="287"/>
      <c r="T55" s="287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</row>
    <row r="56" spans="1:246" ht="13.5" customHeight="1">
      <c r="A56" s="29"/>
      <c r="B56" s="258" t="s">
        <v>23</v>
      </c>
      <c r="C56" s="449"/>
      <c r="D56" s="450"/>
      <c r="E56" s="450"/>
      <c r="F56" s="450"/>
      <c r="G56" s="451"/>
      <c r="H56" s="196"/>
      <c r="I56" s="507"/>
      <c r="J56" s="451"/>
      <c r="K56" s="202"/>
      <c r="L56" s="507"/>
      <c r="M56" s="450"/>
      <c r="N56" s="474"/>
      <c r="O56" s="478"/>
      <c r="P56" s="287"/>
      <c r="Q56" s="287"/>
      <c r="R56" s="287"/>
      <c r="S56" s="287"/>
      <c r="T56" s="287"/>
      <c r="U56" s="29">
        <f>COUNTIF(O56,"1.原詞")</f>
        <v>0</v>
      </c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</row>
    <row r="57" spans="1:246" ht="13.5" customHeight="1">
      <c r="A57" s="29"/>
      <c r="B57" s="259"/>
      <c r="C57" s="439"/>
      <c r="D57" s="440"/>
      <c r="E57" s="440"/>
      <c r="F57" s="440"/>
      <c r="G57" s="441"/>
      <c r="H57" s="198"/>
      <c r="I57" s="456"/>
      <c r="J57" s="441"/>
      <c r="K57" s="199"/>
      <c r="L57" s="456"/>
      <c r="M57" s="440"/>
      <c r="N57" s="475"/>
      <c r="O57" s="479"/>
      <c r="P57" s="287"/>
      <c r="Q57" s="287"/>
      <c r="R57" s="287"/>
      <c r="S57" s="287"/>
      <c r="T57" s="287"/>
      <c r="U57" s="29">
        <f>COUNTIF(O56,"2.訳詞")*2</f>
        <v>0</v>
      </c>
      <c r="V57" s="29">
        <f>SUM(U56:U57)</f>
        <v>0</v>
      </c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</row>
    <row r="58" spans="1:246" ht="13.5" customHeight="1">
      <c r="A58" s="29"/>
      <c r="B58" s="260"/>
      <c r="C58" s="436"/>
      <c r="D58" s="437"/>
      <c r="E58" s="437"/>
      <c r="F58" s="437"/>
      <c r="G58" s="438"/>
      <c r="H58" s="200"/>
      <c r="I58" s="472"/>
      <c r="J58" s="438"/>
      <c r="K58" s="201"/>
      <c r="L58" s="472"/>
      <c r="M58" s="437"/>
      <c r="N58" s="476"/>
      <c r="O58" s="480"/>
      <c r="P58" s="287"/>
      <c r="Q58" s="287"/>
      <c r="R58" s="287"/>
      <c r="S58" s="287"/>
      <c r="T58" s="287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</row>
    <row r="59" spans="1:246" ht="13.5" customHeight="1">
      <c r="A59" s="29"/>
      <c r="B59" s="258" t="s">
        <v>24</v>
      </c>
      <c r="C59" s="449"/>
      <c r="D59" s="450"/>
      <c r="E59" s="450"/>
      <c r="F59" s="450"/>
      <c r="G59" s="451"/>
      <c r="H59" s="196"/>
      <c r="I59" s="507"/>
      <c r="J59" s="451"/>
      <c r="K59" s="202"/>
      <c r="L59" s="507"/>
      <c r="M59" s="450"/>
      <c r="N59" s="474"/>
      <c r="O59" s="478"/>
      <c r="P59" s="287"/>
      <c r="Q59" s="287"/>
      <c r="R59" s="287"/>
      <c r="S59" s="287"/>
      <c r="T59" s="287"/>
      <c r="U59" s="29">
        <f>COUNTIF(O59,"1.原詞")</f>
        <v>0</v>
      </c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</row>
    <row r="60" spans="1:246" ht="13.5" customHeight="1">
      <c r="A60" s="29"/>
      <c r="B60" s="259"/>
      <c r="C60" s="439"/>
      <c r="D60" s="440"/>
      <c r="E60" s="440"/>
      <c r="F60" s="440"/>
      <c r="G60" s="441"/>
      <c r="H60" s="198"/>
      <c r="I60" s="456"/>
      <c r="J60" s="441"/>
      <c r="K60" s="199"/>
      <c r="L60" s="456"/>
      <c r="M60" s="440"/>
      <c r="N60" s="475"/>
      <c r="O60" s="479"/>
      <c r="P60" s="287"/>
      <c r="Q60" s="287"/>
      <c r="R60" s="287"/>
      <c r="S60" s="287"/>
      <c r="T60" s="287"/>
      <c r="U60" s="29">
        <f>COUNTIF(O59,"2.訳詞")*2</f>
        <v>0</v>
      </c>
      <c r="V60" s="29">
        <f>SUM(U59:U60)</f>
        <v>0</v>
      </c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</row>
    <row r="61" spans="1:246" ht="13.5" customHeight="1">
      <c r="A61" s="29"/>
      <c r="B61" s="260"/>
      <c r="C61" s="436"/>
      <c r="D61" s="437"/>
      <c r="E61" s="437"/>
      <c r="F61" s="437"/>
      <c r="G61" s="438"/>
      <c r="H61" s="200"/>
      <c r="I61" s="472"/>
      <c r="J61" s="438"/>
      <c r="K61" s="201"/>
      <c r="L61" s="472"/>
      <c r="M61" s="437"/>
      <c r="N61" s="476"/>
      <c r="O61" s="480"/>
      <c r="P61" s="287"/>
      <c r="Q61" s="287"/>
      <c r="R61" s="287"/>
      <c r="S61" s="287"/>
      <c r="T61" s="287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</row>
    <row r="62" spans="1:246" ht="13.5" customHeight="1">
      <c r="A62" s="29"/>
      <c r="B62" s="258" t="s">
        <v>25</v>
      </c>
      <c r="C62" s="449"/>
      <c r="D62" s="450"/>
      <c r="E62" s="450"/>
      <c r="F62" s="450"/>
      <c r="G62" s="451"/>
      <c r="H62" s="196"/>
      <c r="I62" s="507"/>
      <c r="J62" s="451"/>
      <c r="K62" s="202"/>
      <c r="L62" s="507"/>
      <c r="M62" s="450"/>
      <c r="N62" s="474"/>
      <c r="O62" s="478"/>
      <c r="P62" s="287"/>
      <c r="Q62" s="287"/>
      <c r="R62" s="287"/>
      <c r="S62" s="287"/>
      <c r="T62" s="287"/>
      <c r="U62" s="29">
        <f>COUNTIF(O62,"1.原詞")</f>
        <v>0</v>
      </c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</row>
    <row r="63" spans="1:246" ht="13.5" customHeight="1">
      <c r="A63" s="29"/>
      <c r="B63" s="259"/>
      <c r="C63" s="439"/>
      <c r="D63" s="440"/>
      <c r="E63" s="440"/>
      <c r="F63" s="440"/>
      <c r="G63" s="441"/>
      <c r="H63" s="198"/>
      <c r="I63" s="456"/>
      <c r="J63" s="441"/>
      <c r="K63" s="199"/>
      <c r="L63" s="456"/>
      <c r="M63" s="440"/>
      <c r="N63" s="475"/>
      <c r="O63" s="479"/>
      <c r="P63" s="287"/>
      <c r="Q63" s="287"/>
      <c r="R63" s="287"/>
      <c r="S63" s="287"/>
      <c r="T63" s="287"/>
      <c r="U63" s="29">
        <f>COUNTIF(O62,"2.訳詞")*2</f>
        <v>0</v>
      </c>
      <c r="V63" s="29">
        <f>SUM(U62:U63)</f>
        <v>0</v>
      </c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</row>
    <row r="64" spans="1:246" ht="13.5" customHeight="1">
      <c r="A64" s="29"/>
      <c r="B64" s="260"/>
      <c r="C64" s="436"/>
      <c r="D64" s="437"/>
      <c r="E64" s="437"/>
      <c r="F64" s="437"/>
      <c r="G64" s="438"/>
      <c r="H64" s="200"/>
      <c r="I64" s="472"/>
      <c r="J64" s="438"/>
      <c r="K64" s="201"/>
      <c r="L64" s="472"/>
      <c r="M64" s="437"/>
      <c r="N64" s="476"/>
      <c r="O64" s="480"/>
      <c r="P64" s="287"/>
      <c r="Q64" s="287"/>
      <c r="R64" s="287"/>
      <c r="S64" s="287"/>
      <c r="T64" s="287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</row>
    <row r="65" spans="1:246" ht="13.5" customHeight="1">
      <c r="A65" s="29"/>
      <c r="B65" s="258" t="s">
        <v>137</v>
      </c>
      <c r="C65" s="449"/>
      <c r="D65" s="450"/>
      <c r="E65" s="450"/>
      <c r="F65" s="450"/>
      <c r="G65" s="451"/>
      <c r="H65" s="196"/>
      <c r="I65" s="507"/>
      <c r="J65" s="451"/>
      <c r="K65" s="202"/>
      <c r="L65" s="507"/>
      <c r="M65" s="450"/>
      <c r="N65" s="474"/>
      <c r="O65" s="478"/>
      <c r="P65" s="287"/>
      <c r="Q65" s="287"/>
      <c r="R65" s="287"/>
      <c r="S65" s="287"/>
      <c r="T65" s="287"/>
      <c r="U65" s="29">
        <f>COUNTIF(O65,"1.原詞")</f>
        <v>0</v>
      </c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</row>
    <row r="66" spans="1:246" ht="13.5" customHeight="1">
      <c r="A66" s="29"/>
      <c r="B66" s="259"/>
      <c r="C66" s="439"/>
      <c r="D66" s="440"/>
      <c r="E66" s="440"/>
      <c r="F66" s="440"/>
      <c r="G66" s="441"/>
      <c r="H66" s="199"/>
      <c r="I66" s="456"/>
      <c r="J66" s="441"/>
      <c r="K66" s="199"/>
      <c r="L66" s="456"/>
      <c r="M66" s="440"/>
      <c r="N66" s="475"/>
      <c r="O66" s="479"/>
      <c r="P66" s="287"/>
      <c r="Q66" s="287"/>
      <c r="R66" s="287"/>
      <c r="S66" s="287"/>
      <c r="T66" s="287"/>
      <c r="U66" s="29">
        <f>COUNTIF(O65,"2.訳詞")*2</f>
        <v>0</v>
      </c>
      <c r="V66" s="29">
        <f>SUM(U65:U66)</f>
        <v>0</v>
      </c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</row>
    <row r="67" spans="1:246" ht="14.25" customHeight="1" thickBot="1">
      <c r="A67" s="29"/>
      <c r="B67" s="260"/>
      <c r="C67" s="436"/>
      <c r="D67" s="437"/>
      <c r="E67" s="437"/>
      <c r="F67" s="437"/>
      <c r="G67" s="438"/>
      <c r="H67" s="201"/>
      <c r="I67" s="472"/>
      <c r="J67" s="438"/>
      <c r="K67" s="201"/>
      <c r="L67" s="472"/>
      <c r="M67" s="437"/>
      <c r="N67" s="477"/>
      <c r="O67" s="481"/>
      <c r="P67" s="287"/>
      <c r="Q67" s="287"/>
      <c r="R67" s="287"/>
      <c r="S67" s="287"/>
      <c r="T67" s="287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</row>
    <row r="68" spans="1:246" ht="26.25" customHeight="1">
      <c r="A68" s="29"/>
      <c r="B68" s="39"/>
      <c r="C68" s="254" t="s">
        <v>331</v>
      </c>
      <c r="D68" s="254"/>
      <c r="E68" s="254"/>
      <c r="F68" s="254"/>
      <c r="G68" s="254"/>
      <c r="H68" s="473" t="s">
        <v>191</v>
      </c>
      <c r="I68" s="473"/>
      <c r="J68" s="473"/>
      <c r="K68" s="473" t="s">
        <v>192</v>
      </c>
      <c r="L68" s="473"/>
      <c r="M68" s="473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</row>
    <row r="69" spans="1:246">
      <c r="A69" s="29"/>
      <c r="B69" s="39"/>
      <c r="C69" s="255"/>
      <c r="D69" s="255"/>
      <c r="E69" s="255"/>
      <c r="F69" s="255"/>
      <c r="G69" s="255"/>
      <c r="H69" s="257" t="s">
        <v>127</v>
      </c>
      <c r="I69" s="257"/>
      <c r="J69" s="257"/>
      <c r="K69" s="257" t="s">
        <v>128</v>
      </c>
      <c r="L69" s="257"/>
      <c r="M69" s="257"/>
      <c r="N69" s="157" t="s">
        <v>129</v>
      </c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</row>
    <row r="70" spans="1:246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</row>
    <row r="71" spans="1:246" ht="14.25" thickBot="1">
      <c r="A71" s="211" t="s">
        <v>153</v>
      </c>
      <c r="B71" s="73" t="s">
        <v>56</v>
      </c>
      <c r="C71" s="463"/>
      <c r="D71" s="463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</row>
    <row r="72" spans="1:246">
      <c r="A72" s="211"/>
      <c r="B72" s="73" t="s">
        <v>55</v>
      </c>
      <c r="C72" s="463"/>
      <c r="D72" s="464"/>
      <c r="E72" s="41" t="s">
        <v>72</v>
      </c>
      <c r="F72" s="29"/>
      <c r="G72" s="29"/>
      <c r="H72" s="29"/>
      <c r="I72" s="29"/>
      <c r="J72" s="29"/>
      <c r="K72" s="245" t="s">
        <v>371</v>
      </c>
      <c r="L72" s="246"/>
      <c r="M72" s="246"/>
      <c r="N72" s="247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</row>
    <row r="73" spans="1:246">
      <c r="A73" s="29"/>
      <c r="B73" s="29"/>
      <c r="C73" s="29"/>
      <c r="D73" s="29"/>
      <c r="E73" s="36"/>
      <c r="F73" s="29"/>
      <c r="G73" s="29"/>
      <c r="H73" s="29"/>
      <c r="I73" s="29"/>
      <c r="J73" s="29"/>
      <c r="K73" s="248"/>
      <c r="L73" s="249"/>
      <c r="M73" s="249"/>
      <c r="N73" s="250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</row>
    <row r="74" spans="1:246">
      <c r="A74" s="211" t="s">
        <v>153</v>
      </c>
      <c r="B74" s="73" t="s">
        <v>143</v>
      </c>
      <c r="C74" s="463"/>
      <c r="D74" s="463"/>
      <c r="E74" s="36"/>
      <c r="F74" s="29"/>
      <c r="G74" s="29"/>
      <c r="H74" s="29"/>
      <c r="I74" s="29"/>
      <c r="J74" s="29"/>
      <c r="K74" s="248"/>
      <c r="L74" s="249"/>
      <c r="M74" s="249"/>
      <c r="N74" s="250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</row>
    <row r="75" spans="1:246" ht="14.25" thickBot="1">
      <c r="A75" s="211"/>
      <c r="B75" s="73" t="s">
        <v>142</v>
      </c>
      <c r="C75" s="463"/>
      <c r="D75" s="463"/>
      <c r="E75" s="36" t="s">
        <v>73</v>
      </c>
      <c r="F75" s="29"/>
      <c r="G75" s="29"/>
      <c r="H75" s="29"/>
      <c r="I75" s="29"/>
      <c r="J75" s="29"/>
      <c r="K75" s="251"/>
      <c r="L75" s="252"/>
      <c r="M75" s="252"/>
      <c r="N75" s="253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</row>
    <row r="76" spans="1:246">
      <c r="A76" s="29"/>
      <c r="B76" s="29"/>
      <c r="C76" s="29"/>
      <c r="D76" s="29"/>
      <c r="E76" s="36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</row>
    <row r="77" spans="1:246">
      <c r="A77" s="211" t="s">
        <v>153</v>
      </c>
      <c r="B77" s="73" t="s">
        <v>141</v>
      </c>
      <c r="C77" s="467"/>
      <c r="D77" s="463"/>
      <c r="E77" s="231" t="s">
        <v>144</v>
      </c>
      <c r="F77" s="231"/>
      <c r="G77" s="231"/>
      <c r="H77" s="231"/>
      <c r="I77" s="231"/>
      <c r="J77" s="231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</row>
    <row r="78" spans="1:246">
      <c r="A78" s="211"/>
      <c r="B78" s="232" t="s">
        <v>320</v>
      </c>
      <c r="C78" s="468"/>
      <c r="D78" s="469"/>
      <c r="E78" s="457"/>
      <c r="F78" s="458"/>
      <c r="G78" s="458"/>
      <c r="H78" s="458"/>
      <c r="I78" s="458"/>
      <c r="J78" s="45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</row>
    <row r="79" spans="1:246">
      <c r="A79" s="211"/>
      <c r="B79" s="233"/>
      <c r="C79" s="470"/>
      <c r="D79" s="471"/>
      <c r="E79" s="460"/>
      <c r="F79" s="461"/>
      <c r="G79" s="461"/>
      <c r="H79" s="461"/>
      <c r="I79" s="461"/>
      <c r="J79" s="462"/>
      <c r="K79" s="36" t="s">
        <v>73</v>
      </c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</row>
    <row r="80" spans="1:246">
      <c r="A80" s="33"/>
      <c r="B80" s="29"/>
      <c r="C80" s="29"/>
      <c r="D80" s="29"/>
      <c r="E80" s="29"/>
      <c r="F80" s="29"/>
      <c r="G80" s="29"/>
      <c r="H80" s="29"/>
      <c r="I80" s="29"/>
      <c r="J80" s="29"/>
      <c r="K80" s="36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</row>
    <row r="81" spans="1:246">
      <c r="A81" s="29"/>
      <c r="B81" s="40" t="s">
        <v>162</v>
      </c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</row>
    <row r="82" spans="1:246">
      <c r="A82" s="29"/>
      <c r="B82" s="220" t="s">
        <v>160</v>
      </c>
      <c r="C82" s="453"/>
      <c r="D82" s="453"/>
      <c r="E82" s="40" t="s">
        <v>175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454" t="str">
        <f>IF(C82="","",C82)</f>
        <v/>
      </c>
      <c r="Q82" s="454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</row>
    <row r="83" spans="1:246">
      <c r="A83" s="29"/>
      <c r="B83" s="220"/>
      <c r="C83" s="453"/>
      <c r="D83" s="453"/>
      <c r="E83" s="40" t="s">
        <v>176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156"/>
      <c r="Q83" s="156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</row>
    <row r="84" spans="1:246">
      <c r="A84" s="227"/>
      <c r="B84" s="220" t="s">
        <v>138</v>
      </c>
      <c r="C84" s="453"/>
      <c r="D84" s="453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454" t="str">
        <f>IF(C84="","",C84)</f>
        <v/>
      </c>
      <c r="Q84" s="454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</row>
    <row r="85" spans="1:246">
      <c r="A85" s="227"/>
      <c r="B85" s="220"/>
      <c r="C85" s="453"/>
      <c r="D85" s="453"/>
      <c r="E85" s="228" t="s">
        <v>229</v>
      </c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38"/>
      <c r="Q85" s="38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</row>
    <row r="86" spans="1:246">
      <c r="A86" s="39"/>
      <c r="B86" s="220" t="s">
        <v>161</v>
      </c>
      <c r="C86" s="453"/>
      <c r="D86" s="453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454" t="str">
        <f>IF(C86="","",C86)</f>
        <v/>
      </c>
      <c r="Q86" s="454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</row>
    <row r="87" spans="1:246">
      <c r="A87" s="39"/>
      <c r="B87" s="220"/>
      <c r="C87" s="453"/>
      <c r="D87" s="453"/>
      <c r="E87" s="37" t="s">
        <v>230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8"/>
      <c r="Q87" s="38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</row>
    <row r="88" spans="1:246">
      <c r="A88" s="29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3"/>
      <c r="Q88" s="35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</row>
    <row r="89" spans="1:246">
      <c r="A89" s="33" t="s">
        <v>26</v>
      </c>
      <c r="B89" s="74" t="s">
        <v>27</v>
      </c>
      <c r="C89" s="465"/>
      <c r="D89" s="466"/>
      <c r="E89" s="33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3"/>
      <c r="Q89" s="35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</row>
    <row r="90" spans="1:246">
      <c r="A90" s="29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3"/>
      <c r="Q90" s="35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</row>
    <row r="91" spans="1:246">
      <c r="A91" s="33" t="s">
        <v>153</v>
      </c>
      <c r="B91" s="75" t="s">
        <v>168</v>
      </c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34" t="s">
        <v>70</v>
      </c>
      <c r="P91" s="33"/>
      <c r="Q91" s="35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</row>
    <row r="92" spans="1:246">
      <c r="A92" s="29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3"/>
      <c r="Q92" s="35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</row>
    <row r="93" spans="1:246">
      <c r="A93" s="211" t="s">
        <v>153</v>
      </c>
      <c r="B93" s="225" t="s">
        <v>71</v>
      </c>
      <c r="C93" s="433"/>
      <c r="D93" s="433"/>
      <c r="E93" s="433"/>
      <c r="F93" s="433"/>
      <c r="G93" s="433"/>
      <c r="H93" s="433"/>
      <c r="I93" s="433"/>
      <c r="J93" s="433"/>
      <c r="K93" s="433"/>
      <c r="L93" s="433"/>
      <c r="M93" s="433"/>
      <c r="N93" s="433"/>
      <c r="O93" s="34"/>
      <c r="P93" s="33"/>
      <c r="Q93" s="35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</row>
    <row r="94" spans="1:246">
      <c r="A94" s="211"/>
      <c r="B94" s="212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34"/>
      <c r="P94" s="33"/>
      <c r="Q94" s="35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</row>
    <row r="95" spans="1:246">
      <c r="A95" s="33"/>
      <c r="B95" s="29"/>
      <c r="C95" s="29" t="s">
        <v>231</v>
      </c>
      <c r="D95" s="29"/>
      <c r="E95" s="29"/>
      <c r="F95" s="29"/>
      <c r="G95" s="29"/>
      <c r="H95" s="29"/>
      <c r="I95" s="29"/>
      <c r="J95" s="29"/>
      <c r="K95" s="29"/>
      <c r="L95" s="29"/>
      <c r="M95" s="34"/>
      <c r="N95" s="34"/>
      <c r="O95" s="34"/>
      <c r="P95" s="34"/>
      <c r="Q95" s="34"/>
      <c r="R95" s="34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</row>
    <row r="96" spans="1:246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34"/>
      <c r="N96" s="34"/>
      <c r="O96" s="34"/>
      <c r="P96" s="33"/>
      <c r="Q96" s="35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</row>
    <row r="97" spans="1:246">
      <c r="A97" s="33" t="s">
        <v>26</v>
      </c>
      <c r="B97" s="74" t="s">
        <v>4</v>
      </c>
      <c r="C97" s="147"/>
      <c r="D97" s="33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3"/>
      <c r="Q97" s="35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</row>
    <row r="98" spans="1:246">
      <c r="A98" s="29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3"/>
      <c r="Q98" s="35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</row>
    <row r="99" spans="1:246">
      <c r="A99" s="33" t="s">
        <v>26</v>
      </c>
      <c r="B99" s="74" t="s">
        <v>113</v>
      </c>
      <c r="C99" s="147"/>
      <c r="D99" s="33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3"/>
      <c r="Q99" s="35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</row>
    <row r="100" spans="1:246">
      <c r="A100" s="29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3"/>
      <c r="Q100" s="35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</row>
    <row r="101" spans="1:246">
      <c r="A101" s="33" t="s">
        <v>26</v>
      </c>
      <c r="B101" s="74" t="s">
        <v>7</v>
      </c>
      <c r="C101" s="147"/>
      <c r="D101" s="33"/>
      <c r="E101" s="210" t="str">
        <f>IF(C101="要","　→　※「譜めくり者」は各団でご準備ください。","")</f>
        <v/>
      </c>
      <c r="F101" s="210"/>
      <c r="G101" s="210"/>
      <c r="H101" s="210"/>
      <c r="I101" s="210"/>
      <c r="J101" s="210"/>
      <c r="K101" s="34"/>
      <c r="L101" s="34"/>
      <c r="M101" s="34"/>
      <c r="N101" s="34"/>
      <c r="O101" s="34"/>
      <c r="P101" s="33"/>
      <c r="Q101" s="35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</row>
    <row r="102" spans="1:246">
      <c r="A102" s="29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3"/>
      <c r="Q102" s="35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</row>
    <row r="103" spans="1:246">
      <c r="A103" s="211" t="s">
        <v>153</v>
      </c>
      <c r="B103" s="212" t="s">
        <v>172</v>
      </c>
      <c r="C103" s="434"/>
      <c r="D103" s="434"/>
      <c r="E103" s="434"/>
      <c r="F103" s="434"/>
      <c r="G103" s="434"/>
      <c r="H103" s="434"/>
      <c r="I103" s="434"/>
      <c r="J103" s="434"/>
      <c r="K103" s="434"/>
      <c r="L103" s="434"/>
      <c r="M103" s="434"/>
      <c r="N103" s="34"/>
      <c r="O103" s="34"/>
      <c r="P103" s="33"/>
      <c r="Q103" s="35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</row>
    <row r="104" spans="1:246">
      <c r="A104" s="211"/>
      <c r="B104" s="212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</row>
    <row r="105" spans="1:246" ht="14.25" thickBo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</row>
    <row r="106" spans="1:246" ht="26.25" customHeight="1" thickTop="1">
      <c r="A106" s="29"/>
      <c r="B106" s="214" t="s">
        <v>351</v>
      </c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6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</row>
    <row r="107" spans="1:246" ht="26.25" customHeight="1" thickBot="1">
      <c r="A107" s="29"/>
      <c r="B107" s="217" t="s">
        <v>352</v>
      </c>
      <c r="C107" s="218"/>
      <c r="D107" s="218"/>
      <c r="E107" s="218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</row>
    <row r="108" spans="1:246" ht="14.25" thickTop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</row>
    <row r="109" spans="1:246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</row>
    <row r="110" spans="1:246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</row>
    <row r="111" spans="1:246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</row>
    <row r="112" spans="1:246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</row>
    <row r="113" spans="1:246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</row>
    <row r="114" spans="1:246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</row>
    <row r="115" spans="1:246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</row>
    <row r="116" spans="1:246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</row>
    <row r="117" spans="1:246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</row>
    <row r="118" spans="1:246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</row>
    <row r="119" spans="1:246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</row>
    <row r="120" spans="1:246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</row>
    <row r="121" spans="1:246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</row>
    <row r="122" spans="1:246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</row>
    <row r="123" spans="1:246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</row>
    <row r="124" spans="1:246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</row>
    <row r="125" spans="1:246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</row>
    <row r="126" spans="1:246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</row>
    <row r="127" spans="1:246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</row>
    <row r="128" spans="1:246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</row>
    <row r="129" spans="1:246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</row>
    <row r="130" spans="1:246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</row>
    <row r="131" spans="1:246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</row>
    <row r="132" spans="1:246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</row>
    <row r="133" spans="1:246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</row>
    <row r="134" spans="1:246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</row>
    <row r="135" spans="1:246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</row>
    <row r="136" spans="1:246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</row>
    <row r="137" spans="1:246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</row>
    <row r="138" spans="1:246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</row>
    <row r="139" spans="1:246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</row>
    <row r="140" spans="1:246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</row>
    <row r="141" spans="1:246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</row>
    <row r="142" spans="1:246" ht="13.1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</row>
    <row r="143" spans="1:246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</row>
    <row r="144" spans="1:246" ht="13.1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</row>
    <row r="145" spans="1:246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</row>
    <row r="146" spans="1:246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</row>
    <row r="147" spans="1:246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</row>
    <row r="148" spans="1:246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</row>
    <row r="149" spans="1:246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</row>
    <row r="150" spans="1:246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</row>
    <row r="151" spans="1:246" ht="13.1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</row>
    <row r="152" spans="1:246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</row>
    <row r="153" spans="1:246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</row>
    <row r="154" spans="1:246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</row>
    <row r="155" spans="1:246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</row>
    <row r="156" spans="1:246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</row>
    <row r="157" spans="1:246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</row>
    <row r="158" spans="1:246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</row>
    <row r="159" spans="1:246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</row>
    <row r="160" spans="1:246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</row>
    <row r="161" spans="1:246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</row>
    <row r="162" spans="1:246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</row>
    <row r="163" spans="1:246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</row>
    <row r="164" spans="1:246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</row>
    <row r="165" spans="1:246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</row>
    <row r="166" spans="1:246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</row>
    <row r="167" spans="1:246" ht="13.1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</row>
    <row r="168" spans="1:246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</row>
    <row r="169" spans="1:246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</row>
    <row r="170" spans="1:246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</row>
    <row r="171" spans="1:246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</row>
    <row r="172" spans="1:246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</row>
    <row r="173" spans="1:246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</row>
    <row r="174" spans="1:246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</row>
    <row r="175" spans="1:246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</row>
    <row r="176" spans="1:246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</row>
    <row r="177" spans="1:246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</row>
    <row r="178" spans="1:246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</row>
    <row r="179" spans="1:246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</row>
    <row r="180" spans="1:246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</row>
    <row r="181" spans="1:246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</row>
    <row r="182" spans="1:246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</row>
    <row r="183" spans="1:246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</row>
    <row r="184" spans="1:246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</row>
    <row r="185" spans="1:246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</row>
    <row r="186" spans="1:246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</row>
    <row r="187" spans="1:246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</row>
    <row r="188" spans="1:246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</row>
    <row r="189" spans="1:246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</row>
    <row r="190" spans="1:246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</row>
    <row r="191" spans="1:246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</row>
    <row r="192" spans="1:246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</row>
    <row r="193" spans="1:246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</row>
    <row r="194" spans="1:246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</row>
    <row r="195" spans="1:246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</row>
    <row r="196" spans="1:246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</row>
    <row r="197" spans="1:246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</row>
    <row r="198" spans="1:246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</row>
    <row r="199" spans="1:246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</row>
    <row r="200" spans="1:246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</row>
    <row r="201" spans="1:246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</row>
    <row r="202" spans="1:246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</row>
    <row r="203" spans="1:246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</row>
    <row r="204" spans="1:246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</row>
    <row r="205" spans="1:246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</row>
    <row r="206" spans="1:246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</row>
    <row r="207" spans="1:246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</row>
    <row r="208" spans="1:246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</row>
    <row r="209" spans="1:246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</row>
    <row r="210" spans="1:246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</row>
    <row r="211" spans="1:246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</row>
    <row r="212" spans="1:246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</row>
    <row r="213" spans="1:246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</row>
    <row r="214" spans="1:246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</row>
    <row r="215" spans="1:246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</row>
    <row r="216" spans="1:246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</row>
    <row r="217" spans="1:246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</row>
    <row r="218" spans="1:246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</row>
    <row r="219" spans="1:246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</row>
    <row r="220" spans="1:246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</row>
    <row r="221" spans="1:246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</row>
    <row r="222" spans="1:246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</row>
    <row r="223" spans="1:246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</row>
    <row r="224" spans="1:246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</row>
    <row r="225" spans="1:246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</row>
    <row r="226" spans="1:246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</row>
    <row r="227" spans="1:246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</row>
    <row r="228" spans="1:246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</row>
    <row r="229" spans="1:246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</row>
    <row r="230" spans="1:246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</row>
    <row r="231" spans="1:246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</row>
    <row r="232" spans="1:246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</row>
    <row r="233" spans="1:246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</row>
    <row r="234" spans="1:246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</row>
    <row r="235" spans="1:246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</row>
    <row r="236" spans="1:246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</row>
    <row r="237" spans="1:246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</row>
    <row r="238" spans="1:246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</row>
    <row r="239" spans="1:246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</row>
    <row r="240" spans="1:246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</row>
    <row r="241" spans="1:246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</row>
    <row r="242" spans="1:246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</row>
    <row r="243" spans="1:246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</row>
    <row r="244" spans="1:246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</row>
    <row r="245" spans="1:246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</row>
    <row r="246" spans="1:246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</row>
    <row r="247" spans="1:246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</row>
    <row r="248" spans="1:246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</row>
    <row r="249" spans="1:246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</row>
    <row r="250" spans="1:246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</row>
    <row r="251" spans="1:246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</row>
    <row r="252" spans="1:246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</row>
    <row r="253" spans="1:246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</row>
    <row r="254" spans="1:246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</row>
    <row r="255" spans="1:246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</row>
    <row r="256" spans="1:246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</row>
    <row r="257" spans="1:246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</row>
    <row r="258" spans="1:246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</row>
    <row r="259" spans="1:246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</row>
    <row r="260" spans="1:246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</row>
    <row r="261" spans="1:246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</row>
    <row r="262" spans="1:246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</row>
    <row r="263" spans="1:246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</row>
    <row r="264" spans="1:246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</row>
    <row r="265" spans="1:246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</row>
    <row r="266" spans="1:246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</row>
    <row r="267" spans="1:246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</row>
    <row r="268" spans="1:246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</row>
    <row r="269" spans="1:246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</row>
    <row r="270" spans="1:246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</row>
    <row r="271" spans="1:246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</row>
    <row r="272" spans="1:246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</row>
    <row r="273" spans="1:246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</row>
    <row r="274" spans="1:246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</row>
    <row r="275" spans="1:246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</row>
    <row r="276" spans="1:246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</row>
    <row r="277" spans="1:246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</row>
    <row r="278" spans="1:246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</row>
    <row r="279" spans="1:246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</row>
    <row r="280" spans="1:246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</row>
    <row r="281" spans="1:246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</row>
    <row r="282" spans="1:246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</row>
    <row r="283" spans="1:246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</row>
    <row r="284" spans="1:246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</row>
    <row r="285" spans="1:246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</row>
    <row r="286" spans="1:246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</row>
    <row r="287" spans="1:246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</row>
    <row r="288" spans="1:246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</row>
    <row r="289" spans="1:246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</row>
    <row r="290" spans="1:246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</row>
    <row r="291" spans="1:246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</row>
    <row r="292" spans="1:246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</row>
    <row r="293" spans="1:246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</row>
    <row r="294" spans="1:246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</row>
    <row r="295" spans="1:246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</row>
    <row r="296" spans="1:246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</row>
    <row r="297" spans="1:246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</row>
    <row r="298" spans="1:246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</row>
    <row r="299" spans="1:246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</row>
    <row r="300" spans="1:246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</row>
    <row r="301" spans="1:246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</row>
    <row r="302" spans="1:246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</row>
    <row r="303" spans="1:246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</row>
    <row r="304" spans="1:246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</row>
    <row r="305" spans="1:246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</row>
    <row r="306" spans="1:246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</row>
    <row r="307" spans="1:246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</row>
    <row r="308" spans="1:246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</row>
    <row r="309" spans="1:246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</row>
    <row r="310" spans="1:246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</row>
    <row r="311" spans="1:246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</row>
    <row r="312" spans="1:246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</row>
    <row r="313" spans="1:246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</row>
    <row r="314" spans="1:246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</row>
    <row r="315" spans="1:246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</row>
    <row r="316" spans="1:246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</row>
    <row r="317" spans="1:246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</row>
    <row r="318" spans="1:246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</row>
    <row r="319" spans="1:246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</row>
    <row r="320" spans="1:246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</row>
    <row r="321" spans="1:246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</row>
    <row r="322" spans="1:246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</row>
    <row r="323" spans="1:246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</row>
    <row r="324" spans="1:246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</row>
    <row r="325" spans="1:246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</row>
    <row r="326" spans="1:246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</row>
    <row r="327" spans="1:246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</row>
    <row r="328" spans="1:246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</row>
    <row r="329" spans="1:246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</row>
    <row r="330" spans="1:246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</row>
    <row r="331" spans="1:246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</row>
    <row r="332" spans="1:246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</row>
    <row r="333" spans="1:246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</row>
    <row r="334" spans="1:246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</row>
    <row r="335" spans="1:246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</row>
    <row r="336" spans="1:246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</row>
    <row r="337" spans="1:246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</row>
    <row r="338" spans="1:246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</row>
    <row r="339" spans="1:246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</row>
    <row r="340" spans="1:246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</row>
    <row r="341" spans="1:246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</row>
    <row r="342" spans="1:246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</row>
    <row r="343" spans="1:246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</row>
    <row r="344" spans="1:246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</row>
    <row r="345" spans="1:246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</row>
    <row r="346" spans="1:246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</row>
    <row r="347" spans="1:246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</row>
    <row r="348" spans="1:246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</row>
    <row r="349" spans="1:246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</row>
    <row r="350" spans="1:246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</row>
    <row r="351" spans="1:246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</row>
    <row r="352" spans="1:246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</row>
    <row r="353" spans="1:246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</row>
    <row r="354" spans="1:246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</row>
    <row r="355" spans="1:246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</row>
    <row r="356" spans="1:246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</row>
    <row r="357" spans="1:246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</row>
    <row r="358" spans="1:246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</row>
    <row r="359" spans="1:246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</row>
    <row r="360" spans="1:246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</row>
    <row r="361" spans="1:246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</row>
    <row r="362" spans="1:246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</row>
    <row r="363" spans="1:246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</row>
    <row r="364" spans="1:246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</row>
    <row r="365" spans="1:246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</row>
    <row r="366" spans="1:246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</row>
    <row r="367" spans="1:246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</row>
    <row r="368" spans="1:246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</row>
    <row r="369" spans="1:246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</row>
    <row r="370" spans="1:246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</row>
    <row r="371" spans="1:246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</row>
    <row r="372" spans="1:246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</row>
    <row r="373" spans="1:246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</row>
    <row r="374" spans="1:246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</row>
    <row r="375" spans="1:246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</row>
    <row r="376" spans="1:246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</row>
    <row r="377" spans="1:246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</row>
    <row r="378" spans="1:246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</row>
    <row r="379" spans="1:246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</row>
    <row r="380" spans="1:246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</row>
    <row r="381" spans="1:246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</row>
    <row r="382" spans="1:246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</row>
    <row r="383" spans="1:246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</row>
    <row r="384" spans="1:246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</row>
    <row r="385" spans="1:246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</row>
    <row r="386" spans="1:246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</row>
    <row r="387" spans="1:246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</row>
    <row r="388" spans="1:246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</row>
    <row r="389" spans="1:246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</row>
    <row r="390" spans="1:246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</row>
    <row r="391" spans="1:246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</row>
    <row r="392" spans="1:246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</row>
    <row r="393" spans="1:246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</row>
    <row r="394" spans="1:246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</row>
    <row r="395" spans="1:246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</row>
    <row r="396" spans="1:246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</row>
    <row r="397" spans="1:246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</row>
    <row r="398" spans="1:246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</row>
    <row r="399" spans="1:246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</row>
    <row r="400" spans="1:246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</row>
    <row r="401" spans="1:246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</row>
    <row r="402" spans="1:246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</row>
    <row r="403" spans="1:246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</row>
    <row r="404" spans="1:246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</row>
    <row r="405" spans="1:246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</row>
    <row r="406" spans="1:246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</row>
    <row r="407" spans="1:246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</row>
    <row r="408" spans="1:246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</row>
    <row r="409" spans="1:246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</row>
    <row r="410" spans="1:246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</row>
    <row r="411" spans="1:246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</row>
    <row r="412" spans="1:246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</row>
    <row r="413" spans="1:246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</row>
    <row r="414" spans="1:246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</row>
    <row r="415" spans="1:246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</row>
    <row r="416" spans="1:246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</row>
    <row r="417" spans="1:246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</row>
    <row r="418" spans="1:246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</row>
    <row r="419" spans="1:246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</row>
    <row r="420" spans="1:246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</row>
    <row r="421" spans="1:246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</row>
    <row r="422" spans="1:246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</row>
    <row r="423" spans="1:246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</row>
    <row r="424" spans="1:246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</row>
    <row r="425" spans="1:246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</row>
    <row r="426" spans="1:246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</row>
    <row r="427" spans="1:246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</row>
    <row r="428" spans="1:246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</row>
    <row r="429" spans="1:246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</row>
    <row r="430" spans="1:246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</row>
    <row r="431" spans="1:246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</row>
    <row r="432" spans="1:246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</row>
    <row r="433" spans="1:246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</row>
    <row r="434" spans="1:246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</row>
    <row r="435" spans="1:246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</row>
    <row r="436" spans="1:246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</row>
    <row r="437" spans="1:246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</row>
    <row r="438" spans="1:246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</row>
    <row r="439" spans="1:246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</row>
    <row r="440" spans="1:246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</row>
    <row r="441" spans="1:246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</row>
    <row r="442" spans="1:246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</row>
    <row r="443" spans="1:246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</row>
    <row r="444" spans="1:246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</row>
    <row r="445" spans="1:246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</row>
    <row r="446" spans="1:246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</row>
    <row r="447" spans="1:246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</row>
    <row r="448" spans="1:246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</row>
    <row r="449" spans="1:246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</row>
    <row r="450" spans="1:246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</row>
    <row r="451" spans="1:246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</row>
    <row r="452" spans="1:246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</row>
    <row r="453" spans="1:246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</row>
    <row r="454" spans="1:246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</row>
    <row r="455" spans="1:246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</row>
    <row r="456" spans="1:246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</row>
    <row r="457" spans="1:246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</row>
    <row r="458" spans="1:246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</row>
    <row r="459" spans="1:246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</row>
    <row r="460" spans="1:246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</row>
    <row r="461" spans="1:246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</row>
    <row r="462" spans="1:246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</row>
    <row r="463" spans="1:246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</row>
    <row r="464" spans="1:246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</row>
    <row r="465" spans="1:246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</row>
    <row r="466" spans="1:246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</row>
    <row r="467" spans="1:246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</row>
    <row r="468" spans="1:246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</row>
    <row r="469" spans="1:246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</row>
    <row r="470" spans="1:246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</row>
    <row r="471" spans="1:246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</row>
    <row r="472" spans="1:246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</row>
    <row r="473" spans="1:246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</row>
    <row r="474" spans="1:246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</row>
    <row r="475" spans="1:246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</row>
    <row r="476" spans="1:246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</row>
    <row r="477" spans="1:246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</row>
    <row r="478" spans="1:246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</row>
    <row r="479" spans="1:246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</row>
    <row r="480" spans="1:246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</row>
    <row r="481" spans="1:246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</row>
    <row r="482" spans="1:246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</row>
    <row r="483" spans="1:246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</row>
    <row r="484" spans="1:246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</row>
    <row r="485" spans="1:246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</row>
    <row r="486" spans="1:246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</row>
    <row r="487" spans="1:246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</row>
    <row r="488" spans="1:246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</row>
    <row r="489" spans="1:246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</row>
    <row r="490" spans="1:246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</row>
    <row r="491" spans="1:246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</row>
    <row r="492" spans="1:246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</row>
    <row r="493" spans="1:246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</row>
    <row r="494" spans="1:246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</row>
    <row r="495" spans="1:246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</row>
    <row r="496" spans="1:246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</row>
    <row r="497" spans="1:246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</row>
    <row r="498" spans="1:246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</row>
    <row r="499" spans="1:246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</row>
    <row r="500" spans="1:246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</row>
    <row r="501" spans="1:246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</row>
    <row r="502" spans="1:246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</row>
    <row r="503" spans="1:246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</row>
    <row r="504" spans="1:246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</row>
    <row r="505" spans="1:246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</row>
    <row r="506" spans="1:246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</row>
    <row r="507" spans="1:246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</row>
    <row r="508" spans="1:246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</row>
    <row r="509" spans="1:246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</row>
    <row r="510" spans="1:246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</row>
    <row r="511" spans="1:246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</row>
    <row r="512" spans="1:246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</row>
    <row r="513" spans="1:246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</row>
    <row r="514" spans="1:246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</row>
    <row r="515" spans="1:246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</row>
    <row r="516" spans="1:246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</row>
    <row r="517" spans="1:246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</row>
    <row r="518" spans="1:246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</row>
    <row r="519" spans="1:246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</row>
    <row r="520" spans="1:246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</row>
    <row r="521" spans="1:246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</row>
    <row r="522" spans="1:246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</row>
    <row r="523" spans="1:246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</row>
    <row r="524" spans="1:246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</row>
    <row r="525" spans="1:246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</row>
    <row r="526" spans="1:246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</row>
    <row r="527" spans="1:246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</row>
    <row r="528" spans="1:246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</row>
    <row r="529" spans="1:246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</row>
    <row r="530" spans="1:246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</row>
    <row r="531" spans="1:246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</row>
    <row r="532" spans="1:246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</row>
    <row r="533" spans="1:246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</row>
    <row r="534" spans="1:246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</row>
    <row r="535" spans="1:246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</row>
    <row r="536" spans="1:246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</row>
    <row r="537" spans="1:246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</row>
    <row r="538" spans="1:246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</row>
    <row r="539" spans="1:246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</row>
    <row r="540" spans="1:246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</row>
    <row r="541" spans="1:246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</row>
    <row r="542" spans="1:246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</row>
    <row r="543" spans="1:246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</row>
    <row r="544" spans="1:246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</row>
    <row r="545" spans="1:246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</row>
    <row r="546" spans="1:246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</row>
    <row r="547" spans="1:246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</row>
    <row r="548" spans="1:246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</row>
    <row r="549" spans="1:246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</row>
    <row r="550" spans="1:246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</row>
    <row r="551" spans="1:246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</row>
    <row r="552" spans="1:246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</row>
    <row r="553" spans="1:246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</row>
    <row r="554" spans="1:246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</row>
    <row r="555" spans="1:246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</row>
    <row r="556" spans="1:246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</row>
    <row r="557" spans="1:246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</row>
    <row r="558" spans="1:246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</row>
    <row r="559" spans="1:246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</row>
    <row r="560" spans="1:246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</row>
    <row r="561" spans="1:246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</row>
    <row r="562" spans="1:246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</row>
    <row r="563" spans="1:246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</row>
    <row r="564" spans="1:246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</row>
    <row r="565" spans="1:246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</row>
    <row r="566" spans="1:246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</row>
    <row r="567" spans="1:246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</row>
    <row r="568" spans="1:246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</row>
    <row r="569" spans="1:246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</row>
    <row r="570" spans="1:246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</row>
    <row r="571" spans="1:246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</row>
    <row r="572" spans="1:246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</row>
    <row r="573" spans="1:246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</row>
    <row r="574" spans="1:246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</row>
    <row r="575" spans="1:246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</row>
    <row r="576" spans="1:246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</row>
    <row r="577" spans="1:246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</row>
    <row r="578" spans="1:246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</row>
    <row r="579" spans="1:246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</row>
    <row r="580" spans="1:246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</row>
    <row r="581" spans="1:246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</row>
    <row r="582" spans="1:246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</row>
    <row r="583" spans="1:246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</row>
    <row r="584" spans="1:246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</row>
    <row r="585" spans="1:246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</row>
    <row r="586" spans="1:246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</row>
    <row r="587" spans="1:246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</row>
    <row r="588" spans="1:246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</row>
    <row r="589" spans="1:246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</row>
    <row r="590" spans="1:246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</row>
    <row r="591" spans="1:246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</row>
    <row r="592" spans="1:246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</row>
    <row r="593" spans="1:246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</row>
    <row r="594" spans="1:246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</row>
    <row r="595" spans="1:246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</row>
    <row r="596" spans="1:246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</row>
    <row r="597" spans="1:246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</row>
    <row r="598" spans="1:246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</row>
    <row r="599" spans="1:246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</row>
    <row r="600" spans="1:246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</row>
    <row r="601" spans="1:246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</row>
    <row r="602" spans="1:246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</row>
    <row r="603" spans="1:246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</row>
    <row r="604" spans="1:246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</row>
    <row r="605" spans="1:246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</row>
    <row r="606" spans="1:246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</row>
    <row r="607" spans="1:246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</row>
    <row r="608" spans="1:246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</row>
    <row r="609" spans="1:246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</row>
    <row r="610" spans="1:246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</row>
    <row r="611" spans="1:246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</row>
    <row r="612" spans="1:246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</row>
    <row r="613" spans="1:246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</row>
    <row r="614" spans="1:246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</row>
    <row r="615" spans="1:246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</row>
    <row r="616" spans="1:246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</row>
    <row r="617" spans="1:246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</row>
    <row r="618" spans="1:246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</row>
    <row r="619" spans="1:246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</row>
    <row r="620" spans="1:246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</row>
    <row r="621" spans="1:246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</row>
    <row r="622" spans="1:246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</row>
    <row r="623" spans="1:246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</row>
    <row r="624" spans="1:246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</row>
    <row r="625" spans="1:246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</row>
    <row r="626" spans="1:246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</row>
    <row r="627" spans="1:246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</row>
    <row r="628" spans="1:246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</row>
    <row r="629" spans="1:246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</row>
    <row r="630" spans="1:246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</row>
    <row r="631" spans="1:246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</row>
    <row r="632" spans="1:246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</row>
    <row r="633" spans="1:246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</row>
    <row r="634" spans="1:246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</row>
    <row r="635" spans="1:246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</row>
    <row r="636" spans="1:246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</row>
    <row r="637" spans="1:246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</row>
    <row r="638" spans="1:246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</row>
    <row r="639" spans="1:246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</row>
    <row r="640" spans="1:246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</row>
    <row r="641" spans="1:246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</row>
    <row r="642" spans="1:246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</row>
    <row r="643" spans="1:246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</row>
    <row r="644" spans="1:246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</row>
    <row r="645" spans="1:246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</row>
    <row r="646" spans="1:246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</row>
    <row r="647" spans="1:246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</row>
    <row r="648" spans="1:246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</row>
    <row r="649" spans="1:246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</row>
    <row r="650" spans="1:246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</row>
    <row r="651" spans="1:246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</row>
    <row r="652" spans="1:246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</row>
    <row r="653" spans="1:246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</row>
    <row r="654" spans="1:246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</row>
    <row r="655" spans="1:246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</row>
    <row r="656" spans="1:246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</row>
    <row r="657" spans="1:246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</row>
    <row r="658" spans="1:246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</row>
    <row r="659" spans="1:246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</row>
    <row r="660" spans="1:246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</row>
    <row r="661" spans="1:246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</row>
    <row r="662" spans="1:246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</row>
    <row r="663" spans="1:246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</row>
    <row r="664" spans="1:246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</row>
    <row r="665" spans="1:246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</row>
    <row r="666" spans="1:246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</row>
    <row r="667" spans="1:246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</row>
    <row r="668" spans="1:246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</row>
    <row r="669" spans="1:246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</row>
    <row r="670" spans="1:246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</row>
    <row r="671" spans="1:246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</row>
    <row r="672" spans="1:246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</row>
    <row r="673" spans="1:246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</row>
    <row r="674" spans="1:246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</row>
    <row r="675" spans="1:246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</row>
    <row r="676" spans="1:246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</row>
    <row r="677" spans="1:246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</row>
    <row r="678" spans="1:246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</row>
    <row r="679" spans="1:246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</row>
    <row r="680" spans="1:246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</row>
    <row r="681" spans="1:246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</row>
    <row r="682" spans="1:246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</row>
    <row r="683" spans="1:246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</row>
    <row r="684" spans="1:246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</row>
    <row r="685" spans="1:246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</row>
    <row r="686" spans="1:246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</row>
    <row r="687" spans="1:246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</row>
    <row r="688" spans="1:246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</row>
    <row r="689" spans="1:246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</row>
    <row r="690" spans="1:246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</row>
    <row r="691" spans="1:246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</row>
    <row r="692" spans="1:246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</row>
    <row r="693" spans="1:246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</row>
    <row r="694" spans="1:246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</row>
    <row r="695" spans="1:246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</row>
    <row r="696" spans="1:246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</row>
    <row r="697" spans="1:246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</row>
    <row r="698" spans="1:246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</row>
    <row r="699" spans="1:246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</row>
    <row r="700" spans="1:246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</row>
    <row r="701" spans="1:246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</row>
    <row r="702" spans="1:246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</row>
    <row r="703" spans="1:246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</row>
    <row r="704" spans="1:246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</row>
    <row r="705" spans="1:246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</row>
    <row r="706" spans="1:246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</row>
    <row r="707" spans="1:246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</row>
    <row r="708" spans="1:246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</row>
    <row r="709" spans="1:246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</row>
    <row r="710" spans="1:246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</row>
    <row r="711" spans="1:246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</row>
    <row r="712" spans="1:246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</row>
    <row r="713" spans="1:246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</row>
    <row r="714" spans="1:246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</row>
    <row r="715" spans="1:246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</row>
    <row r="716" spans="1:246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</row>
    <row r="717" spans="1:246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</row>
    <row r="718" spans="1:246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</row>
    <row r="719" spans="1:246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</row>
    <row r="720" spans="1:246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</row>
    <row r="721" spans="1:246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</row>
    <row r="722" spans="1:246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</row>
    <row r="723" spans="1:246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</row>
    <row r="724" spans="1:246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</row>
    <row r="725" spans="1:246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</row>
    <row r="726" spans="1:246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</row>
    <row r="727" spans="1:246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</row>
    <row r="728" spans="1:246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</row>
    <row r="729" spans="1:246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</row>
    <row r="730" spans="1:246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</row>
    <row r="731" spans="1:246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</row>
    <row r="732" spans="1:246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</row>
    <row r="733" spans="1:246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</row>
    <row r="734" spans="1:246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</row>
    <row r="735" spans="1:246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</row>
    <row r="736" spans="1:246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</row>
    <row r="737" spans="1:246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</row>
    <row r="738" spans="1:246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</row>
    <row r="739" spans="1:246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</row>
    <row r="740" spans="1:246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</row>
    <row r="741" spans="1:246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</row>
    <row r="742" spans="1:246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</row>
    <row r="743" spans="1:246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</row>
    <row r="744" spans="1:246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</row>
    <row r="745" spans="1:246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</row>
    <row r="746" spans="1:246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</row>
    <row r="747" spans="1:246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</row>
    <row r="748" spans="1:246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</row>
    <row r="749" spans="1:246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</row>
    <row r="750" spans="1:246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</row>
    <row r="751" spans="1:246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</row>
    <row r="752" spans="1:246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</row>
    <row r="753" spans="1:246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</row>
    <row r="754" spans="1:246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</row>
    <row r="755" spans="1:246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</row>
    <row r="756" spans="1:246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</row>
    <row r="757" spans="1:246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</row>
    <row r="758" spans="1:246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</row>
    <row r="759" spans="1:246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</row>
    <row r="760" spans="1:246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</row>
    <row r="761" spans="1:246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</row>
    <row r="762" spans="1:246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</row>
    <row r="763" spans="1:246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</row>
    <row r="764" spans="1:246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</row>
    <row r="765" spans="1:246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</row>
    <row r="766" spans="1:246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</row>
    <row r="767" spans="1:246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</row>
    <row r="768" spans="1:246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</row>
    <row r="769" spans="1:246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</row>
    <row r="770" spans="1:246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</row>
    <row r="771" spans="1:246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</row>
    <row r="772" spans="1:246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</row>
    <row r="773" spans="1:246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</row>
    <row r="774" spans="1:246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</row>
    <row r="775" spans="1:246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</row>
    <row r="776" spans="1:246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</row>
    <row r="777" spans="1:246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</row>
    <row r="778" spans="1:246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</row>
    <row r="779" spans="1:246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</row>
    <row r="780" spans="1:246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</row>
    <row r="781" spans="1:246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</row>
    <row r="782" spans="1:246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</row>
    <row r="783" spans="1:246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</row>
    <row r="784" spans="1:246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</row>
    <row r="785" spans="1:246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</row>
    <row r="786" spans="1:246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</row>
    <row r="787" spans="1:246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</row>
    <row r="788" spans="1:246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</row>
    <row r="789" spans="1:246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</row>
    <row r="790" spans="1:246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</row>
    <row r="791" spans="1:246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</row>
    <row r="792" spans="1:246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</row>
    <row r="793" spans="1:246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</row>
    <row r="794" spans="1:246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</row>
    <row r="795" spans="1:246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</row>
    <row r="796" spans="1:246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</row>
    <row r="797" spans="1:246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</row>
    <row r="798" spans="1:246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</row>
    <row r="799" spans="1:246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</row>
    <row r="800" spans="1:246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</row>
    <row r="801" spans="1:246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</row>
    <row r="802" spans="1:246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</row>
    <row r="803" spans="1:246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</row>
    <row r="804" spans="1:246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</row>
    <row r="805" spans="1:246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</row>
    <row r="806" spans="1:246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</row>
    <row r="807" spans="1:246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</row>
    <row r="808" spans="1:246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</row>
    <row r="809" spans="1:246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</row>
    <row r="810" spans="1:246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</row>
    <row r="811" spans="1:246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</row>
    <row r="812" spans="1:246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</row>
    <row r="813" spans="1:246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</row>
    <row r="814" spans="1:246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</row>
    <row r="815" spans="1:246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</row>
    <row r="816" spans="1:246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</row>
    <row r="817" spans="1:246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</row>
    <row r="818" spans="1:246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</row>
    <row r="819" spans="1:246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</row>
    <row r="820" spans="1:246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</row>
    <row r="821" spans="1:246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</row>
    <row r="822" spans="1:246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</row>
    <row r="823" spans="1:246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</row>
    <row r="824" spans="1:246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</row>
    <row r="825" spans="1:246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</row>
    <row r="826" spans="1:246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</row>
    <row r="827" spans="1:246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</row>
    <row r="828" spans="1:246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</row>
    <row r="829" spans="1:246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</row>
    <row r="830" spans="1:246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</row>
    <row r="831" spans="1:246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</row>
    <row r="832" spans="1:246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</row>
    <row r="833" spans="1:246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</row>
    <row r="834" spans="1:246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</row>
    <row r="835" spans="1:246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</row>
    <row r="836" spans="1:246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</row>
    <row r="837" spans="1:246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</row>
    <row r="838" spans="1:246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</row>
    <row r="839" spans="1:246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</row>
    <row r="840" spans="1:246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</row>
    <row r="841" spans="1:246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</row>
    <row r="842" spans="1:246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</row>
    <row r="843" spans="1:246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</row>
    <row r="844" spans="1:246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</row>
    <row r="845" spans="1:246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</row>
    <row r="846" spans="1:246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</row>
    <row r="847" spans="1:246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</row>
    <row r="848" spans="1:246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</row>
    <row r="849" spans="1:246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</row>
    <row r="850" spans="1:246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</row>
    <row r="851" spans="1:246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</row>
    <row r="852" spans="1:246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</row>
    <row r="853" spans="1:246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</row>
    <row r="854" spans="1:246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</row>
    <row r="855" spans="1:246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</row>
    <row r="856" spans="1:246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</row>
    <row r="857" spans="1:246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</row>
    <row r="858" spans="1:246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</row>
    <row r="859" spans="1:246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</row>
    <row r="860" spans="1:246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</row>
    <row r="861" spans="1:246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</row>
    <row r="862" spans="1:246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</row>
    <row r="863" spans="1:246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</row>
    <row r="864" spans="1:246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</row>
    <row r="865" spans="1:246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</row>
    <row r="866" spans="1:246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</row>
    <row r="867" spans="1:246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</row>
    <row r="868" spans="1:246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</row>
    <row r="869" spans="1:246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</row>
    <row r="870" spans="1:246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</row>
    <row r="871" spans="1:246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</row>
    <row r="872" spans="1:246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</row>
    <row r="873" spans="1:246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</row>
    <row r="874" spans="1:246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</row>
    <row r="875" spans="1:246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</row>
    <row r="876" spans="1:246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</row>
    <row r="877" spans="1:246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</row>
    <row r="878" spans="1:246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</row>
    <row r="879" spans="1:246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</row>
    <row r="880" spans="1:246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</row>
    <row r="881" spans="1:246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</row>
    <row r="882" spans="1:246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</row>
    <row r="883" spans="1:246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</row>
    <row r="884" spans="1:246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</row>
    <row r="885" spans="1:246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</row>
    <row r="886" spans="1:246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</row>
    <row r="887" spans="1:246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</row>
    <row r="888" spans="1:246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</row>
    <row r="889" spans="1:246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</row>
    <row r="890" spans="1:246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</row>
    <row r="891" spans="1:246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</row>
    <row r="892" spans="1:246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</row>
    <row r="893" spans="1:246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</row>
    <row r="894" spans="1:246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</row>
    <row r="895" spans="1:246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</row>
    <row r="896" spans="1:246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</row>
    <row r="897" spans="1:246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</row>
    <row r="898" spans="1:246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</row>
    <row r="899" spans="1:246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</row>
    <row r="900" spans="1:246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</row>
    <row r="901" spans="1:246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</row>
    <row r="902" spans="1:246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</row>
    <row r="903" spans="1:246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</row>
    <row r="904" spans="1:246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</row>
    <row r="905" spans="1:246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</row>
    <row r="906" spans="1:246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</row>
    <row r="907" spans="1:246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</row>
    <row r="908" spans="1:246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</row>
    <row r="909" spans="1:246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</row>
    <row r="910" spans="1:246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</row>
    <row r="911" spans="1:246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</row>
    <row r="912" spans="1:246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</row>
    <row r="913" spans="1:246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</row>
    <row r="914" spans="1:246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</row>
    <row r="915" spans="1:246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</row>
    <row r="916" spans="1:246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</row>
    <row r="917" spans="1:246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</row>
    <row r="918" spans="1:246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</row>
    <row r="919" spans="1:246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</row>
    <row r="920" spans="1:246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</row>
    <row r="921" spans="1:246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</row>
    <row r="922" spans="1:246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</row>
    <row r="923" spans="1:246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</row>
    <row r="924" spans="1:246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</row>
    <row r="925" spans="1:246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</row>
    <row r="926" spans="1:246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</row>
    <row r="927" spans="1:246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</row>
    <row r="928" spans="1:246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</row>
    <row r="929" spans="1:246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</row>
    <row r="930" spans="1:246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</row>
    <row r="931" spans="1:246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</row>
    <row r="932" spans="1:246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</row>
    <row r="933" spans="1:246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</row>
    <row r="934" spans="1:246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</row>
    <row r="935" spans="1:246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</row>
    <row r="936" spans="1:246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</row>
    <row r="937" spans="1:246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</row>
    <row r="938" spans="1:246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</row>
    <row r="939" spans="1:246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</row>
    <row r="940" spans="1:246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</row>
    <row r="941" spans="1:246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</row>
    <row r="942" spans="1:246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</row>
    <row r="943" spans="1:246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</row>
    <row r="944" spans="1:246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</row>
    <row r="945" spans="1:246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</row>
    <row r="946" spans="1:246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</row>
    <row r="947" spans="1:246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</row>
    <row r="948" spans="1:246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</row>
    <row r="949" spans="1:246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</row>
    <row r="950" spans="1:246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</row>
    <row r="951" spans="1:246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</row>
    <row r="952" spans="1:246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</row>
    <row r="953" spans="1:246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</row>
    <row r="954" spans="1:246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</row>
    <row r="955" spans="1:246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</row>
    <row r="956" spans="1:246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</row>
    <row r="957" spans="1:246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</row>
    <row r="958" spans="1:246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</row>
    <row r="959" spans="1:246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</row>
    <row r="960" spans="1:246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</row>
    <row r="961" spans="1:246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</row>
    <row r="962" spans="1:246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</row>
    <row r="963" spans="1:246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</row>
    <row r="964" spans="1:246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</row>
    <row r="965" spans="1:246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</row>
    <row r="966" spans="1:246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</row>
    <row r="967" spans="1:246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</row>
    <row r="968" spans="1:246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</row>
    <row r="969" spans="1:246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</row>
    <row r="970" spans="1:246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</row>
    <row r="971" spans="1:246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</row>
    <row r="972" spans="1:246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29"/>
      <c r="GF972" s="29"/>
      <c r="GG972" s="29"/>
      <c r="GH972" s="29"/>
      <c r="GI972" s="29"/>
      <c r="GJ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</row>
    <row r="973" spans="1:246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</row>
    <row r="974" spans="1:246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</row>
    <row r="975" spans="1:246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</row>
    <row r="976" spans="1:246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</row>
    <row r="977" spans="1:246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</row>
    <row r="978" spans="1:246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</row>
    <row r="979" spans="1:246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</row>
    <row r="980" spans="1:246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</row>
    <row r="981" spans="1:246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</row>
    <row r="982" spans="1:246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</row>
    <row r="983" spans="1:246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</row>
    <row r="984" spans="1:246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</row>
    <row r="985" spans="1:246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</row>
    <row r="986" spans="1:246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</row>
    <row r="987" spans="1:246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</row>
    <row r="988" spans="1:246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</row>
    <row r="989" spans="1:246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</row>
    <row r="990" spans="1:246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</row>
    <row r="991" spans="1:246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</row>
    <row r="992" spans="1:246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</row>
    <row r="993" spans="1:246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</row>
    <row r="994" spans="1:246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</row>
    <row r="995" spans="1:246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</row>
    <row r="996" spans="1:246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</row>
    <row r="997" spans="1:246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</row>
    <row r="998" spans="1:246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29"/>
      <c r="GF998" s="29"/>
      <c r="GG998" s="29"/>
      <c r="GH998" s="29"/>
      <c r="GI998" s="29"/>
      <c r="GJ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</row>
    <row r="999" spans="1:246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</row>
    <row r="1000" spans="1:246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29"/>
      <c r="GF1000" s="29"/>
      <c r="GG1000" s="29"/>
      <c r="GH1000" s="29"/>
      <c r="GI1000" s="29"/>
      <c r="GJ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</row>
    <row r="1001" spans="1:246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29"/>
      <c r="GF1001" s="29"/>
      <c r="GG1001" s="29"/>
      <c r="GH1001" s="29"/>
      <c r="GI1001" s="29"/>
      <c r="GJ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</row>
    <row r="1002" spans="1:246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29"/>
      <c r="GF1002" s="29"/>
      <c r="GG1002" s="29"/>
      <c r="GH1002" s="29"/>
      <c r="GI1002" s="29"/>
      <c r="GJ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</row>
    <row r="1003" spans="1:246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29"/>
      <c r="GF1003" s="29"/>
      <c r="GG1003" s="29"/>
      <c r="GH1003" s="29"/>
      <c r="GI1003" s="29"/>
      <c r="GJ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</row>
    <row r="1004" spans="1:246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29"/>
      <c r="GF1004" s="29"/>
      <c r="GG1004" s="29"/>
      <c r="GH1004" s="29"/>
      <c r="GI1004" s="29"/>
      <c r="GJ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</row>
    <row r="1005" spans="1:246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29"/>
      <c r="GF1005" s="29"/>
      <c r="GG1005" s="29"/>
      <c r="GH1005" s="29"/>
      <c r="GI1005" s="29"/>
      <c r="GJ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</row>
    <row r="1006" spans="1:246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29"/>
      <c r="GF1006" s="29"/>
      <c r="GG1006" s="29"/>
      <c r="GH1006" s="29"/>
      <c r="GI1006" s="29"/>
      <c r="GJ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</row>
    <row r="1007" spans="1:246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/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/>
      <c r="DT1007" s="29"/>
      <c r="DU1007" s="29"/>
      <c r="DV1007" s="29"/>
      <c r="DW1007" s="29"/>
      <c r="DX1007" s="29"/>
      <c r="DY1007" s="29"/>
      <c r="DZ1007" s="29"/>
      <c r="EA1007" s="29"/>
      <c r="EB1007" s="29"/>
      <c r="EC1007" s="29"/>
      <c r="ED1007" s="29"/>
      <c r="EE1007" s="29"/>
      <c r="EF1007" s="29"/>
      <c r="EG1007" s="29"/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  <c r="GD1007" s="29"/>
      <c r="GE1007" s="29"/>
      <c r="GF1007" s="29"/>
      <c r="GG1007" s="29"/>
      <c r="GH1007" s="29"/>
      <c r="GI1007" s="29"/>
      <c r="GJ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</row>
    <row r="1008" spans="1:246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  <c r="FY1008" s="29"/>
      <c r="FZ1008" s="29"/>
      <c r="GA1008" s="29"/>
      <c r="GB1008" s="29"/>
      <c r="GC1008" s="29"/>
      <c r="GD1008" s="29"/>
      <c r="GE1008" s="29"/>
      <c r="GF1008" s="29"/>
      <c r="GG1008" s="29"/>
      <c r="GH1008" s="29"/>
      <c r="GI1008" s="29"/>
      <c r="GJ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</row>
    <row r="1009" spans="1:246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29"/>
      <c r="GF1009" s="29"/>
      <c r="GG1009" s="29"/>
      <c r="GH1009" s="29"/>
      <c r="GI1009" s="29"/>
      <c r="GJ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</row>
    <row r="1010" spans="1:246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29"/>
      <c r="GF1010" s="29"/>
      <c r="GG1010" s="29"/>
      <c r="GH1010" s="29"/>
      <c r="GI1010" s="29"/>
      <c r="GJ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</row>
    <row r="1011" spans="1:246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29"/>
      <c r="GF1011" s="29"/>
      <c r="GG1011" s="29"/>
      <c r="GH1011" s="29"/>
      <c r="GI1011" s="29"/>
      <c r="GJ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</row>
    <row r="1012" spans="1:246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29"/>
      <c r="GF1012" s="29"/>
      <c r="GG1012" s="29"/>
      <c r="GH1012" s="29"/>
      <c r="GI1012" s="29"/>
      <c r="GJ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</row>
    <row r="1013" spans="1:246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  <c r="FY1013" s="29"/>
      <c r="FZ1013" s="29"/>
      <c r="GA1013" s="29"/>
      <c r="GB1013" s="29"/>
      <c r="GC1013" s="29"/>
      <c r="GD1013" s="29"/>
      <c r="GE1013" s="29"/>
      <c r="GF1013" s="29"/>
      <c r="GG1013" s="29"/>
      <c r="GH1013" s="29"/>
      <c r="GI1013" s="29"/>
      <c r="GJ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</row>
    <row r="1014" spans="1:246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29"/>
      <c r="GF1014" s="29"/>
      <c r="GG1014" s="29"/>
      <c r="GH1014" s="29"/>
      <c r="GI1014" s="29"/>
      <c r="GJ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</row>
    <row r="1015" spans="1:246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29"/>
      <c r="GF1015" s="29"/>
      <c r="GG1015" s="29"/>
      <c r="GH1015" s="29"/>
      <c r="GI1015" s="29"/>
      <c r="GJ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</row>
    <row r="1016" spans="1:246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29"/>
      <c r="GF1016" s="29"/>
      <c r="GG1016" s="29"/>
      <c r="GH1016" s="29"/>
      <c r="GI1016" s="29"/>
      <c r="GJ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</row>
    <row r="1017" spans="1:246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29"/>
      <c r="GF1017" s="29"/>
      <c r="GG1017" s="29"/>
      <c r="GH1017" s="29"/>
      <c r="GI1017" s="29"/>
      <c r="GJ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</row>
    <row r="1018" spans="1:246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  <c r="GD1018" s="29"/>
      <c r="GE1018" s="29"/>
      <c r="GF1018" s="29"/>
      <c r="GG1018" s="29"/>
      <c r="GH1018" s="29"/>
      <c r="GI1018" s="29"/>
      <c r="GJ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</row>
    <row r="1019" spans="1:246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  <c r="EB1019" s="29"/>
      <c r="EC1019" s="29"/>
      <c r="ED1019" s="29"/>
      <c r="EE1019" s="29"/>
      <c r="EF1019" s="29"/>
      <c r="EG1019" s="29"/>
      <c r="EH1019" s="29"/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  <c r="GD1019" s="29"/>
      <c r="GE1019" s="29"/>
      <c r="GF1019" s="29"/>
      <c r="GG1019" s="29"/>
      <c r="GH1019" s="29"/>
      <c r="GI1019" s="29"/>
      <c r="GJ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</row>
    <row r="1020" spans="1:246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  <c r="EB1020" s="29"/>
      <c r="EC1020" s="29"/>
      <c r="ED1020" s="29"/>
      <c r="EE1020" s="29"/>
      <c r="EF1020" s="29"/>
      <c r="EG1020" s="29"/>
      <c r="EH1020" s="29"/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  <c r="GD1020" s="29"/>
      <c r="GE1020" s="29"/>
      <c r="GF1020" s="29"/>
      <c r="GG1020" s="29"/>
      <c r="GH1020" s="29"/>
      <c r="GI1020" s="29"/>
      <c r="GJ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</row>
    <row r="1021" spans="1:246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/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  <c r="EB1021" s="29"/>
      <c r="EC1021" s="29"/>
      <c r="ED1021" s="29"/>
      <c r="EE1021" s="29"/>
      <c r="EF1021" s="29"/>
      <c r="EG1021" s="29"/>
      <c r="EH1021" s="29"/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  <c r="GD1021" s="29"/>
      <c r="GE1021" s="29"/>
      <c r="GF1021" s="29"/>
      <c r="GG1021" s="29"/>
      <c r="GH1021" s="29"/>
      <c r="GI1021" s="29"/>
      <c r="GJ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</row>
    <row r="1022" spans="1:246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  <c r="EB1022" s="29"/>
      <c r="EC1022" s="29"/>
      <c r="ED1022" s="29"/>
      <c r="EE1022" s="29"/>
      <c r="EF1022" s="29"/>
      <c r="EG1022" s="29"/>
      <c r="EH1022" s="29"/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  <c r="GD1022" s="29"/>
      <c r="GE1022" s="29"/>
      <c r="GF1022" s="29"/>
      <c r="GG1022" s="29"/>
      <c r="GH1022" s="29"/>
      <c r="GI1022" s="29"/>
      <c r="GJ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</row>
    <row r="1023" spans="1:246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  <c r="GD1023" s="29"/>
      <c r="GE1023" s="29"/>
      <c r="GF1023" s="29"/>
      <c r="GG1023" s="29"/>
      <c r="GH1023" s="29"/>
      <c r="GI1023" s="29"/>
      <c r="GJ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</row>
    <row r="1024" spans="1:246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29"/>
      <c r="GF1024" s="29"/>
      <c r="GG1024" s="29"/>
      <c r="GH1024" s="29"/>
      <c r="GI1024" s="29"/>
      <c r="GJ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</row>
    <row r="1025" spans="1:246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  <c r="EB1025" s="29"/>
      <c r="EC1025" s="29"/>
      <c r="ED1025" s="29"/>
      <c r="EE1025" s="29"/>
      <c r="EF1025" s="29"/>
      <c r="EG1025" s="29"/>
      <c r="EH1025" s="29"/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  <c r="GD1025" s="29"/>
      <c r="GE1025" s="29"/>
      <c r="GF1025" s="29"/>
      <c r="GG1025" s="29"/>
      <c r="GH1025" s="29"/>
      <c r="GI1025" s="29"/>
      <c r="GJ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</row>
    <row r="1026" spans="1:246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29"/>
      <c r="GF1026" s="29"/>
      <c r="GG1026" s="29"/>
      <c r="GH1026" s="29"/>
      <c r="GI1026" s="29"/>
      <c r="GJ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</row>
    <row r="1027" spans="1:246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  <c r="EB1027" s="29"/>
      <c r="EC1027" s="29"/>
      <c r="ED1027" s="29"/>
      <c r="EE1027" s="29"/>
      <c r="EF1027" s="29"/>
      <c r="EG1027" s="29"/>
      <c r="EH1027" s="29"/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  <c r="GD1027" s="29"/>
      <c r="GE1027" s="29"/>
      <c r="GF1027" s="29"/>
      <c r="GG1027" s="29"/>
      <c r="GH1027" s="29"/>
      <c r="GI1027" s="29"/>
      <c r="GJ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</row>
    <row r="1028" spans="1:246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  <c r="GD1028" s="29"/>
      <c r="GE1028" s="29"/>
      <c r="GF1028" s="29"/>
      <c r="GG1028" s="29"/>
      <c r="GH1028" s="29"/>
      <c r="GI1028" s="29"/>
      <c r="GJ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</row>
    <row r="1029" spans="1:246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29"/>
      <c r="GF1029" s="29"/>
      <c r="GG1029" s="29"/>
      <c r="GH1029" s="29"/>
      <c r="GI1029" s="29"/>
      <c r="GJ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</row>
    <row r="1030" spans="1:246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  <c r="EB1030" s="29"/>
      <c r="EC1030" s="29"/>
      <c r="ED1030" s="29"/>
      <c r="EE1030" s="29"/>
      <c r="EF1030" s="29"/>
      <c r="EG1030" s="29"/>
      <c r="EH1030" s="29"/>
      <c r="EI1030" s="29"/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  <c r="GD1030" s="29"/>
      <c r="GE1030" s="29"/>
      <c r="GF1030" s="29"/>
      <c r="GG1030" s="29"/>
      <c r="GH1030" s="29"/>
      <c r="GI1030" s="29"/>
      <c r="GJ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</row>
    <row r="1031" spans="1:246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/>
      <c r="DS1031" s="29"/>
      <c r="DT1031" s="29"/>
      <c r="DU1031" s="29"/>
      <c r="DV1031" s="29"/>
      <c r="DW1031" s="29"/>
      <c r="DX1031" s="29"/>
      <c r="DY1031" s="29"/>
      <c r="DZ1031" s="29"/>
      <c r="EA1031" s="29"/>
      <c r="EB1031" s="29"/>
      <c r="EC1031" s="29"/>
      <c r="ED1031" s="29"/>
      <c r="EE1031" s="29"/>
      <c r="EF1031" s="29"/>
      <c r="EG1031" s="29"/>
      <c r="EH1031" s="29"/>
      <c r="EI1031" s="29"/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  <c r="GD1031" s="29"/>
      <c r="GE1031" s="29"/>
      <c r="GF1031" s="29"/>
      <c r="GG1031" s="29"/>
      <c r="GH1031" s="29"/>
      <c r="GI1031" s="29"/>
      <c r="GJ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</row>
    <row r="1032" spans="1:246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/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  <c r="EB1032" s="29"/>
      <c r="EC1032" s="29"/>
      <c r="ED1032" s="29"/>
      <c r="EE1032" s="29"/>
      <c r="EF1032" s="29"/>
      <c r="EG1032" s="29"/>
      <c r="EH1032" s="29"/>
      <c r="EI1032" s="29"/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  <c r="GD1032" s="29"/>
      <c r="GE1032" s="29"/>
      <c r="GF1032" s="29"/>
      <c r="GG1032" s="29"/>
      <c r="GH1032" s="29"/>
      <c r="GI1032" s="29"/>
      <c r="GJ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</row>
    <row r="1033" spans="1:246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  <c r="FY1033" s="29"/>
      <c r="FZ1033" s="29"/>
      <c r="GA1033" s="29"/>
      <c r="GB1033" s="29"/>
      <c r="GC1033" s="29"/>
      <c r="GD1033" s="29"/>
      <c r="GE1033" s="29"/>
      <c r="GF1033" s="29"/>
      <c r="GG1033" s="29"/>
      <c r="GH1033" s="29"/>
      <c r="GI1033" s="29"/>
      <c r="GJ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</row>
    <row r="1034" spans="1:246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  <c r="EB1034" s="29"/>
      <c r="EC1034" s="29"/>
      <c r="ED1034" s="29"/>
      <c r="EE1034" s="29"/>
      <c r="EF1034" s="29"/>
      <c r="EG1034" s="29"/>
      <c r="EH1034" s="29"/>
      <c r="EI1034" s="29"/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  <c r="GD1034" s="29"/>
      <c r="GE1034" s="29"/>
      <c r="GF1034" s="29"/>
      <c r="GG1034" s="29"/>
      <c r="GH1034" s="29"/>
      <c r="GI1034" s="29"/>
      <c r="GJ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</row>
    <row r="1035" spans="1:246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  <c r="EB1035" s="29"/>
      <c r="EC1035" s="29"/>
      <c r="ED1035" s="29"/>
      <c r="EE1035" s="29"/>
      <c r="EF1035" s="29"/>
      <c r="EG1035" s="29"/>
      <c r="EH1035" s="29"/>
      <c r="EI1035" s="29"/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  <c r="GD1035" s="29"/>
      <c r="GE1035" s="29"/>
      <c r="GF1035" s="29"/>
      <c r="GG1035" s="29"/>
      <c r="GH1035" s="29"/>
      <c r="GI1035" s="29"/>
      <c r="GJ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</row>
    <row r="1036" spans="1:246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29"/>
      <c r="GF1036" s="29"/>
      <c r="GG1036" s="29"/>
      <c r="GH1036" s="29"/>
      <c r="GI1036" s="29"/>
      <c r="GJ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</row>
    <row r="1037" spans="1:246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  <c r="CY1037" s="29"/>
      <c r="CZ1037" s="29"/>
      <c r="DA1037" s="29"/>
      <c r="DB1037" s="29"/>
      <c r="DC1037" s="29"/>
      <c r="DD1037" s="29"/>
      <c r="DE1037" s="29"/>
      <c r="DF1037" s="29"/>
      <c r="DG1037" s="29"/>
      <c r="DH1037" s="29"/>
      <c r="DI1037" s="29"/>
      <c r="DJ1037" s="29"/>
      <c r="DK1037" s="29"/>
      <c r="DL1037" s="29"/>
      <c r="DM1037" s="29"/>
      <c r="DN1037" s="29"/>
      <c r="DO1037" s="29"/>
      <c r="DP1037" s="29"/>
      <c r="DQ1037" s="29"/>
      <c r="DR1037" s="29"/>
      <c r="DS1037" s="29"/>
      <c r="DT1037" s="29"/>
      <c r="DU1037" s="29"/>
      <c r="DV1037" s="29"/>
      <c r="DW1037" s="29"/>
      <c r="DX1037" s="29"/>
      <c r="DY1037" s="29"/>
      <c r="DZ1037" s="29"/>
      <c r="EA1037" s="29"/>
      <c r="EB1037" s="29"/>
      <c r="EC1037" s="29"/>
      <c r="ED1037" s="29"/>
      <c r="EE1037" s="29"/>
      <c r="EF1037" s="29"/>
      <c r="EG1037" s="29"/>
      <c r="EH1037" s="29"/>
      <c r="EI1037" s="29"/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  <c r="FY1037" s="29"/>
      <c r="FZ1037" s="29"/>
      <c r="GA1037" s="29"/>
      <c r="GB1037" s="29"/>
      <c r="GC1037" s="29"/>
      <c r="GD1037" s="29"/>
      <c r="GE1037" s="29"/>
      <c r="GF1037" s="29"/>
      <c r="GG1037" s="29"/>
      <c r="GH1037" s="29"/>
      <c r="GI1037" s="29"/>
      <c r="GJ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</row>
    <row r="1038" spans="1:246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  <c r="GD1038" s="29"/>
      <c r="GE1038" s="29"/>
      <c r="GF1038" s="29"/>
      <c r="GG1038" s="29"/>
      <c r="GH1038" s="29"/>
      <c r="GI1038" s="29"/>
      <c r="GJ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</row>
    <row r="1039" spans="1:246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  <c r="EB1039" s="29"/>
      <c r="EC1039" s="29"/>
      <c r="ED1039" s="29"/>
      <c r="EE1039" s="29"/>
      <c r="EF1039" s="29"/>
      <c r="EG1039" s="29"/>
      <c r="EH1039" s="29"/>
      <c r="EI1039" s="29"/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  <c r="GD1039" s="29"/>
      <c r="GE1039" s="29"/>
      <c r="GF1039" s="29"/>
      <c r="GG1039" s="29"/>
      <c r="GH1039" s="29"/>
      <c r="GI1039" s="29"/>
      <c r="GJ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</row>
    <row r="1040" spans="1:246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29"/>
      <c r="GF1040" s="29"/>
      <c r="GG1040" s="29"/>
      <c r="GH1040" s="29"/>
      <c r="GI1040" s="29"/>
      <c r="GJ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</row>
    <row r="1041" spans="1:246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</row>
    <row r="1042" spans="1:246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  <c r="GD1042" s="29"/>
      <c r="GE1042" s="29"/>
      <c r="GF1042" s="29"/>
      <c r="GG1042" s="29"/>
      <c r="GH1042" s="29"/>
      <c r="GI1042" s="29"/>
      <c r="GJ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</row>
    <row r="1043" spans="1:246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29"/>
      <c r="GF1043" s="29"/>
      <c r="GG1043" s="29"/>
      <c r="GH1043" s="29"/>
      <c r="GI1043" s="29"/>
      <c r="GJ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</row>
    <row r="1044" spans="1:246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  <c r="EB1044" s="29"/>
      <c r="EC1044" s="29"/>
      <c r="ED1044" s="29"/>
      <c r="EE1044" s="29"/>
      <c r="EF1044" s="29"/>
      <c r="EG1044" s="29"/>
      <c r="EH1044" s="29"/>
      <c r="EI1044" s="29"/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  <c r="GD1044" s="29"/>
      <c r="GE1044" s="29"/>
      <c r="GF1044" s="29"/>
      <c r="GG1044" s="29"/>
      <c r="GH1044" s="29"/>
      <c r="GI1044" s="29"/>
      <c r="GJ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</row>
    <row r="1045" spans="1:246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</row>
    <row r="1046" spans="1:246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29"/>
      <c r="GF1046" s="29"/>
      <c r="GG1046" s="29"/>
      <c r="GH1046" s="29"/>
      <c r="GI1046" s="29"/>
      <c r="GJ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</row>
    <row r="1047" spans="1:246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/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  <c r="EB1047" s="29"/>
      <c r="EC1047" s="29"/>
      <c r="ED1047" s="29"/>
      <c r="EE1047" s="29"/>
      <c r="EF1047" s="29"/>
      <c r="EG1047" s="29"/>
      <c r="EH1047" s="29"/>
      <c r="EI1047" s="29"/>
      <c r="EJ1047" s="29"/>
      <c r="EK1047" s="29"/>
      <c r="EL1047" s="29"/>
      <c r="EM1047" s="29"/>
      <c r="EN1047" s="29"/>
      <c r="EO1047" s="29"/>
      <c r="EP1047" s="29"/>
      <c r="EQ1047" s="29"/>
      <c r="ER1047" s="29"/>
      <c r="ES1047" s="29"/>
      <c r="ET1047" s="29"/>
      <c r="EU1047" s="29"/>
      <c r="EV1047" s="29"/>
      <c r="EW1047" s="29"/>
      <c r="EX1047" s="29"/>
      <c r="EY1047" s="29"/>
      <c r="EZ1047" s="29"/>
      <c r="FA1047" s="29"/>
      <c r="FB1047" s="29"/>
      <c r="FC1047" s="29"/>
      <c r="FD1047" s="29"/>
      <c r="FE1047" s="29"/>
      <c r="FF1047" s="29"/>
      <c r="FG1047" s="29"/>
      <c r="FH1047" s="29"/>
      <c r="FI1047" s="29"/>
      <c r="FJ1047" s="29"/>
      <c r="FK1047" s="29"/>
      <c r="FL1047" s="29"/>
      <c r="FM1047" s="29"/>
      <c r="FN1047" s="29"/>
      <c r="FO1047" s="29"/>
      <c r="FP1047" s="29"/>
      <c r="FQ1047" s="29"/>
      <c r="FR1047" s="29"/>
      <c r="FS1047" s="29"/>
      <c r="FT1047" s="29"/>
      <c r="FU1047" s="29"/>
      <c r="FV1047" s="29"/>
      <c r="FW1047" s="29"/>
      <c r="FX1047" s="29"/>
      <c r="FY1047" s="29"/>
      <c r="FZ1047" s="29"/>
      <c r="GA1047" s="29"/>
      <c r="GB1047" s="29"/>
      <c r="GC1047" s="29"/>
      <c r="GD1047" s="29"/>
      <c r="GE1047" s="29"/>
      <c r="GF1047" s="29"/>
      <c r="GG1047" s="29"/>
      <c r="GH1047" s="29"/>
      <c r="GI1047" s="29"/>
      <c r="GJ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</row>
    <row r="1048" spans="1:246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29"/>
      <c r="GF1048" s="29"/>
      <c r="GG1048" s="29"/>
      <c r="GH1048" s="29"/>
      <c r="GI1048" s="29"/>
      <c r="GJ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</row>
    <row r="1049" spans="1:246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29"/>
      <c r="GF1049" s="29"/>
      <c r="GG1049" s="29"/>
      <c r="GH1049" s="29"/>
      <c r="GI1049" s="29"/>
      <c r="GJ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</row>
    <row r="1050" spans="1:246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29"/>
      <c r="GF1050" s="29"/>
      <c r="GG1050" s="29"/>
      <c r="GH1050" s="29"/>
      <c r="GI1050" s="29"/>
      <c r="GJ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</row>
    <row r="1051" spans="1:246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  <c r="EB1051" s="29"/>
      <c r="EC1051" s="29"/>
      <c r="ED1051" s="29"/>
      <c r="EE1051" s="29"/>
      <c r="EF1051" s="29"/>
      <c r="EG1051" s="29"/>
      <c r="EH1051" s="29"/>
      <c r="EI1051" s="29"/>
      <c r="EJ1051" s="29"/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  <c r="GD1051" s="29"/>
      <c r="GE1051" s="29"/>
      <c r="GF1051" s="29"/>
      <c r="GG1051" s="29"/>
      <c r="GH1051" s="29"/>
      <c r="GI1051" s="29"/>
      <c r="GJ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</row>
    <row r="1052" spans="1:246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  <c r="FY1052" s="29"/>
      <c r="FZ1052" s="29"/>
      <c r="GA1052" s="29"/>
      <c r="GB1052" s="29"/>
      <c r="GC1052" s="29"/>
      <c r="GD1052" s="29"/>
      <c r="GE1052" s="29"/>
      <c r="GF1052" s="29"/>
      <c r="GG1052" s="29"/>
      <c r="GH1052" s="29"/>
      <c r="GI1052" s="29"/>
      <c r="GJ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</row>
    <row r="1053" spans="1:246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29"/>
      <c r="GF1053" s="29"/>
      <c r="GG1053" s="29"/>
      <c r="GH1053" s="29"/>
      <c r="GI1053" s="29"/>
      <c r="GJ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</row>
    <row r="1054" spans="1:246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29"/>
      <c r="GF1054" s="29"/>
      <c r="GG1054" s="29"/>
      <c r="GH1054" s="29"/>
      <c r="GI1054" s="29"/>
      <c r="GJ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</row>
    <row r="1055" spans="1:246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29"/>
      <c r="GF1055" s="29"/>
      <c r="GG1055" s="29"/>
      <c r="GH1055" s="29"/>
      <c r="GI1055" s="29"/>
      <c r="GJ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</row>
    <row r="1056" spans="1:246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29"/>
      <c r="GF1056" s="29"/>
      <c r="GG1056" s="29"/>
      <c r="GH1056" s="29"/>
      <c r="GI1056" s="29"/>
      <c r="GJ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</row>
    <row r="1057" spans="1:246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  <c r="EB1057" s="29"/>
      <c r="EC1057" s="29"/>
      <c r="ED1057" s="29"/>
      <c r="EE1057" s="29"/>
      <c r="EF1057" s="29"/>
      <c r="EG1057" s="29"/>
      <c r="EH1057" s="29"/>
      <c r="EI1057" s="29"/>
      <c r="EJ1057" s="29"/>
      <c r="EK1057" s="29"/>
      <c r="EL1057" s="29"/>
      <c r="EM1057" s="29"/>
      <c r="EN1057" s="29"/>
      <c r="EO1057" s="29"/>
      <c r="EP1057" s="29"/>
      <c r="EQ1057" s="29"/>
      <c r="ER1057" s="29"/>
      <c r="ES1057" s="29"/>
      <c r="ET1057" s="29"/>
      <c r="EU1057" s="29"/>
      <c r="EV1057" s="29"/>
      <c r="EW1057" s="29"/>
      <c r="EX1057" s="29"/>
      <c r="EY1057" s="29"/>
      <c r="EZ1057" s="29"/>
      <c r="FA1057" s="29"/>
      <c r="FB1057" s="29"/>
      <c r="FC1057" s="29"/>
      <c r="FD1057" s="29"/>
      <c r="FE1057" s="29"/>
      <c r="FF1057" s="29"/>
      <c r="FG1057" s="29"/>
      <c r="FH1057" s="29"/>
      <c r="FI1057" s="29"/>
      <c r="FJ1057" s="29"/>
      <c r="FK1057" s="29"/>
      <c r="FL1057" s="29"/>
      <c r="FM1057" s="29"/>
      <c r="FN1057" s="29"/>
      <c r="FO1057" s="29"/>
      <c r="FP1057" s="29"/>
      <c r="FQ1057" s="29"/>
      <c r="FR1057" s="29"/>
      <c r="FS1057" s="29"/>
      <c r="FT1057" s="29"/>
      <c r="FU1057" s="29"/>
      <c r="FV1057" s="29"/>
      <c r="FW1057" s="29"/>
      <c r="FX1057" s="29"/>
      <c r="FY1057" s="29"/>
      <c r="FZ1057" s="29"/>
      <c r="GA1057" s="29"/>
      <c r="GB1057" s="29"/>
      <c r="GC1057" s="29"/>
      <c r="GD1057" s="29"/>
      <c r="GE1057" s="29"/>
      <c r="GF1057" s="29"/>
      <c r="GG1057" s="29"/>
      <c r="GH1057" s="29"/>
      <c r="GI1057" s="29"/>
      <c r="GJ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</row>
    <row r="1058" spans="1:246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29"/>
      <c r="GF1058" s="29"/>
      <c r="GG1058" s="29"/>
      <c r="GH1058" s="29"/>
      <c r="GI1058" s="29"/>
      <c r="GJ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</row>
    <row r="1059" spans="1:246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29"/>
      <c r="GF1059" s="29"/>
      <c r="GG1059" s="29"/>
      <c r="GH1059" s="29"/>
      <c r="GI1059" s="29"/>
      <c r="GJ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</row>
    <row r="1060" spans="1:246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29"/>
      <c r="GF1060" s="29"/>
      <c r="GG1060" s="29"/>
      <c r="GH1060" s="29"/>
      <c r="GI1060" s="29"/>
      <c r="GJ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</row>
    <row r="1061" spans="1:246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29"/>
      <c r="GF1061" s="29"/>
      <c r="GG1061" s="29"/>
      <c r="GH1061" s="29"/>
      <c r="GI1061" s="29"/>
      <c r="GJ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</row>
    <row r="1062" spans="1:246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  <c r="FY1062" s="29"/>
      <c r="FZ1062" s="29"/>
      <c r="GA1062" s="29"/>
      <c r="GB1062" s="29"/>
      <c r="GC1062" s="29"/>
      <c r="GD1062" s="29"/>
      <c r="GE1062" s="29"/>
      <c r="GF1062" s="29"/>
      <c r="GG1062" s="29"/>
      <c r="GH1062" s="29"/>
      <c r="GI1062" s="29"/>
      <c r="GJ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</row>
    <row r="1063" spans="1:246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29"/>
      <c r="GF1063" s="29"/>
      <c r="GG1063" s="29"/>
      <c r="GH1063" s="29"/>
      <c r="GI1063" s="29"/>
      <c r="GJ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</row>
    <row r="1064" spans="1:246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29"/>
      <c r="GF1064" s="29"/>
      <c r="GG1064" s="29"/>
      <c r="GH1064" s="29"/>
      <c r="GI1064" s="29"/>
      <c r="GJ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</row>
    <row r="1065" spans="1:246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  <c r="EB1065" s="29"/>
      <c r="EC1065" s="29"/>
      <c r="ED1065" s="29"/>
      <c r="EE1065" s="29"/>
      <c r="EF1065" s="29"/>
      <c r="EG1065" s="29"/>
      <c r="EH1065" s="29"/>
      <c r="EI1065" s="29"/>
      <c r="EJ1065" s="29"/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  <c r="GD1065" s="29"/>
      <c r="GE1065" s="29"/>
      <c r="GF1065" s="29"/>
      <c r="GG1065" s="29"/>
      <c r="GH1065" s="29"/>
      <c r="GI1065" s="29"/>
      <c r="GJ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</row>
    <row r="1066" spans="1:246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29"/>
      <c r="GF1066" s="29"/>
      <c r="GG1066" s="29"/>
      <c r="GH1066" s="29"/>
      <c r="GI1066" s="29"/>
      <c r="GJ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</row>
    <row r="1067" spans="1:246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  <c r="EB1067" s="29"/>
      <c r="EC1067" s="29"/>
      <c r="ED1067" s="29"/>
      <c r="EE1067" s="29"/>
      <c r="EF1067" s="29"/>
      <c r="EG1067" s="29"/>
      <c r="EH1067" s="29"/>
      <c r="EI1067" s="29"/>
      <c r="EJ1067" s="29"/>
      <c r="EK1067" s="29"/>
      <c r="EL1067" s="29"/>
      <c r="EM1067" s="29"/>
      <c r="EN1067" s="29"/>
      <c r="EO1067" s="29"/>
      <c r="EP1067" s="29"/>
      <c r="EQ1067" s="29"/>
      <c r="ER1067" s="29"/>
      <c r="ES1067" s="29"/>
      <c r="ET1067" s="29"/>
      <c r="EU1067" s="29"/>
      <c r="EV1067" s="29"/>
      <c r="EW1067" s="29"/>
      <c r="EX1067" s="29"/>
      <c r="EY1067" s="29"/>
      <c r="EZ1067" s="29"/>
      <c r="FA1067" s="29"/>
      <c r="FB1067" s="29"/>
      <c r="FC1067" s="29"/>
      <c r="FD1067" s="29"/>
      <c r="FE1067" s="29"/>
      <c r="FF1067" s="29"/>
      <c r="FG1067" s="29"/>
      <c r="FH1067" s="29"/>
      <c r="FI1067" s="29"/>
      <c r="FJ1067" s="29"/>
      <c r="FK1067" s="29"/>
      <c r="FL1067" s="29"/>
      <c r="FM1067" s="29"/>
      <c r="FN1067" s="29"/>
      <c r="FO1067" s="29"/>
      <c r="FP1067" s="29"/>
      <c r="FQ1067" s="29"/>
      <c r="FR1067" s="29"/>
      <c r="FS1067" s="29"/>
      <c r="FT1067" s="29"/>
      <c r="FU1067" s="29"/>
      <c r="FV1067" s="29"/>
      <c r="FW1067" s="29"/>
      <c r="FX1067" s="29"/>
      <c r="FY1067" s="29"/>
      <c r="FZ1067" s="29"/>
      <c r="GA1067" s="29"/>
      <c r="GB1067" s="29"/>
      <c r="GC1067" s="29"/>
      <c r="GD1067" s="29"/>
      <c r="GE1067" s="29"/>
      <c r="GF1067" s="29"/>
      <c r="GG1067" s="29"/>
      <c r="GH1067" s="29"/>
      <c r="GI1067" s="29"/>
      <c r="GJ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</row>
    <row r="1068" spans="1:246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29"/>
      <c r="GF1068" s="29"/>
      <c r="GG1068" s="29"/>
      <c r="GH1068" s="29"/>
      <c r="GI1068" s="29"/>
      <c r="GJ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</row>
    <row r="1069" spans="1:246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  <c r="EB1069" s="29"/>
      <c r="EC1069" s="29"/>
      <c r="ED1069" s="29"/>
      <c r="EE1069" s="29"/>
      <c r="EF1069" s="29"/>
      <c r="EG1069" s="29"/>
      <c r="EH1069" s="29"/>
      <c r="EI1069" s="29"/>
      <c r="EJ1069" s="29"/>
      <c r="EK1069" s="29"/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  <c r="GD1069" s="29"/>
      <c r="GE1069" s="29"/>
      <c r="GF1069" s="29"/>
      <c r="GG1069" s="29"/>
      <c r="GH1069" s="29"/>
      <c r="GI1069" s="29"/>
      <c r="GJ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</row>
    <row r="1070" spans="1:246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29"/>
      <c r="GF1070" s="29"/>
      <c r="GG1070" s="29"/>
      <c r="GH1070" s="29"/>
      <c r="GI1070" s="29"/>
      <c r="GJ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</row>
    <row r="1071" spans="1:246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  <c r="FY1071" s="29"/>
      <c r="FZ1071" s="29"/>
      <c r="GA1071" s="29"/>
      <c r="GB1071" s="29"/>
      <c r="GC1071" s="29"/>
      <c r="GD1071" s="29"/>
      <c r="GE1071" s="29"/>
      <c r="GF1071" s="29"/>
      <c r="GG1071" s="29"/>
      <c r="GH1071" s="29"/>
      <c r="GI1071" s="29"/>
      <c r="GJ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</row>
    <row r="1072" spans="1:246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  <c r="EB1072" s="29"/>
      <c r="EC1072" s="29"/>
      <c r="ED1072" s="29"/>
      <c r="EE1072" s="29"/>
      <c r="EF1072" s="29"/>
      <c r="EG1072" s="29"/>
      <c r="EH1072" s="29"/>
      <c r="EI1072" s="29"/>
      <c r="EJ1072" s="29"/>
      <c r="EK1072" s="29"/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  <c r="GD1072" s="29"/>
      <c r="GE1072" s="29"/>
      <c r="GF1072" s="29"/>
      <c r="GG1072" s="29"/>
      <c r="GH1072" s="29"/>
      <c r="GI1072" s="29"/>
      <c r="GJ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</row>
    <row r="1073" spans="1:246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29"/>
      <c r="GF1073" s="29"/>
      <c r="GG1073" s="29"/>
      <c r="GH1073" s="29"/>
      <c r="GI1073" s="29"/>
      <c r="GJ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</row>
    <row r="1074" spans="1:246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29"/>
      <c r="GF1074" s="29"/>
      <c r="GG1074" s="29"/>
      <c r="GH1074" s="29"/>
      <c r="GI1074" s="29"/>
      <c r="GJ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</row>
    <row r="1075" spans="1:246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29"/>
      <c r="GF1075" s="29"/>
      <c r="GG1075" s="29"/>
      <c r="GH1075" s="29"/>
      <c r="GI1075" s="29"/>
      <c r="GJ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</row>
    <row r="1076" spans="1:246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  <c r="GG1076" s="29"/>
      <c r="GH1076" s="29"/>
      <c r="GI1076" s="29"/>
      <c r="GJ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</row>
    <row r="1077" spans="1:246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29"/>
      <c r="GF1077" s="29"/>
      <c r="GG1077" s="29"/>
      <c r="GH1077" s="29"/>
      <c r="GI1077" s="29"/>
      <c r="GJ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</row>
    <row r="1078" spans="1:246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29"/>
      <c r="GF1078" s="29"/>
      <c r="GG1078" s="29"/>
      <c r="GH1078" s="29"/>
      <c r="GI1078" s="29"/>
      <c r="GJ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</row>
    <row r="1079" spans="1:246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29"/>
      <c r="GF1079" s="29"/>
      <c r="GG1079" s="29"/>
      <c r="GH1079" s="29"/>
      <c r="GI1079" s="29"/>
      <c r="GJ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</row>
    <row r="1080" spans="1:246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29"/>
      <c r="GF1080" s="29"/>
      <c r="GG1080" s="29"/>
      <c r="GH1080" s="29"/>
      <c r="GI1080" s="29"/>
      <c r="GJ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</row>
    <row r="1081" spans="1:246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  <c r="FY1081" s="29"/>
      <c r="FZ1081" s="29"/>
      <c r="GA1081" s="29"/>
      <c r="GB1081" s="29"/>
      <c r="GC1081" s="29"/>
      <c r="GD1081" s="29"/>
      <c r="GE1081" s="29"/>
      <c r="GF1081" s="29"/>
      <c r="GG1081" s="29"/>
      <c r="GH1081" s="29"/>
      <c r="GI1081" s="29"/>
      <c r="GJ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</row>
    <row r="1082" spans="1:246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  <c r="CY1082" s="29"/>
      <c r="CZ1082" s="29"/>
      <c r="DA1082" s="29"/>
      <c r="DB1082" s="29"/>
      <c r="DC1082" s="29"/>
      <c r="DD1082" s="29"/>
      <c r="DE1082" s="29"/>
      <c r="DF1082" s="29"/>
      <c r="DG1082" s="29"/>
      <c r="DH1082" s="29"/>
      <c r="DI1082" s="29"/>
      <c r="DJ1082" s="29"/>
      <c r="DK1082" s="29"/>
      <c r="DL1082" s="29"/>
      <c r="DM1082" s="29"/>
      <c r="DN1082" s="29"/>
      <c r="DO1082" s="29"/>
      <c r="DP1082" s="29"/>
      <c r="DQ1082" s="29"/>
      <c r="DR1082" s="29"/>
      <c r="DS1082" s="29"/>
      <c r="DT1082" s="29"/>
      <c r="DU1082" s="29"/>
      <c r="DV1082" s="29"/>
      <c r="DW1082" s="29"/>
      <c r="DX1082" s="29"/>
      <c r="DY1082" s="29"/>
      <c r="DZ1082" s="29"/>
      <c r="EA1082" s="29"/>
      <c r="EB1082" s="29"/>
      <c r="EC1082" s="29"/>
      <c r="ED1082" s="29"/>
      <c r="EE1082" s="29"/>
      <c r="EF1082" s="29"/>
      <c r="EG1082" s="29"/>
      <c r="EH1082" s="29"/>
      <c r="EI1082" s="29"/>
      <c r="EJ1082" s="29"/>
      <c r="EK1082" s="29"/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  <c r="FY1082" s="29"/>
      <c r="FZ1082" s="29"/>
      <c r="GA1082" s="29"/>
      <c r="GB1082" s="29"/>
      <c r="GC1082" s="29"/>
      <c r="GD1082" s="29"/>
      <c r="GE1082" s="29"/>
      <c r="GF1082" s="29"/>
      <c r="GG1082" s="29"/>
      <c r="GH1082" s="29"/>
      <c r="GI1082" s="29"/>
      <c r="GJ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</row>
    <row r="1083" spans="1:246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29"/>
      <c r="GF1083" s="29"/>
      <c r="GG1083" s="29"/>
      <c r="GH1083" s="29"/>
      <c r="GI1083" s="29"/>
      <c r="GJ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</row>
    <row r="1084" spans="1:246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29"/>
      <c r="GF1084" s="29"/>
      <c r="GG1084" s="29"/>
      <c r="GH1084" s="29"/>
      <c r="GI1084" s="29"/>
      <c r="GJ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</row>
    <row r="1085" spans="1:246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29"/>
      <c r="GF1085" s="29"/>
      <c r="GG1085" s="29"/>
      <c r="GH1085" s="29"/>
      <c r="GI1085" s="29"/>
      <c r="GJ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</row>
    <row r="1086" spans="1:246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  <c r="FY1086" s="29"/>
      <c r="FZ1086" s="29"/>
      <c r="GA1086" s="29"/>
      <c r="GB1086" s="29"/>
      <c r="GC1086" s="29"/>
      <c r="GD1086" s="29"/>
      <c r="GE1086" s="29"/>
      <c r="GF1086" s="29"/>
      <c r="GG1086" s="29"/>
      <c r="GH1086" s="29"/>
      <c r="GI1086" s="29"/>
      <c r="GJ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</row>
    <row r="1087" spans="1:246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29"/>
      <c r="GF1087" s="29"/>
      <c r="GG1087" s="29"/>
      <c r="GH1087" s="29"/>
      <c r="GI1087" s="29"/>
      <c r="GJ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</row>
    <row r="1088" spans="1:246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  <c r="EB1088" s="29"/>
      <c r="EC1088" s="29"/>
      <c r="ED1088" s="29"/>
      <c r="EE1088" s="29"/>
      <c r="EF1088" s="29"/>
      <c r="EG1088" s="29"/>
      <c r="EH1088" s="29"/>
      <c r="EI1088" s="29"/>
      <c r="EJ1088" s="29"/>
      <c r="EK1088" s="29"/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  <c r="GD1088" s="29"/>
      <c r="GE1088" s="29"/>
      <c r="GF1088" s="29"/>
      <c r="GG1088" s="29"/>
      <c r="GH1088" s="29"/>
      <c r="GI1088" s="29"/>
      <c r="GJ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</row>
    <row r="1089" spans="1:246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29"/>
      <c r="GF1089" s="29"/>
      <c r="GG1089" s="29"/>
      <c r="GH1089" s="29"/>
      <c r="GI1089" s="29"/>
      <c r="GJ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</row>
    <row r="1090" spans="1:246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29"/>
      <c r="GF1090" s="29"/>
      <c r="GG1090" s="29"/>
      <c r="GH1090" s="29"/>
      <c r="GI1090" s="29"/>
      <c r="GJ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</row>
    <row r="1091" spans="1:246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  <c r="FY1091" s="29"/>
      <c r="FZ1091" s="29"/>
      <c r="GA1091" s="29"/>
      <c r="GB1091" s="29"/>
      <c r="GC1091" s="29"/>
      <c r="GD1091" s="29"/>
      <c r="GE1091" s="29"/>
      <c r="GF1091" s="29"/>
      <c r="GG1091" s="29"/>
      <c r="GH1091" s="29"/>
      <c r="GI1091" s="29"/>
      <c r="GJ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</row>
    <row r="1092" spans="1:246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  <c r="DM1092" s="29"/>
      <c r="DN1092" s="29"/>
      <c r="DO1092" s="29"/>
      <c r="DP1092" s="29"/>
      <c r="DQ1092" s="29"/>
      <c r="DR1092" s="29"/>
      <c r="DS1092" s="29"/>
      <c r="DT1092" s="29"/>
      <c r="DU1092" s="29"/>
      <c r="DV1092" s="29"/>
      <c r="DW1092" s="29"/>
      <c r="DX1092" s="29"/>
      <c r="DY1092" s="29"/>
      <c r="DZ1092" s="29"/>
      <c r="EA1092" s="29"/>
      <c r="EB1092" s="29"/>
      <c r="EC1092" s="29"/>
      <c r="ED1092" s="29"/>
      <c r="EE1092" s="29"/>
      <c r="EF1092" s="29"/>
      <c r="EG1092" s="29"/>
      <c r="EH1092" s="29"/>
      <c r="EI1092" s="29"/>
      <c r="EJ1092" s="29"/>
      <c r="EK1092" s="29"/>
      <c r="EL1092" s="29"/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  <c r="FY1092" s="29"/>
      <c r="FZ1092" s="29"/>
      <c r="GA1092" s="29"/>
      <c r="GB1092" s="29"/>
      <c r="GC1092" s="29"/>
      <c r="GD1092" s="29"/>
      <c r="GE1092" s="29"/>
      <c r="GF1092" s="29"/>
      <c r="GG1092" s="29"/>
      <c r="GH1092" s="29"/>
      <c r="GI1092" s="29"/>
      <c r="GJ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</row>
    <row r="1093" spans="1:246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29"/>
      <c r="GF1093" s="29"/>
      <c r="GG1093" s="29"/>
      <c r="GH1093" s="29"/>
      <c r="GI1093" s="29"/>
      <c r="GJ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</row>
    <row r="1094" spans="1:246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29"/>
      <c r="GF1094" s="29"/>
      <c r="GG1094" s="29"/>
      <c r="GH1094" s="29"/>
      <c r="GI1094" s="29"/>
      <c r="GJ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</row>
    <row r="1095" spans="1:246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29"/>
      <c r="GF1095" s="29"/>
      <c r="GG1095" s="29"/>
      <c r="GH1095" s="29"/>
      <c r="GI1095" s="29"/>
      <c r="GJ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</row>
    <row r="1096" spans="1:246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  <c r="EB1096" s="29"/>
      <c r="EC1096" s="29"/>
      <c r="ED1096" s="29"/>
      <c r="EE1096" s="29"/>
      <c r="EF1096" s="29"/>
      <c r="EG1096" s="29"/>
      <c r="EH1096" s="29"/>
      <c r="EI1096" s="29"/>
      <c r="EJ1096" s="29"/>
      <c r="EK1096" s="29"/>
      <c r="EL1096" s="29"/>
      <c r="EM1096" s="29"/>
      <c r="EN1096" s="29"/>
      <c r="EO1096" s="29"/>
      <c r="EP1096" s="29"/>
      <c r="EQ1096" s="29"/>
      <c r="ER1096" s="29"/>
      <c r="ES1096" s="29"/>
      <c r="ET1096" s="29"/>
      <c r="EU1096" s="29"/>
      <c r="EV1096" s="29"/>
      <c r="EW1096" s="29"/>
      <c r="EX1096" s="29"/>
      <c r="EY1096" s="29"/>
      <c r="EZ1096" s="29"/>
      <c r="FA1096" s="29"/>
      <c r="FB1096" s="29"/>
      <c r="FC1096" s="29"/>
      <c r="FD1096" s="29"/>
      <c r="FE1096" s="29"/>
      <c r="FF1096" s="29"/>
      <c r="FG1096" s="29"/>
      <c r="FH1096" s="29"/>
      <c r="FI1096" s="29"/>
      <c r="FJ1096" s="29"/>
      <c r="FK1096" s="29"/>
      <c r="FL1096" s="29"/>
      <c r="FM1096" s="29"/>
      <c r="FN1096" s="29"/>
      <c r="FO1096" s="29"/>
      <c r="FP1096" s="29"/>
      <c r="FQ1096" s="29"/>
      <c r="FR1096" s="29"/>
      <c r="FS1096" s="29"/>
      <c r="FT1096" s="29"/>
      <c r="FU1096" s="29"/>
      <c r="FV1096" s="29"/>
      <c r="FW1096" s="29"/>
      <c r="FX1096" s="29"/>
      <c r="FY1096" s="29"/>
      <c r="FZ1096" s="29"/>
      <c r="GA1096" s="29"/>
      <c r="GB1096" s="29"/>
      <c r="GC1096" s="29"/>
      <c r="GD1096" s="29"/>
      <c r="GE1096" s="29"/>
      <c r="GF1096" s="29"/>
      <c r="GG1096" s="29"/>
      <c r="GH1096" s="29"/>
      <c r="GI1096" s="29"/>
      <c r="GJ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</row>
    <row r="1097" spans="1:246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29"/>
      <c r="GF1097" s="29"/>
      <c r="GG1097" s="29"/>
      <c r="GH1097" s="29"/>
      <c r="GI1097" s="29"/>
      <c r="GJ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</row>
    <row r="1098" spans="1:246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  <c r="EB1098" s="29"/>
      <c r="EC1098" s="29"/>
      <c r="ED1098" s="29"/>
      <c r="EE1098" s="29"/>
      <c r="EF1098" s="29"/>
      <c r="EG1098" s="29"/>
      <c r="EH1098" s="29"/>
      <c r="EI1098" s="29"/>
      <c r="EJ1098" s="29"/>
      <c r="EK1098" s="29"/>
      <c r="EL1098" s="29"/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  <c r="GD1098" s="29"/>
      <c r="GE1098" s="29"/>
      <c r="GF1098" s="29"/>
      <c r="GG1098" s="29"/>
      <c r="GH1098" s="29"/>
      <c r="GI1098" s="29"/>
      <c r="GJ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</row>
    <row r="1099" spans="1:246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</row>
    <row r="1100" spans="1:246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29"/>
      <c r="GF1100" s="29"/>
      <c r="GG1100" s="29"/>
      <c r="GH1100" s="29"/>
      <c r="GI1100" s="29"/>
      <c r="GJ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</row>
    <row r="1101" spans="1:246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  <c r="FY1101" s="29"/>
      <c r="FZ1101" s="29"/>
      <c r="GA1101" s="29"/>
      <c r="GB1101" s="29"/>
      <c r="GC1101" s="29"/>
      <c r="GD1101" s="29"/>
      <c r="GE1101" s="29"/>
      <c r="GF1101" s="29"/>
      <c r="GG1101" s="29"/>
      <c r="GH1101" s="29"/>
      <c r="GI1101" s="29"/>
      <c r="GJ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</row>
    <row r="1102" spans="1:246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29"/>
      <c r="GF1102" s="29"/>
      <c r="GG1102" s="29"/>
      <c r="GH1102" s="29"/>
      <c r="GI1102" s="29"/>
      <c r="GJ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</row>
    <row r="1103" spans="1:246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29"/>
      <c r="GF1103" s="29"/>
      <c r="GG1103" s="29"/>
      <c r="GH1103" s="29"/>
      <c r="GI1103" s="29"/>
      <c r="GJ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</row>
    <row r="1104" spans="1:246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29"/>
      <c r="GF1104" s="29"/>
      <c r="GG1104" s="29"/>
      <c r="GH1104" s="29"/>
      <c r="GI1104" s="29"/>
      <c r="GJ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</row>
    <row r="1105" spans="1:246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  <c r="GD1105" s="29"/>
      <c r="GE1105" s="29"/>
      <c r="GF1105" s="29"/>
      <c r="GG1105" s="29"/>
      <c r="GH1105" s="29"/>
      <c r="GI1105" s="29"/>
      <c r="GJ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</row>
    <row r="1106" spans="1:246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  <c r="EB1106" s="29"/>
      <c r="EC1106" s="29"/>
      <c r="ED1106" s="29"/>
      <c r="EE1106" s="29"/>
      <c r="EF1106" s="29"/>
      <c r="EG1106" s="29"/>
      <c r="EH1106" s="29"/>
      <c r="EI1106" s="29"/>
      <c r="EJ1106" s="29"/>
      <c r="EK1106" s="29"/>
      <c r="EL1106" s="29"/>
      <c r="EM1106" s="29"/>
      <c r="EN1106" s="29"/>
      <c r="EO1106" s="29"/>
      <c r="EP1106" s="29"/>
      <c r="EQ1106" s="29"/>
      <c r="ER1106" s="29"/>
      <c r="ES1106" s="29"/>
      <c r="ET1106" s="29"/>
      <c r="EU1106" s="29"/>
      <c r="EV1106" s="29"/>
      <c r="EW1106" s="29"/>
      <c r="EX1106" s="29"/>
      <c r="EY1106" s="29"/>
      <c r="EZ1106" s="29"/>
      <c r="FA1106" s="29"/>
      <c r="FB1106" s="29"/>
      <c r="FC1106" s="29"/>
      <c r="FD1106" s="29"/>
      <c r="FE1106" s="29"/>
      <c r="FF1106" s="29"/>
      <c r="FG1106" s="29"/>
      <c r="FH1106" s="29"/>
      <c r="FI1106" s="29"/>
      <c r="FJ1106" s="29"/>
      <c r="FK1106" s="29"/>
      <c r="FL1106" s="29"/>
      <c r="FM1106" s="29"/>
      <c r="FN1106" s="29"/>
      <c r="FO1106" s="29"/>
      <c r="FP1106" s="29"/>
      <c r="FQ1106" s="29"/>
      <c r="FR1106" s="29"/>
      <c r="FS1106" s="29"/>
      <c r="FT1106" s="29"/>
      <c r="FU1106" s="29"/>
      <c r="FV1106" s="29"/>
      <c r="FW1106" s="29"/>
      <c r="FX1106" s="29"/>
      <c r="FY1106" s="29"/>
      <c r="FZ1106" s="29"/>
      <c r="GA1106" s="29"/>
      <c r="GB1106" s="29"/>
      <c r="GC1106" s="29"/>
      <c r="GD1106" s="29"/>
      <c r="GE1106" s="29"/>
      <c r="GF1106" s="29"/>
      <c r="GG1106" s="29"/>
      <c r="GH1106" s="29"/>
      <c r="GI1106" s="29"/>
      <c r="GJ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</row>
    <row r="1107" spans="1:246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  <c r="EB1107" s="29"/>
      <c r="EC1107" s="29"/>
      <c r="ED1107" s="29"/>
      <c r="EE1107" s="29"/>
      <c r="EF1107" s="29"/>
      <c r="EG1107" s="29"/>
      <c r="EH1107" s="29"/>
      <c r="EI1107" s="29"/>
      <c r="EJ1107" s="29"/>
      <c r="EK1107" s="29"/>
      <c r="EL1107" s="29"/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  <c r="GD1107" s="29"/>
      <c r="GE1107" s="29"/>
      <c r="GF1107" s="29"/>
      <c r="GG1107" s="29"/>
      <c r="GH1107" s="29"/>
      <c r="GI1107" s="29"/>
      <c r="GJ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</row>
    <row r="1108" spans="1:246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29"/>
      <c r="GF1108" s="29"/>
      <c r="GG1108" s="29"/>
      <c r="GH1108" s="29"/>
      <c r="GI1108" s="29"/>
      <c r="GJ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</row>
    <row r="1109" spans="1:246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  <c r="EB1109" s="29"/>
      <c r="EC1109" s="29"/>
      <c r="ED1109" s="29"/>
      <c r="EE1109" s="29"/>
      <c r="EF1109" s="29"/>
      <c r="EG1109" s="29"/>
      <c r="EH1109" s="29"/>
      <c r="EI1109" s="29"/>
      <c r="EJ1109" s="29"/>
      <c r="EK1109" s="29"/>
      <c r="EL1109" s="29"/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  <c r="GD1109" s="29"/>
      <c r="GE1109" s="29"/>
      <c r="GF1109" s="29"/>
      <c r="GG1109" s="29"/>
      <c r="GH1109" s="29"/>
      <c r="GI1109" s="29"/>
      <c r="GJ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</row>
    <row r="1110" spans="1:246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  <c r="GD1110" s="29"/>
      <c r="GE1110" s="29"/>
      <c r="GF1110" s="29"/>
      <c r="GG1110" s="29"/>
      <c r="GH1110" s="29"/>
      <c r="GI1110" s="29"/>
      <c r="GJ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</row>
    <row r="1111" spans="1:246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29"/>
      <c r="GF1111" s="29"/>
      <c r="GG1111" s="29"/>
      <c r="GH1111" s="29"/>
      <c r="GI1111" s="29"/>
      <c r="GJ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</row>
    <row r="1112" spans="1:246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29"/>
      <c r="GF1112" s="29"/>
      <c r="GG1112" s="29"/>
      <c r="GH1112" s="29"/>
      <c r="GI1112" s="29"/>
      <c r="GJ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</row>
    <row r="1113" spans="1:246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29"/>
      <c r="GF1113" s="29"/>
      <c r="GG1113" s="29"/>
      <c r="GH1113" s="29"/>
      <c r="GI1113" s="29"/>
      <c r="GJ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</row>
    <row r="1114" spans="1:246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29"/>
      <c r="GF1114" s="29"/>
      <c r="GG1114" s="29"/>
      <c r="GH1114" s="29"/>
      <c r="GI1114" s="29"/>
      <c r="GJ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</row>
    <row r="1115" spans="1:246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/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  <c r="EB1115" s="29"/>
      <c r="EC1115" s="29"/>
      <c r="ED1115" s="29"/>
      <c r="EE1115" s="29"/>
      <c r="EF1115" s="29"/>
      <c r="EG1115" s="29"/>
      <c r="EH1115" s="29"/>
      <c r="EI1115" s="29"/>
      <c r="EJ1115" s="29"/>
      <c r="EK1115" s="29"/>
      <c r="EL1115" s="29"/>
      <c r="EM1115" s="29"/>
      <c r="EN1115" s="29"/>
      <c r="EO1115" s="29"/>
      <c r="EP1115" s="29"/>
      <c r="EQ1115" s="29"/>
      <c r="ER1115" s="29"/>
      <c r="ES1115" s="29"/>
      <c r="ET1115" s="29"/>
      <c r="EU1115" s="29"/>
      <c r="EV1115" s="29"/>
      <c r="EW1115" s="29"/>
      <c r="EX1115" s="29"/>
      <c r="EY1115" s="29"/>
      <c r="EZ1115" s="29"/>
      <c r="FA1115" s="29"/>
      <c r="FB1115" s="29"/>
      <c r="FC1115" s="29"/>
      <c r="FD1115" s="29"/>
      <c r="FE1115" s="29"/>
      <c r="FF1115" s="29"/>
      <c r="FG1115" s="29"/>
      <c r="FH1115" s="29"/>
      <c r="FI1115" s="29"/>
      <c r="FJ1115" s="29"/>
      <c r="FK1115" s="29"/>
      <c r="FL1115" s="29"/>
      <c r="FM1115" s="29"/>
      <c r="FN1115" s="29"/>
      <c r="FO1115" s="29"/>
      <c r="FP1115" s="29"/>
      <c r="FQ1115" s="29"/>
      <c r="FR1115" s="29"/>
      <c r="FS1115" s="29"/>
      <c r="FT1115" s="29"/>
      <c r="FU1115" s="29"/>
      <c r="FV1115" s="29"/>
      <c r="FW1115" s="29"/>
      <c r="FX1115" s="29"/>
      <c r="FY1115" s="29"/>
      <c r="FZ1115" s="29"/>
      <c r="GA1115" s="29"/>
      <c r="GB1115" s="29"/>
      <c r="GC1115" s="29"/>
      <c r="GD1115" s="29"/>
      <c r="GE1115" s="29"/>
      <c r="GF1115" s="29"/>
      <c r="GG1115" s="29"/>
      <c r="GH1115" s="29"/>
      <c r="GI1115" s="29"/>
      <c r="GJ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</row>
    <row r="1116" spans="1:246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29"/>
      <c r="GF1116" s="29"/>
      <c r="GG1116" s="29"/>
      <c r="GH1116" s="29"/>
      <c r="GI1116" s="29"/>
      <c r="GJ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</row>
    <row r="1117" spans="1:246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  <c r="CY1117" s="29"/>
      <c r="CZ1117" s="29"/>
      <c r="DA1117" s="29"/>
      <c r="DB1117" s="29"/>
      <c r="DC1117" s="29"/>
      <c r="DD1117" s="29"/>
      <c r="DE1117" s="29"/>
      <c r="DF1117" s="29"/>
      <c r="DG1117" s="29"/>
      <c r="DH1117" s="29"/>
      <c r="DI1117" s="29"/>
      <c r="DJ1117" s="29"/>
      <c r="DK1117" s="29"/>
      <c r="DL1117" s="29"/>
      <c r="DM1117" s="29"/>
      <c r="DN1117" s="29"/>
      <c r="DO1117" s="29"/>
      <c r="DP1117" s="29"/>
      <c r="DQ1117" s="29"/>
      <c r="DR1117" s="29"/>
      <c r="DS1117" s="29"/>
      <c r="DT1117" s="29"/>
      <c r="DU1117" s="29"/>
      <c r="DV1117" s="29"/>
      <c r="DW1117" s="29"/>
      <c r="DX1117" s="29"/>
      <c r="DY1117" s="29"/>
      <c r="DZ1117" s="29"/>
      <c r="EA1117" s="29"/>
      <c r="EB1117" s="29"/>
      <c r="EC1117" s="29"/>
      <c r="ED1117" s="29"/>
      <c r="EE1117" s="29"/>
      <c r="EF1117" s="29"/>
      <c r="EG1117" s="29"/>
      <c r="EH1117" s="29"/>
      <c r="EI1117" s="29"/>
      <c r="EJ1117" s="29"/>
      <c r="EK1117" s="29"/>
      <c r="EL1117" s="29"/>
      <c r="EM1117" s="29"/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  <c r="FY1117" s="29"/>
      <c r="FZ1117" s="29"/>
      <c r="GA1117" s="29"/>
      <c r="GB1117" s="29"/>
      <c r="GC1117" s="29"/>
      <c r="GD1117" s="29"/>
      <c r="GE1117" s="29"/>
      <c r="GF1117" s="29"/>
      <c r="GG1117" s="29"/>
      <c r="GH1117" s="29"/>
      <c r="GI1117" s="29"/>
      <c r="GJ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</row>
    <row r="1118" spans="1:246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29"/>
      <c r="GF1118" s="29"/>
      <c r="GG1118" s="29"/>
      <c r="GH1118" s="29"/>
      <c r="GI1118" s="29"/>
      <c r="GJ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</row>
    <row r="1119" spans="1:246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29"/>
      <c r="GF1119" s="29"/>
      <c r="GG1119" s="29"/>
      <c r="GH1119" s="29"/>
      <c r="GI1119" s="29"/>
      <c r="GJ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</row>
    <row r="1120" spans="1:246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  <c r="FY1120" s="29"/>
      <c r="FZ1120" s="29"/>
      <c r="GA1120" s="29"/>
      <c r="GB1120" s="29"/>
      <c r="GC1120" s="29"/>
      <c r="GD1120" s="29"/>
      <c r="GE1120" s="29"/>
      <c r="GF1120" s="29"/>
      <c r="GG1120" s="29"/>
      <c r="GH1120" s="29"/>
      <c r="GI1120" s="29"/>
      <c r="GJ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</row>
    <row r="1121" spans="1:246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  <c r="EB1121" s="29"/>
      <c r="EC1121" s="29"/>
      <c r="ED1121" s="29"/>
      <c r="EE1121" s="29"/>
      <c r="EF1121" s="29"/>
      <c r="EG1121" s="29"/>
      <c r="EH1121" s="29"/>
      <c r="EI1121" s="29"/>
      <c r="EJ1121" s="29"/>
      <c r="EK1121" s="29"/>
      <c r="EL1121" s="29"/>
      <c r="EM1121" s="29"/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  <c r="GD1121" s="29"/>
      <c r="GE1121" s="29"/>
      <c r="GF1121" s="29"/>
      <c r="GG1121" s="29"/>
      <c r="GH1121" s="29"/>
      <c r="GI1121" s="29"/>
      <c r="GJ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</row>
    <row r="1122" spans="1:246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  <c r="EB1122" s="29"/>
      <c r="EC1122" s="29"/>
      <c r="ED1122" s="29"/>
      <c r="EE1122" s="29"/>
      <c r="EF1122" s="29"/>
      <c r="EG1122" s="29"/>
      <c r="EH1122" s="29"/>
      <c r="EI1122" s="29"/>
      <c r="EJ1122" s="29"/>
      <c r="EK1122" s="29"/>
      <c r="EL1122" s="29"/>
      <c r="EM1122" s="29"/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  <c r="GD1122" s="29"/>
      <c r="GE1122" s="29"/>
      <c r="GF1122" s="29"/>
      <c r="GG1122" s="29"/>
      <c r="GH1122" s="29"/>
      <c r="GI1122" s="29"/>
      <c r="GJ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</row>
    <row r="1123" spans="1:246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29"/>
      <c r="GF1123" s="29"/>
      <c r="GG1123" s="29"/>
      <c r="GH1123" s="29"/>
      <c r="GI1123" s="29"/>
      <c r="GJ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</row>
    <row r="1124" spans="1:246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  <c r="EB1124" s="29"/>
      <c r="EC1124" s="29"/>
      <c r="ED1124" s="29"/>
      <c r="EE1124" s="29"/>
      <c r="EF1124" s="29"/>
      <c r="EG1124" s="29"/>
      <c r="EH1124" s="29"/>
      <c r="EI1124" s="29"/>
      <c r="EJ1124" s="29"/>
      <c r="EK1124" s="29"/>
      <c r="EL1124" s="29"/>
      <c r="EM1124" s="29"/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  <c r="FN1124" s="29"/>
      <c r="FO1124" s="29"/>
      <c r="FP1124" s="29"/>
      <c r="FQ1124" s="29"/>
      <c r="FR1124" s="29"/>
      <c r="FS1124" s="29"/>
      <c r="FT1124" s="29"/>
      <c r="FU1124" s="29"/>
      <c r="FV1124" s="29"/>
      <c r="FW1124" s="29"/>
      <c r="FX1124" s="29"/>
      <c r="FY1124" s="29"/>
      <c r="FZ1124" s="29"/>
      <c r="GA1124" s="29"/>
      <c r="GB1124" s="29"/>
      <c r="GC1124" s="29"/>
      <c r="GD1124" s="29"/>
      <c r="GE1124" s="29"/>
      <c r="GF1124" s="29"/>
      <c r="GG1124" s="29"/>
      <c r="GH1124" s="29"/>
      <c r="GI1124" s="29"/>
      <c r="GJ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</row>
    <row r="1125" spans="1:246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  <c r="FY1125" s="29"/>
      <c r="FZ1125" s="29"/>
      <c r="GA1125" s="29"/>
      <c r="GB1125" s="29"/>
      <c r="GC1125" s="29"/>
      <c r="GD1125" s="29"/>
      <c r="GE1125" s="29"/>
      <c r="GF1125" s="29"/>
      <c r="GG1125" s="29"/>
      <c r="GH1125" s="29"/>
      <c r="GI1125" s="29"/>
      <c r="GJ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</row>
    <row r="1126" spans="1:246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29"/>
      <c r="GF1126" s="29"/>
      <c r="GG1126" s="29"/>
      <c r="GH1126" s="29"/>
      <c r="GI1126" s="29"/>
      <c r="GJ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</row>
    <row r="1127" spans="1:246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29"/>
      <c r="GF1127" s="29"/>
      <c r="GG1127" s="29"/>
      <c r="GH1127" s="29"/>
      <c r="GI1127" s="29"/>
      <c r="GJ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</row>
    <row r="1128" spans="1:246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29"/>
      <c r="GF1128" s="29"/>
      <c r="GG1128" s="29"/>
      <c r="GH1128" s="29"/>
      <c r="GI1128" s="29"/>
      <c r="GJ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</row>
    <row r="1129" spans="1:246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  <c r="EB1129" s="29"/>
      <c r="EC1129" s="29"/>
      <c r="ED1129" s="29"/>
      <c r="EE1129" s="29"/>
      <c r="EF1129" s="29"/>
      <c r="EG1129" s="29"/>
      <c r="EH1129" s="29"/>
      <c r="EI1129" s="29"/>
      <c r="EJ1129" s="29"/>
      <c r="EK1129" s="29"/>
      <c r="EL1129" s="29"/>
      <c r="EM1129" s="29"/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29"/>
      <c r="GF1129" s="29"/>
      <c r="GG1129" s="29"/>
      <c r="GH1129" s="29"/>
      <c r="GI1129" s="29"/>
      <c r="GJ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</row>
    <row r="1130" spans="1:246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/>
      <c r="DS1130" s="29"/>
      <c r="DT1130" s="29"/>
      <c r="DU1130" s="29"/>
      <c r="DV1130" s="29"/>
      <c r="DW1130" s="29"/>
      <c r="DX1130" s="29"/>
      <c r="DY1130" s="29"/>
      <c r="DZ1130" s="29"/>
      <c r="EA1130" s="29"/>
      <c r="EB1130" s="29"/>
      <c r="EC1130" s="29"/>
      <c r="ED1130" s="29"/>
      <c r="EE1130" s="29"/>
      <c r="EF1130" s="29"/>
      <c r="EG1130" s="29"/>
      <c r="EH1130" s="29"/>
      <c r="EI1130" s="29"/>
      <c r="EJ1130" s="29"/>
      <c r="EK1130" s="29"/>
      <c r="EL1130" s="29"/>
      <c r="EM1130" s="29"/>
      <c r="EN1130" s="29"/>
      <c r="EO1130" s="29"/>
      <c r="EP1130" s="29"/>
      <c r="EQ1130" s="29"/>
      <c r="ER1130" s="29"/>
      <c r="ES1130" s="29"/>
      <c r="ET1130" s="29"/>
      <c r="EU1130" s="29"/>
      <c r="EV1130" s="29"/>
      <c r="EW1130" s="29"/>
      <c r="EX1130" s="29"/>
      <c r="EY1130" s="29"/>
      <c r="EZ1130" s="29"/>
      <c r="FA1130" s="29"/>
      <c r="FB1130" s="29"/>
      <c r="FC1130" s="29"/>
      <c r="FD1130" s="29"/>
      <c r="FE1130" s="29"/>
      <c r="FF1130" s="29"/>
      <c r="FG1130" s="29"/>
      <c r="FH1130" s="29"/>
      <c r="FI1130" s="29"/>
      <c r="FJ1130" s="29"/>
      <c r="FK1130" s="29"/>
      <c r="FL1130" s="29"/>
      <c r="FM1130" s="29"/>
      <c r="FN1130" s="29"/>
      <c r="FO1130" s="29"/>
      <c r="FP1130" s="29"/>
      <c r="FQ1130" s="29"/>
      <c r="FR1130" s="29"/>
      <c r="FS1130" s="29"/>
      <c r="FT1130" s="29"/>
      <c r="FU1130" s="29"/>
      <c r="FV1130" s="29"/>
      <c r="FW1130" s="29"/>
      <c r="FX1130" s="29"/>
      <c r="FY1130" s="29"/>
      <c r="FZ1130" s="29"/>
      <c r="GA1130" s="29"/>
      <c r="GB1130" s="29"/>
      <c r="GC1130" s="29"/>
      <c r="GD1130" s="29"/>
      <c r="GE1130" s="29"/>
      <c r="GF1130" s="29"/>
      <c r="GG1130" s="29"/>
      <c r="GH1130" s="29"/>
      <c r="GI1130" s="29"/>
      <c r="GJ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</row>
    <row r="1131" spans="1:246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  <c r="EB1131" s="29"/>
      <c r="EC1131" s="29"/>
      <c r="ED1131" s="29"/>
      <c r="EE1131" s="29"/>
      <c r="EF1131" s="29"/>
      <c r="EG1131" s="29"/>
      <c r="EH1131" s="29"/>
      <c r="EI1131" s="29"/>
      <c r="EJ1131" s="29"/>
      <c r="EK1131" s="29"/>
      <c r="EL1131" s="29"/>
      <c r="EM1131" s="29"/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29"/>
      <c r="GF1131" s="29"/>
      <c r="GG1131" s="29"/>
      <c r="GH1131" s="29"/>
      <c r="GI1131" s="29"/>
      <c r="GJ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</row>
    <row r="1132" spans="1:246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29"/>
      <c r="GF1132" s="29"/>
      <c r="GG1132" s="29"/>
      <c r="GH1132" s="29"/>
      <c r="GI1132" s="29"/>
      <c r="GJ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</row>
    <row r="1133" spans="1:246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29"/>
      <c r="GF1133" s="29"/>
      <c r="GG1133" s="29"/>
      <c r="GH1133" s="29"/>
      <c r="GI1133" s="29"/>
      <c r="GJ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</row>
    <row r="1134" spans="1:246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  <c r="CY1134" s="29"/>
      <c r="CZ1134" s="29"/>
      <c r="DA1134" s="29"/>
      <c r="DB1134" s="29"/>
      <c r="DC1134" s="29"/>
      <c r="DD1134" s="29"/>
      <c r="DE1134" s="29"/>
      <c r="DF1134" s="29"/>
      <c r="DG1134" s="29"/>
      <c r="DH1134" s="29"/>
      <c r="DI1134" s="29"/>
      <c r="DJ1134" s="29"/>
      <c r="DK1134" s="29"/>
      <c r="DL1134" s="29"/>
      <c r="DM1134" s="29"/>
      <c r="DN1134" s="29"/>
      <c r="DO1134" s="29"/>
      <c r="DP1134" s="29"/>
      <c r="DQ1134" s="29"/>
      <c r="DR1134" s="29"/>
      <c r="DS1134" s="29"/>
      <c r="DT1134" s="29"/>
      <c r="DU1134" s="29"/>
      <c r="DV1134" s="29"/>
      <c r="DW1134" s="29"/>
      <c r="DX1134" s="29"/>
      <c r="DY1134" s="29"/>
      <c r="DZ1134" s="29"/>
      <c r="EA1134" s="29"/>
      <c r="EB1134" s="29"/>
      <c r="EC1134" s="29"/>
      <c r="ED1134" s="29"/>
      <c r="EE1134" s="29"/>
      <c r="EF1134" s="29"/>
      <c r="EG1134" s="29"/>
      <c r="EH1134" s="29"/>
      <c r="EI1134" s="29"/>
      <c r="EJ1134" s="29"/>
      <c r="EK1134" s="29"/>
      <c r="EL1134" s="29"/>
      <c r="EM1134" s="29"/>
      <c r="EN1134" s="29"/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  <c r="FY1134" s="29"/>
      <c r="FZ1134" s="29"/>
      <c r="GA1134" s="29"/>
      <c r="GB1134" s="29"/>
      <c r="GC1134" s="29"/>
      <c r="GD1134" s="29"/>
      <c r="GE1134" s="29"/>
      <c r="GF1134" s="29"/>
      <c r="GG1134" s="29"/>
      <c r="GH1134" s="29"/>
      <c r="GI1134" s="29"/>
      <c r="GJ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</row>
    <row r="1135" spans="1:246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  <c r="CY1135" s="29"/>
      <c r="CZ1135" s="29"/>
      <c r="DA1135" s="29"/>
      <c r="DB1135" s="29"/>
      <c r="DC1135" s="29"/>
      <c r="DD1135" s="29"/>
      <c r="DE1135" s="29"/>
      <c r="DF1135" s="29"/>
      <c r="DG1135" s="29"/>
      <c r="DH1135" s="29"/>
      <c r="DI1135" s="29"/>
      <c r="DJ1135" s="29"/>
      <c r="DK1135" s="29"/>
      <c r="DL1135" s="29"/>
      <c r="DM1135" s="29"/>
      <c r="DN1135" s="29"/>
      <c r="DO1135" s="29"/>
      <c r="DP1135" s="29"/>
      <c r="DQ1135" s="29"/>
      <c r="DR1135" s="29"/>
      <c r="DS1135" s="29"/>
      <c r="DT1135" s="29"/>
      <c r="DU1135" s="29"/>
      <c r="DV1135" s="29"/>
      <c r="DW1135" s="29"/>
      <c r="DX1135" s="29"/>
      <c r="DY1135" s="29"/>
      <c r="DZ1135" s="29"/>
      <c r="EA1135" s="29"/>
      <c r="EB1135" s="29"/>
      <c r="EC1135" s="29"/>
      <c r="ED1135" s="29"/>
      <c r="EE1135" s="29"/>
      <c r="EF1135" s="29"/>
      <c r="EG1135" s="29"/>
      <c r="EH1135" s="29"/>
      <c r="EI1135" s="29"/>
      <c r="EJ1135" s="29"/>
      <c r="EK1135" s="29"/>
      <c r="EL1135" s="29"/>
      <c r="EM1135" s="29"/>
      <c r="EN1135" s="29"/>
      <c r="EO1135" s="29"/>
      <c r="EP1135" s="29"/>
      <c r="EQ1135" s="29"/>
      <c r="ER1135" s="29"/>
      <c r="ES1135" s="29"/>
      <c r="ET1135" s="29"/>
      <c r="EU1135" s="29"/>
      <c r="EV1135" s="29"/>
      <c r="EW1135" s="29"/>
      <c r="EX1135" s="29"/>
      <c r="EY1135" s="29"/>
      <c r="EZ1135" s="29"/>
      <c r="FA1135" s="29"/>
      <c r="FB1135" s="29"/>
      <c r="FC1135" s="29"/>
      <c r="FD1135" s="29"/>
      <c r="FE1135" s="29"/>
      <c r="FF1135" s="29"/>
      <c r="FG1135" s="29"/>
      <c r="FH1135" s="29"/>
      <c r="FI1135" s="29"/>
      <c r="FJ1135" s="29"/>
      <c r="FK1135" s="29"/>
      <c r="FL1135" s="29"/>
      <c r="FM1135" s="29"/>
      <c r="FN1135" s="29"/>
      <c r="FO1135" s="29"/>
      <c r="FP1135" s="29"/>
      <c r="FQ1135" s="29"/>
      <c r="FR1135" s="29"/>
      <c r="FS1135" s="29"/>
      <c r="FT1135" s="29"/>
      <c r="FU1135" s="29"/>
      <c r="FV1135" s="29"/>
      <c r="FW1135" s="29"/>
      <c r="FX1135" s="29"/>
      <c r="FY1135" s="29"/>
      <c r="FZ1135" s="29"/>
      <c r="GA1135" s="29"/>
      <c r="GB1135" s="29"/>
      <c r="GC1135" s="29"/>
      <c r="GD1135" s="29"/>
      <c r="GE1135" s="29"/>
      <c r="GF1135" s="29"/>
      <c r="GG1135" s="29"/>
      <c r="GH1135" s="29"/>
      <c r="GI1135" s="29"/>
      <c r="GJ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</row>
    <row r="1136" spans="1:246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29"/>
      <c r="GF1136" s="29"/>
      <c r="GG1136" s="29"/>
      <c r="GH1136" s="29"/>
      <c r="GI1136" s="29"/>
      <c r="GJ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</row>
    <row r="1137" spans="1:246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29"/>
      <c r="GF1137" s="29"/>
      <c r="GG1137" s="29"/>
      <c r="GH1137" s="29"/>
      <c r="GI1137" s="29"/>
      <c r="GJ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</row>
    <row r="1138" spans="1:246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29"/>
      <c r="GF1138" s="29"/>
      <c r="GG1138" s="29"/>
      <c r="GH1138" s="29"/>
      <c r="GI1138" s="29"/>
      <c r="GJ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</row>
    <row r="1139" spans="1:246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  <c r="GD1139" s="29"/>
      <c r="GE1139" s="29"/>
      <c r="GF1139" s="29"/>
      <c r="GG1139" s="29"/>
      <c r="GH1139" s="29"/>
      <c r="GI1139" s="29"/>
      <c r="GJ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</row>
    <row r="1140" spans="1:246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  <c r="EB1140" s="29"/>
      <c r="EC1140" s="29"/>
      <c r="ED1140" s="29"/>
      <c r="EE1140" s="29"/>
      <c r="EF1140" s="29"/>
      <c r="EG1140" s="29"/>
      <c r="EH1140" s="29"/>
      <c r="EI1140" s="29"/>
      <c r="EJ1140" s="29"/>
      <c r="EK1140" s="29"/>
      <c r="EL1140" s="29"/>
      <c r="EM1140" s="29"/>
      <c r="EN1140" s="29"/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  <c r="GD1140" s="29"/>
      <c r="GE1140" s="29"/>
      <c r="GF1140" s="29"/>
      <c r="GG1140" s="29"/>
      <c r="GH1140" s="29"/>
      <c r="GI1140" s="29"/>
      <c r="GJ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</row>
    <row r="1141" spans="1:246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  <c r="EB1141" s="29"/>
      <c r="EC1141" s="29"/>
      <c r="ED1141" s="29"/>
      <c r="EE1141" s="29"/>
      <c r="EF1141" s="29"/>
      <c r="EG1141" s="29"/>
      <c r="EH1141" s="29"/>
      <c r="EI1141" s="29"/>
      <c r="EJ1141" s="29"/>
      <c r="EK1141" s="29"/>
      <c r="EL1141" s="29"/>
      <c r="EM1141" s="29"/>
      <c r="EN1141" s="29"/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  <c r="GD1141" s="29"/>
      <c r="GE1141" s="29"/>
      <c r="GF1141" s="29"/>
      <c r="GG1141" s="29"/>
      <c r="GH1141" s="29"/>
      <c r="GI1141" s="29"/>
      <c r="GJ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</row>
    <row r="1142" spans="1:246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  <c r="CY1142" s="29"/>
      <c r="CZ1142" s="29"/>
      <c r="DA1142" s="29"/>
      <c r="DB1142" s="29"/>
      <c r="DC1142" s="29"/>
      <c r="DD1142" s="29"/>
      <c r="DE1142" s="29"/>
      <c r="DF1142" s="29"/>
      <c r="DG1142" s="29"/>
      <c r="DH1142" s="29"/>
      <c r="DI1142" s="29"/>
      <c r="DJ1142" s="29"/>
      <c r="DK1142" s="29"/>
      <c r="DL1142" s="29"/>
      <c r="DM1142" s="29"/>
      <c r="DN1142" s="29"/>
      <c r="DO1142" s="29"/>
      <c r="DP1142" s="29"/>
      <c r="DQ1142" s="29"/>
      <c r="DR1142" s="29"/>
      <c r="DS1142" s="29"/>
      <c r="DT1142" s="29"/>
      <c r="DU1142" s="29"/>
      <c r="DV1142" s="29"/>
      <c r="DW1142" s="29"/>
      <c r="DX1142" s="29"/>
      <c r="DY1142" s="29"/>
      <c r="DZ1142" s="29"/>
      <c r="EA1142" s="29"/>
      <c r="EB1142" s="29"/>
      <c r="EC1142" s="29"/>
      <c r="ED1142" s="29"/>
      <c r="EE1142" s="29"/>
      <c r="EF1142" s="29"/>
      <c r="EG1142" s="29"/>
      <c r="EH1142" s="29"/>
      <c r="EI1142" s="29"/>
      <c r="EJ1142" s="29"/>
      <c r="EK1142" s="29"/>
      <c r="EL1142" s="29"/>
      <c r="EM1142" s="29"/>
      <c r="EN1142" s="29"/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  <c r="FY1142" s="29"/>
      <c r="FZ1142" s="29"/>
      <c r="GA1142" s="29"/>
      <c r="GB1142" s="29"/>
      <c r="GC1142" s="29"/>
      <c r="GD1142" s="29"/>
      <c r="GE1142" s="29"/>
      <c r="GF1142" s="29"/>
      <c r="GG1142" s="29"/>
      <c r="GH1142" s="29"/>
      <c r="GI1142" s="29"/>
      <c r="GJ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</row>
    <row r="1143" spans="1:246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  <c r="EB1143" s="29"/>
      <c r="EC1143" s="29"/>
      <c r="ED1143" s="29"/>
      <c r="EE1143" s="29"/>
      <c r="EF1143" s="29"/>
      <c r="EG1143" s="29"/>
      <c r="EH1143" s="29"/>
      <c r="EI1143" s="29"/>
      <c r="EJ1143" s="29"/>
      <c r="EK1143" s="29"/>
      <c r="EL1143" s="29"/>
      <c r="EM1143" s="29"/>
      <c r="EN1143" s="29"/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29"/>
      <c r="GF1143" s="29"/>
      <c r="GG1143" s="29"/>
      <c r="GH1143" s="29"/>
      <c r="GI1143" s="29"/>
      <c r="GJ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</row>
    <row r="1144" spans="1:246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  <c r="CR1144" s="29"/>
      <c r="CS1144" s="29"/>
      <c r="CT1144" s="29"/>
      <c r="CU1144" s="29"/>
      <c r="CV1144" s="29"/>
      <c r="CW1144" s="29"/>
      <c r="CX1144" s="29"/>
      <c r="CY1144" s="29"/>
      <c r="CZ1144" s="29"/>
      <c r="DA1144" s="29"/>
      <c r="DB1144" s="29"/>
      <c r="DC1144" s="29"/>
      <c r="DD1144" s="29"/>
      <c r="DE1144" s="29"/>
      <c r="DF1144" s="29"/>
      <c r="DG1144" s="29"/>
      <c r="DH1144" s="29"/>
      <c r="DI1144" s="29"/>
      <c r="DJ1144" s="29"/>
      <c r="DK1144" s="29"/>
      <c r="DL1144" s="29"/>
      <c r="DM1144" s="29"/>
      <c r="DN1144" s="29"/>
      <c r="DO1144" s="29"/>
      <c r="DP1144" s="29"/>
      <c r="DQ1144" s="29"/>
      <c r="DR1144" s="29"/>
      <c r="DS1144" s="29"/>
      <c r="DT1144" s="29"/>
      <c r="DU1144" s="29"/>
      <c r="DV1144" s="29"/>
      <c r="DW1144" s="29"/>
      <c r="DX1144" s="29"/>
      <c r="DY1144" s="29"/>
      <c r="DZ1144" s="29"/>
      <c r="EA1144" s="29"/>
      <c r="EB1144" s="29"/>
      <c r="EC1144" s="29"/>
      <c r="ED1144" s="29"/>
      <c r="EE1144" s="29"/>
      <c r="EF1144" s="29"/>
      <c r="EG1144" s="29"/>
      <c r="EH1144" s="29"/>
      <c r="EI1144" s="29"/>
      <c r="EJ1144" s="29"/>
      <c r="EK1144" s="29"/>
      <c r="EL1144" s="29"/>
      <c r="EM1144" s="29"/>
      <c r="EN1144" s="29"/>
      <c r="EO1144" s="29"/>
      <c r="EP1144" s="29"/>
      <c r="EQ1144" s="29"/>
      <c r="ER1144" s="29"/>
      <c r="ES1144" s="29"/>
      <c r="ET1144" s="29"/>
      <c r="EU1144" s="29"/>
      <c r="EV1144" s="29"/>
      <c r="EW1144" s="29"/>
      <c r="EX1144" s="29"/>
      <c r="EY1144" s="29"/>
      <c r="EZ1144" s="29"/>
      <c r="FA1144" s="29"/>
      <c r="FB1144" s="29"/>
      <c r="FC1144" s="29"/>
      <c r="FD1144" s="29"/>
      <c r="FE1144" s="29"/>
      <c r="FF1144" s="29"/>
      <c r="FG1144" s="29"/>
      <c r="FH1144" s="29"/>
      <c r="FI1144" s="29"/>
      <c r="FJ1144" s="29"/>
      <c r="FK1144" s="29"/>
      <c r="FL1144" s="29"/>
      <c r="FM1144" s="29"/>
      <c r="FN1144" s="29"/>
      <c r="FO1144" s="29"/>
      <c r="FP1144" s="29"/>
      <c r="FQ1144" s="29"/>
      <c r="FR1144" s="29"/>
      <c r="FS1144" s="29"/>
      <c r="FT1144" s="29"/>
      <c r="FU1144" s="29"/>
      <c r="FV1144" s="29"/>
      <c r="FW1144" s="29"/>
      <c r="FX1144" s="29"/>
      <c r="FY1144" s="29"/>
      <c r="FZ1144" s="29"/>
      <c r="GA1144" s="29"/>
      <c r="GB1144" s="29"/>
      <c r="GC1144" s="29"/>
      <c r="GD1144" s="29"/>
      <c r="GE1144" s="29"/>
      <c r="GF1144" s="29"/>
      <c r="GG1144" s="29"/>
      <c r="GH1144" s="29"/>
      <c r="GI1144" s="29"/>
      <c r="GJ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</row>
    <row r="1145" spans="1:246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  <c r="EB1145" s="29"/>
      <c r="EC1145" s="29"/>
      <c r="ED1145" s="29"/>
      <c r="EE1145" s="29"/>
      <c r="EF1145" s="29"/>
      <c r="EG1145" s="29"/>
      <c r="EH1145" s="29"/>
      <c r="EI1145" s="29"/>
      <c r="EJ1145" s="29"/>
      <c r="EK1145" s="29"/>
      <c r="EL1145" s="29"/>
      <c r="EM1145" s="29"/>
      <c r="EN1145" s="29"/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  <c r="GD1145" s="29"/>
      <c r="GE1145" s="29"/>
      <c r="GF1145" s="29"/>
      <c r="GG1145" s="29"/>
      <c r="GH1145" s="29"/>
      <c r="GI1145" s="29"/>
      <c r="GJ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</row>
    <row r="1146" spans="1:246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29"/>
      <c r="GF1146" s="29"/>
      <c r="GG1146" s="29"/>
      <c r="GH1146" s="29"/>
      <c r="GI1146" s="29"/>
      <c r="GJ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</row>
    <row r="1147" spans="1:246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  <c r="CR1147" s="29"/>
      <c r="CS1147" s="29"/>
      <c r="CT1147" s="29"/>
      <c r="CU1147" s="29"/>
      <c r="CV1147" s="29"/>
      <c r="CW1147" s="29"/>
      <c r="CX1147" s="29"/>
      <c r="CY1147" s="29"/>
      <c r="CZ1147" s="29"/>
      <c r="DA1147" s="29"/>
      <c r="DB1147" s="29"/>
      <c r="DC1147" s="29"/>
      <c r="DD1147" s="29"/>
      <c r="DE1147" s="29"/>
      <c r="DF1147" s="29"/>
      <c r="DG1147" s="29"/>
      <c r="DH1147" s="29"/>
      <c r="DI1147" s="29"/>
      <c r="DJ1147" s="29"/>
      <c r="DK1147" s="29"/>
      <c r="DL1147" s="29"/>
      <c r="DM1147" s="29"/>
      <c r="DN1147" s="29"/>
      <c r="DO1147" s="29"/>
      <c r="DP1147" s="29"/>
      <c r="DQ1147" s="29"/>
      <c r="DR1147" s="29"/>
      <c r="DS1147" s="29"/>
      <c r="DT1147" s="29"/>
      <c r="DU1147" s="29"/>
      <c r="DV1147" s="29"/>
      <c r="DW1147" s="29"/>
      <c r="DX1147" s="29"/>
      <c r="DY1147" s="29"/>
      <c r="DZ1147" s="29"/>
      <c r="EA1147" s="29"/>
      <c r="EB1147" s="29"/>
      <c r="EC1147" s="29"/>
      <c r="ED1147" s="29"/>
      <c r="EE1147" s="29"/>
      <c r="EF1147" s="29"/>
      <c r="EG1147" s="29"/>
      <c r="EH1147" s="29"/>
      <c r="EI1147" s="29"/>
      <c r="EJ1147" s="29"/>
      <c r="EK1147" s="29"/>
      <c r="EL1147" s="29"/>
      <c r="EM1147" s="29"/>
      <c r="EN1147" s="29"/>
      <c r="EO1147" s="29"/>
      <c r="EP1147" s="29"/>
      <c r="EQ1147" s="29"/>
      <c r="ER1147" s="29"/>
      <c r="ES1147" s="29"/>
      <c r="ET1147" s="29"/>
      <c r="EU1147" s="29"/>
      <c r="EV1147" s="29"/>
      <c r="EW1147" s="29"/>
      <c r="EX1147" s="29"/>
      <c r="EY1147" s="29"/>
      <c r="EZ1147" s="29"/>
      <c r="FA1147" s="29"/>
      <c r="FB1147" s="29"/>
      <c r="FC1147" s="29"/>
      <c r="FD1147" s="29"/>
      <c r="FE1147" s="29"/>
      <c r="FF1147" s="29"/>
      <c r="FG1147" s="29"/>
      <c r="FH1147" s="29"/>
      <c r="FI1147" s="29"/>
      <c r="FJ1147" s="29"/>
      <c r="FK1147" s="29"/>
      <c r="FL1147" s="29"/>
      <c r="FM1147" s="29"/>
      <c r="FN1147" s="29"/>
      <c r="FO1147" s="29"/>
      <c r="FP1147" s="29"/>
      <c r="FQ1147" s="29"/>
      <c r="FR1147" s="29"/>
      <c r="FS1147" s="29"/>
      <c r="FT1147" s="29"/>
      <c r="FU1147" s="29"/>
      <c r="FV1147" s="29"/>
      <c r="FW1147" s="29"/>
      <c r="FX1147" s="29"/>
      <c r="FY1147" s="29"/>
      <c r="FZ1147" s="29"/>
      <c r="GA1147" s="29"/>
      <c r="GB1147" s="29"/>
      <c r="GC1147" s="29"/>
      <c r="GD1147" s="29"/>
      <c r="GE1147" s="29"/>
      <c r="GF1147" s="29"/>
      <c r="GG1147" s="29"/>
      <c r="GH1147" s="29"/>
      <c r="GI1147" s="29"/>
      <c r="GJ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</row>
    <row r="1148" spans="1:246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29"/>
      <c r="GF1148" s="29"/>
      <c r="GG1148" s="29"/>
      <c r="GH1148" s="29"/>
      <c r="GI1148" s="29"/>
      <c r="GJ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</row>
    <row r="1149" spans="1:246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  <c r="EB1149" s="29"/>
      <c r="EC1149" s="29"/>
      <c r="ED1149" s="29"/>
      <c r="EE1149" s="29"/>
      <c r="EF1149" s="29"/>
      <c r="EG1149" s="29"/>
      <c r="EH1149" s="29"/>
      <c r="EI1149" s="29"/>
      <c r="EJ1149" s="29"/>
      <c r="EK1149" s="29"/>
      <c r="EL1149" s="29"/>
      <c r="EM1149" s="29"/>
      <c r="EN1149" s="29"/>
      <c r="EO1149" s="29"/>
      <c r="EP1149" s="29"/>
      <c r="EQ1149" s="29"/>
      <c r="ER1149" s="29"/>
      <c r="ES1149" s="29"/>
      <c r="ET1149" s="29"/>
      <c r="EU1149" s="29"/>
      <c r="EV1149" s="29"/>
      <c r="EW1149" s="29"/>
      <c r="EX1149" s="29"/>
      <c r="EY1149" s="29"/>
      <c r="EZ1149" s="29"/>
      <c r="FA1149" s="29"/>
      <c r="FB1149" s="29"/>
      <c r="FC1149" s="29"/>
      <c r="FD1149" s="29"/>
      <c r="FE1149" s="29"/>
      <c r="FF1149" s="29"/>
      <c r="FG1149" s="29"/>
      <c r="FH1149" s="29"/>
      <c r="FI1149" s="29"/>
      <c r="FJ1149" s="29"/>
      <c r="FK1149" s="29"/>
      <c r="FL1149" s="29"/>
      <c r="FM1149" s="29"/>
      <c r="FN1149" s="29"/>
      <c r="FO1149" s="29"/>
      <c r="FP1149" s="29"/>
      <c r="FQ1149" s="29"/>
      <c r="FR1149" s="29"/>
      <c r="FS1149" s="29"/>
      <c r="FT1149" s="29"/>
      <c r="FU1149" s="29"/>
      <c r="FV1149" s="29"/>
      <c r="FW1149" s="29"/>
      <c r="FX1149" s="29"/>
      <c r="FY1149" s="29"/>
      <c r="FZ1149" s="29"/>
      <c r="GA1149" s="29"/>
      <c r="GB1149" s="29"/>
      <c r="GC1149" s="29"/>
      <c r="GD1149" s="29"/>
      <c r="GE1149" s="29"/>
      <c r="GF1149" s="29"/>
      <c r="GG1149" s="29"/>
      <c r="GH1149" s="29"/>
      <c r="GI1149" s="29"/>
      <c r="GJ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</row>
    <row r="1150" spans="1:246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  <c r="EB1150" s="29"/>
      <c r="EC1150" s="29"/>
      <c r="ED1150" s="29"/>
      <c r="EE1150" s="29"/>
      <c r="EF1150" s="29"/>
      <c r="EG1150" s="29"/>
      <c r="EH1150" s="29"/>
      <c r="EI1150" s="29"/>
      <c r="EJ1150" s="29"/>
      <c r="EK1150" s="29"/>
      <c r="EL1150" s="29"/>
      <c r="EM1150" s="29"/>
      <c r="EN1150" s="29"/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  <c r="GD1150" s="29"/>
      <c r="GE1150" s="29"/>
      <c r="GF1150" s="29"/>
      <c r="GG1150" s="29"/>
      <c r="GH1150" s="29"/>
      <c r="GI1150" s="29"/>
      <c r="GJ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</row>
    <row r="1151" spans="1:246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  <c r="CY1151" s="29"/>
      <c r="CZ1151" s="29"/>
      <c r="DA1151" s="29"/>
      <c r="DB1151" s="29"/>
      <c r="DC1151" s="29"/>
      <c r="DD1151" s="29"/>
      <c r="DE1151" s="29"/>
      <c r="DF1151" s="29"/>
      <c r="DG1151" s="29"/>
      <c r="DH1151" s="29"/>
      <c r="DI1151" s="29"/>
      <c r="DJ1151" s="29"/>
      <c r="DK1151" s="29"/>
      <c r="DL1151" s="29"/>
      <c r="DM1151" s="29"/>
      <c r="DN1151" s="29"/>
      <c r="DO1151" s="29"/>
      <c r="DP1151" s="29"/>
      <c r="DQ1151" s="29"/>
      <c r="DR1151" s="29"/>
      <c r="DS1151" s="29"/>
      <c r="DT1151" s="29"/>
      <c r="DU1151" s="29"/>
      <c r="DV1151" s="29"/>
      <c r="DW1151" s="29"/>
      <c r="DX1151" s="29"/>
      <c r="DY1151" s="29"/>
      <c r="DZ1151" s="29"/>
      <c r="EA1151" s="29"/>
      <c r="EB1151" s="29"/>
      <c r="EC1151" s="29"/>
      <c r="ED1151" s="29"/>
      <c r="EE1151" s="29"/>
      <c r="EF1151" s="29"/>
      <c r="EG1151" s="29"/>
      <c r="EH1151" s="29"/>
      <c r="EI1151" s="29"/>
      <c r="EJ1151" s="29"/>
      <c r="EK1151" s="29"/>
      <c r="EL1151" s="29"/>
      <c r="EM1151" s="29"/>
      <c r="EN1151" s="29"/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  <c r="FY1151" s="29"/>
      <c r="FZ1151" s="29"/>
      <c r="GA1151" s="29"/>
      <c r="GB1151" s="29"/>
      <c r="GC1151" s="29"/>
      <c r="GD1151" s="29"/>
      <c r="GE1151" s="29"/>
      <c r="GF1151" s="29"/>
      <c r="GG1151" s="29"/>
      <c r="GH1151" s="29"/>
      <c r="GI1151" s="29"/>
      <c r="GJ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</row>
    <row r="1152" spans="1:246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  <c r="CR1152" s="29"/>
      <c r="CS1152" s="29"/>
      <c r="CT1152" s="29"/>
      <c r="CU1152" s="29"/>
      <c r="CV1152" s="29"/>
      <c r="CW1152" s="29"/>
      <c r="CX1152" s="29"/>
      <c r="CY1152" s="29"/>
      <c r="CZ1152" s="29"/>
      <c r="DA1152" s="29"/>
      <c r="DB1152" s="29"/>
      <c r="DC1152" s="29"/>
      <c r="DD1152" s="29"/>
      <c r="DE1152" s="29"/>
      <c r="DF1152" s="29"/>
      <c r="DG1152" s="29"/>
      <c r="DH1152" s="29"/>
      <c r="DI1152" s="29"/>
      <c r="DJ1152" s="29"/>
      <c r="DK1152" s="29"/>
      <c r="DL1152" s="29"/>
      <c r="DM1152" s="29"/>
      <c r="DN1152" s="29"/>
      <c r="DO1152" s="29"/>
      <c r="DP1152" s="29"/>
      <c r="DQ1152" s="29"/>
      <c r="DR1152" s="29"/>
      <c r="DS1152" s="29"/>
      <c r="DT1152" s="29"/>
      <c r="DU1152" s="29"/>
      <c r="DV1152" s="29"/>
      <c r="DW1152" s="29"/>
      <c r="DX1152" s="29"/>
      <c r="DY1152" s="29"/>
      <c r="DZ1152" s="29"/>
      <c r="EA1152" s="29"/>
      <c r="EB1152" s="29"/>
      <c r="EC1152" s="29"/>
      <c r="ED1152" s="29"/>
      <c r="EE1152" s="29"/>
      <c r="EF1152" s="29"/>
      <c r="EG1152" s="29"/>
      <c r="EH1152" s="29"/>
      <c r="EI1152" s="29"/>
      <c r="EJ1152" s="29"/>
      <c r="EK1152" s="29"/>
      <c r="EL1152" s="29"/>
      <c r="EM1152" s="29"/>
      <c r="EN1152" s="29"/>
      <c r="EO1152" s="29"/>
      <c r="EP1152" s="29"/>
      <c r="EQ1152" s="29"/>
      <c r="ER1152" s="29"/>
      <c r="ES1152" s="29"/>
      <c r="ET1152" s="29"/>
      <c r="EU1152" s="29"/>
      <c r="EV1152" s="29"/>
      <c r="EW1152" s="29"/>
      <c r="EX1152" s="29"/>
      <c r="EY1152" s="29"/>
      <c r="EZ1152" s="29"/>
      <c r="FA1152" s="29"/>
      <c r="FB1152" s="29"/>
      <c r="FC1152" s="29"/>
      <c r="FD1152" s="29"/>
      <c r="FE1152" s="29"/>
      <c r="FF1152" s="29"/>
      <c r="FG1152" s="29"/>
      <c r="FH1152" s="29"/>
      <c r="FI1152" s="29"/>
      <c r="FJ1152" s="29"/>
      <c r="FK1152" s="29"/>
      <c r="FL1152" s="29"/>
      <c r="FM1152" s="29"/>
      <c r="FN1152" s="29"/>
      <c r="FO1152" s="29"/>
      <c r="FP1152" s="29"/>
      <c r="FQ1152" s="29"/>
      <c r="FR1152" s="29"/>
      <c r="FS1152" s="29"/>
      <c r="FT1152" s="29"/>
      <c r="FU1152" s="29"/>
      <c r="FV1152" s="29"/>
      <c r="FW1152" s="29"/>
      <c r="FX1152" s="29"/>
      <c r="FY1152" s="29"/>
      <c r="FZ1152" s="29"/>
      <c r="GA1152" s="29"/>
      <c r="GB1152" s="29"/>
      <c r="GC1152" s="29"/>
      <c r="GD1152" s="29"/>
      <c r="GE1152" s="29"/>
      <c r="GF1152" s="29"/>
      <c r="GG1152" s="29"/>
      <c r="GH1152" s="29"/>
      <c r="GI1152" s="29"/>
      <c r="GJ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</row>
    <row r="1153" spans="1:246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  <c r="EB1153" s="29"/>
      <c r="EC1153" s="29"/>
      <c r="ED1153" s="29"/>
      <c r="EE1153" s="29"/>
      <c r="EF1153" s="29"/>
      <c r="EG1153" s="29"/>
      <c r="EH1153" s="29"/>
      <c r="EI1153" s="29"/>
      <c r="EJ1153" s="29"/>
      <c r="EK1153" s="29"/>
      <c r="EL1153" s="29"/>
      <c r="EM1153" s="29"/>
      <c r="EN1153" s="29"/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  <c r="GD1153" s="29"/>
      <c r="GE1153" s="29"/>
      <c r="GF1153" s="29"/>
      <c r="GG1153" s="29"/>
      <c r="GH1153" s="29"/>
      <c r="GI1153" s="29"/>
      <c r="GJ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</row>
    <row r="1154" spans="1:246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  <c r="EB1154" s="29"/>
      <c r="EC1154" s="29"/>
      <c r="ED1154" s="29"/>
      <c r="EE1154" s="29"/>
      <c r="EF1154" s="29"/>
      <c r="EG1154" s="29"/>
      <c r="EH1154" s="29"/>
      <c r="EI1154" s="29"/>
      <c r="EJ1154" s="29"/>
      <c r="EK1154" s="29"/>
      <c r="EL1154" s="29"/>
      <c r="EM1154" s="29"/>
      <c r="EN1154" s="29"/>
      <c r="EO1154" s="29"/>
      <c r="EP1154" s="29"/>
      <c r="EQ1154" s="29"/>
      <c r="ER1154" s="29"/>
      <c r="ES1154" s="29"/>
      <c r="ET1154" s="29"/>
      <c r="EU1154" s="29"/>
      <c r="EV1154" s="29"/>
      <c r="EW1154" s="29"/>
      <c r="EX1154" s="29"/>
      <c r="EY1154" s="29"/>
      <c r="EZ1154" s="29"/>
      <c r="FA1154" s="29"/>
      <c r="FB1154" s="29"/>
      <c r="FC1154" s="29"/>
      <c r="FD1154" s="29"/>
      <c r="FE1154" s="29"/>
      <c r="FF1154" s="29"/>
      <c r="FG1154" s="29"/>
      <c r="FH1154" s="29"/>
      <c r="FI1154" s="29"/>
      <c r="FJ1154" s="29"/>
      <c r="FK1154" s="29"/>
      <c r="FL1154" s="29"/>
      <c r="FM1154" s="29"/>
      <c r="FN1154" s="29"/>
      <c r="FO1154" s="29"/>
      <c r="FP1154" s="29"/>
      <c r="FQ1154" s="29"/>
      <c r="FR1154" s="29"/>
      <c r="FS1154" s="29"/>
      <c r="FT1154" s="29"/>
      <c r="FU1154" s="29"/>
      <c r="FV1154" s="29"/>
      <c r="FW1154" s="29"/>
      <c r="FX1154" s="29"/>
      <c r="FY1154" s="29"/>
      <c r="FZ1154" s="29"/>
      <c r="GA1154" s="29"/>
      <c r="GB1154" s="29"/>
      <c r="GC1154" s="29"/>
      <c r="GD1154" s="29"/>
      <c r="GE1154" s="29"/>
      <c r="GF1154" s="29"/>
      <c r="GG1154" s="29"/>
      <c r="GH1154" s="29"/>
      <c r="GI1154" s="29"/>
      <c r="GJ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</row>
    <row r="1155" spans="1:246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  <c r="CY1155" s="29"/>
      <c r="CZ1155" s="29"/>
      <c r="DA1155" s="29"/>
      <c r="DB1155" s="29"/>
      <c r="DC1155" s="29"/>
      <c r="DD1155" s="29"/>
      <c r="DE1155" s="29"/>
      <c r="DF1155" s="29"/>
      <c r="DG1155" s="29"/>
      <c r="DH1155" s="29"/>
      <c r="DI1155" s="29"/>
      <c r="DJ1155" s="29"/>
      <c r="DK1155" s="29"/>
      <c r="DL1155" s="29"/>
      <c r="DM1155" s="29"/>
      <c r="DN1155" s="29"/>
      <c r="DO1155" s="29"/>
      <c r="DP1155" s="29"/>
      <c r="DQ1155" s="29"/>
      <c r="DR1155" s="29"/>
      <c r="DS1155" s="29"/>
      <c r="DT1155" s="29"/>
      <c r="DU1155" s="29"/>
      <c r="DV1155" s="29"/>
      <c r="DW1155" s="29"/>
      <c r="DX1155" s="29"/>
      <c r="DY1155" s="29"/>
      <c r="DZ1155" s="29"/>
      <c r="EA1155" s="29"/>
      <c r="EB1155" s="29"/>
      <c r="EC1155" s="29"/>
      <c r="ED1155" s="29"/>
      <c r="EE1155" s="29"/>
      <c r="EF1155" s="29"/>
      <c r="EG1155" s="29"/>
      <c r="EH1155" s="29"/>
      <c r="EI1155" s="29"/>
      <c r="EJ1155" s="29"/>
      <c r="EK1155" s="29"/>
      <c r="EL1155" s="29"/>
      <c r="EM1155" s="29"/>
      <c r="EN1155" s="29"/>
      <c r="EO1155" s="29"/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  <c r="FY1155" s="29"/>
      <c r="FZ1155" s="29"/>
      <c r="GA1155" s="29"/>
      <c r="GB1155" s="29"/>
      <c r="GC1155" s="29"/>
      <c r="GD1155" s="29"/>
      <c r="GE1155" s="29"/>
      <c r="GF1155" s="29"/>
      <c r="GG1155" s="29"/>
      <c r="GH1155" s="29"/>
      <c r="GI1155" s="29"/>
      <c r="GJ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</row>
    <row r="1156" spans="1:246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  <c r="CR1156" s="29"/>
      <c r="CS1156" s="29"/>
      <c r="CT1156" s="29"/>
      <c r="CU1156" s="29"/>
      <c r="CV1156" s="29"/>
      <c r="CW1156" s="29"/>
      <c r="CX1156" s="29"/>
      <c r="CY1156" s="29"/>
      <c r="CZ1156" s="29"/>
      <c r="DA1156" s="29"/>
      <c r="DB1156" s="29"/>
      <c r="DC1156" s="29"/>
      <c r="DD1156" s="29"/>
      <c r="DE1156" s="29"/>
      <c r="DF1156" s="29"/>
      <c r="DG1156" s="29"/>
      <c r="DH1156" s="29"/>
      <c r="DI1156" s="29"/>
      <c r="DJ1156" s="29"/>
      <c r="DK1156" s="29"/>
      <c r="DL1156" s="29"/>
      <c r="DM1156" s="29"/>
      <c r="DN1156" s="29"/>
      <c r="DO1156" s="29"/>
      <c r="DP1156" s="29"/>
      <c r="DQ1156" s="29"/>
      <c r="DR1156" s="29"/>
      <c r="DS1156" s="29"/>
      <c r="DT1156" s="29"/>
      <c r="DU1156" s="29"/>
      <c r="DV1156" s="29"/>
      <c r="DW1156" s="29"/>
      <c r="DX1156" s="29"/>
      <c r="DY1156" s="29"/>
      <c r="DZ1156" s="29"/>
      <c r="EA1156" s="29"/>
      <c r="EB1156" s="29"/>
      <c r="EC1156" s="29"/>
      <c r="ED1156" s="29"/>
      <c r="EE1156" s="29"/>
      <c r="EF1156" s="29"/>
      <c r="EG1156" s="29"/>
      <c r="EH1156" s="29"/>
      <c r="EI1156" s="29"/>
      <c r="EJ1156" s="29"/>
      <c r="EK1156" s="29"/>
      <c r="EL1156" s="29"/>
      <c r="EM1156" s="29"/>
      <c r="EN1156" s="29"/>
      <c r="EO1156" s="29"/>
      <c r="EP1156" s="29"/>
      <c r="EQ1156" s="29"/>
      <c r="ER1156" s="29"/>
      <c r="ES1156" s="29"/>
      <c r="ET1156" s="29"/>
      <c r="EU1156" s="29"/>
      <c r="EV1156" s="29"/>
      <c r="EW1156" s="29"/>
      <c r="EX1156" s="29"/>
      <c r="EY1156" s="29"/>
      <c r="EZ1156" s="29"/>
      <c r="FA1156" s="29"/>
      <c r="FB1156" s="29"/>
      <c r="FC1156" s="29"/>
      <c r="FD1156" s="29"/>
      <c r="FE1156" s="29"/>
      <c r="FF1156" s="29"/>
      <c r="FG1156" s="29"/>
      <c r="FH1156" s="29"/>
      <c r="FI1156" s="29"/>
      <c r="FJ1156" s="29"/>
      <c r="FK1156" s="29"/>
      <c r="FL1156" s="29"/>
      <c r="FM1156" s="29"/>
      <c r="FN1156" s="29"/>
      <c r="FO1156" s="29"/>
      <c r="FP1156" s="29"/>
      <c r="FQ1156" s="29"/>
      <c r="FR1156" s="29"/>
      <c r="FS1156" s="29"/>
      <c r="FT1156" s="29"/>
      <c r="FU1156" s="29"/>
      <c r="FV1156" s="29"/>
      <c r="FW1156" s="29"/>
      <c r="FX1156" s="29"/>
      <c r="FY1156" s="29"/>
      <c r="FZ1156" s="29"/>
      <c r="GA1156" s="29"/>
      <c r="GB1156" s="29"/>
      <c r="GC1156" s="29"/>
      <c r="GD1156" s="29"/>
      <c r="GE1156" s="29"/>
      <c r="GF1156" s="29"/>
      <c r="GG1156" s="29"/>
      <c r="GH1156" s="29"/>
      <c r="GI1156" s="29"/>
      <c r="GJ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</row>
    <row r="1157" spans="1:246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</row>
    <row r="1158" spans="1:246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  <c r="EB1158" s="29"/>
      <c r="EC1158" s="29"/>
      <c r="ED1158" s="29"/>
      <c r="EE1158" s="29"/>
      <c r="EF1158" s="29"/>
      <c r="EG1158" s="29"/>
      <c r="EH1158" s="29"/>
      <c r="EI1158" s="29"/>
      <c r="EJ1158" s="29"/>
      <c r="EK1158" s="29"/>
      <c r="EL1158" s="29"/>
      <c r="EM1158" s="29"/>
      <c r="EN1158" s="29"/>
      <c r="EO1158" s="29"/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  <c r="GD1158" s="29"/>
      <c r="GE1158" s="29"/>
      <c r="GF1158" s="29"/>
      <c r="GG1158" s="29"/>
      <c r="GH1158" s="29"/>
      <c r="GI1158" s="29"/>
      <c r="GJ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</row>
    <row r="1159" spans="1:246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  <c r="GB1159" s="29"/>
      <c r="GC1159" s="29"/>
      <c r="GD1159" s="29"/>
      <c r="GE1159" s="29"/>
      <c r="GF1159" s="29"/>
      <c r="GG1159" s="29"/>
      <c r="GH1159" s="29"/>
      <c r="GI1159" s="29"/>
      <c r="GJ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</row>
    <row r="1160" spans="1:246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  <c r="EB1160" s="29"/>
      <c r="EC1160" s="29"/>
      <c r="ED1160" s="29"/>
      <c r="EE1160" s="29"/>
      <c r="EF1160" s="29"/>
      <c r="EG1160" s="29"/>
      <c r="EH1160" s="29"/>
      <c r="EI1160" s="29"/>
      <c r="EJ1160" s="29"/>
      <c r="EK1160" s="29"/>
      <c r="EL1160" s="29"/>
      <c r="EM1160" s="29"/>
      <c r="EN1160" s="29"/>
      <c r="EO1160" s="29"/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  <c r="GD1160" s="29"/>
      <c r="GE1160" s="29"/>
      <c r="GF1160" s="29"/>
      <c r="GG1160" s="29"/>
      <c r="GH1160" s="29"/>
      <c r="GI1160" s="29"/>
      <c r="GJ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</row>
    <row r="1161" spans="1:246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  <c r="CY1161" s="29"/>
      <c r="CZ1161" s="29"/>
      <c r="DA1161" s="29"/>
      <c r="DB1161" s="29"/>
      <c r="DC1161" s="29"/>
      <c r="DD1161" s="29"/>
      <c r="DE1161" s="29"/>
      <c r="DF1161" s="29"/>
      <c r="DG1161" s="29"/>
      <c r="DH1161" s="29"/>
      <c r="DI1161" s="29"/>
      <c r="DJ1161" s="29"/>
      <c r="DK1161" s="29"/>
      <c r="DL1161" s="29"/>
      <c r="DM1161" s="29"/>
      <c r="DN1161" s="29"/>
      <c r="DO1161" s="29"/>
      <c r="DP1161" s="29"/>
      <c r="DQ1161" s="29"/>
      <c r="DR1161" s="29"/>
      <c r="DS1161" s="29"/>
      <c r="DT1161" s="29"/>
      <c r="DU1161" s="29"/>
      <c r="DV1161" s="29"/>
      <c r="DW1161" s="29"/>
      <c r="DX1161" s="29"/>
      <c r="DY1161" s="29"/>
      <c r="DZ1161" s="29"/>
      <c r="EA1161" s="29"/>
      <c r="EB1161" s="29"/>
      <c r="EC1161" s="29"/>
      <c r="ED1161" s="29"/>
      <c r="EE1161" s="29"/>
      <c r="EF1161" s="29"/>
      <c r="EG1161" s="29"/>
      <c r="EH1161" s="29"/>
      <c r="EI1161" s="29"/>
      <c r="EJ1161" s="29"/>
      <c r="EK1161" s="29"/>
      <c r="EL1161" s="29"/>
      <c r="EM1161" s="29"/>
      <c r="EN1161" s="29"/>
      <c r="EO1161" s="29"/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  <c r="FY1161" s="29"/>
      <c r="FZ1161" s="29"/>
      <c r="GA1161" s="29"/>
      <c r="GB1161" s="29"/>
      <c r="GC1161" s="29"/>
      <c r="GD1161" s="29"/>
      <c r="GE1161" s="29"/>
      <c r="GF1161" s="29"/>
      <c r="GG1161" s="29"/>
      <c r="GH1161" s="29"/>
      <c r="GI1161" s="29"/>
      <c r="GJ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</row>
    <row r="1162" spans="1:246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29"/>
      <c r="CB1162" s="29"/>
      <c r="CC1162" s="29"/>
      <c r="CD1162" s="29"/>
      <c r="CE1162" s="29"/>
      <c r="CF1162" s="29"/>
      <c r="CG1162" s="29"/>
      <c r="CH1162" s="29"/>
      <c r="CI1162" s="29"/>
      <c r="CJ1162" s="29"/>
      <c r="CK1162" s="29"/>
      <c r="CL1162" s="29"/>
      <c r="CM1162" s="29"/>
      <c r="CN1162" s="29"/>
      <c r="CO1162" s="29"/>
      <c r="CP1162" s="29"/>
      <c r="CQ1162" s="29"/>
      <c r="CR1162" s="29"/>
      <c r="CS1162" s="29"/>
      <c r="CT1162" s="29"/>
      <c r="CU1162" s="29"/>
      <c r="CV1162" s="29"/>
      <c r="CW1162" s="29"/>
      <c r="CX1162" s="29"/>
      <c r="CY1162" s="29"/>
      <c r="CZ1162" s="29"/>
      <c r="DA1162" s="29"/>
      <c r="DB1162" s="29"/>
      <c r="DC1162" s="29"/>
      <c r="DD1162" s="29"/>
      <c r="DE1162" s="29"/>
      <c r="DF1162" s="29"/>
      <c r="DG1162" s="29"/>
      <c r="DH1162" s="29"/>
      <c r="DI1162" s="29"/>
      <c r="DJ1162" s="29"/>
      <c r="DK1162" s="29"/>
      <c r="DL1162" s="29"/>
      <c r="DM1162" s="29"/>
      <c r="DN1162" s="29"/>
      <c r="DO1162" s="29"/>
      <c r="DP1162" s="29"/>
      <c r="DQ1162" s="29"/>
      <c r="DR1162" s="29"/>
      <c r="DS1162" s="29"/>
      <c r="DT1162" s="29"/>
      <c r="DU1162" s="29"/>
      <c r="DV1162" s="29"/>
      <c r="DW1162" s="29"/>
      <c r="DX1162" s="29"/>
      <c r="DY1162" s="29"/>
      <c r="DZ1162" s="29"/>
      <c r="EA1162" s="29"/>
      <c r="EB1162" s="29"/>
      <c r="EC1162" s="29"/>
      <c r="ED1162" s="29"/>
      <c r="EE1162" s="29"/>
      <c r="EF1162" s="29"/>
      <c r="EG1162" s="29"/>
      <c r="EH1162" s="29"/>
      <c r="EI1162" s="29"/>
      <c r="EJ1162" s="29"/>
      <c r="EK1162" s="29"/>
      <c r="EL1162" s="29"/>
      <c r="EM1162" s="29"/>
      <c r="EN1162" s="29"/>
      <c r="EO1162" s="29"/>
      <c r="EP1162" s="29"/>
      <c r="EQ1162" s="29"/>
      <c r="ER1162" s="29"/>
      <c r="ES1162" s="29"/>
      <c r="ET1162" s="29"/>
      <c r="EU1162" s="29"/>
      <c r="EV1162" s="29"/>
      <c r="EW1162" s="29"/>
      <c r="EX1162" s="29"/>
      <c r="EY1162" s="29"/>
      <c r="EZ1162" s="29"/>
      <c r="FA1162" s="29"/>
      <c r="FB1162" s="29"/>
      <c r="FC1162" s="29"/>
      <c r="FD1162" s="29"/>
      <c r="FE1162" s="29"/>
      <c r="FF1162" s="29"/>
      <c r="FG1162" s="29"/>
      <c r="FH1162" s="29"/>
      <c r="FI1162" s="29"/>
      <c r="FJ1162" s="29"/>
      <c r="FK1162" s="29"/>
      <c r="FL1162" s="29"/>
      <c r="FM1162" s="29"/>
      <c r="FN1162" s="29"/>
      <c r="FO1162" s="29"/>
      <c r="FP1162" s="29"/>
      <c r="FQ1162" s="29"/>
      <c r="FR1162" s="29"/>
      <c r="FS1162" s="29"/>
      <c r="FT1162" s="29"/>
      <c r="FU1162" s="29"/>
      <c r="FV1162" s="29"/>
      <c r="FW1162" s="29"/>
      <c r="FX1162" s="29"/>
      <c r="FY1162" s="29"/>
      <c r="FZ1162" s="29"/>
      <c r="GA1162" s="29"/>
      <c r="GB1162" s="29"/>
      <c r="GC1162" s="29"/>
      <c r="GD1162" s="29"/>
      <c r="GE1162" s="29"/>
      <c r="GF1162" s="29"/>
      <c r="GG1162" s="29"/>
      <c r="GH1162" s="29"/>
      <c r="GI1162" s="29"/>
      <c r="GJ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</row>
    <row r="1163" spans="1:246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  <c r="EB1163" s="29"/>
      <c r="EC1163" s="29"/>
      <c r="ED1163" s="29"/>
      <c r="EE1163" s="29"/>
      <c r="EF1163" s="29"/>
      <c r="EG1163" s="29"/>
      <c r="EH1163" s="29"/>
      <c r="EI1163" s="29"/>
      <c r="EJ1163" s="29"/>
      <c r="EK1163" s="29"/>
      <c r="EL1163" s="29"/>
      <c r="EM1163" s="29"/>
      <c r="EN1163" s="29"/>
      <c r="EO1163" s="29"/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29"/>
      <c r="GF1163" s="29"/>
      <c r="GG1163" s="29"/>
      <c r="GH1163" s="29"/>
      <c r="GI1163" s="29"/>
      <c r="GJ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</row>
    <row r="1164" spans="1:246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  <c r="CY1164" s="29"/>
      <c r="CZ1164" s="29"/>
      <c r="DA1164" s="29"/>
      <c r="DB1164" s="29"/>
      <c r="DC1164" s="29"/>
      <c r="DD1164" s="29"/>
      <c r="DE1164" s="29"/>
      <c r="DF1164" s="29"/>
      <c r="DG1164" s="29"/>
      <c r="DH1164" s="29"/>
      <c r="DI1164" s="29"/>
      <c r="DJ1164" s="29"/>
      <c r="DK1164" s="29"/>
      <c r="DL1164" s="29"/>
      <c r="DM1164" s="29"/>
      <c r="DN1164" s="29"/>
      <c r="DO1164" s="29"/>
      <c r="DP1164" s="29"/>
      <c r="DQ1164" s="29"/>
      <c r="DR1164" s="29"/>
      <c r="DS1164" s="29"/>
      <c r="DT1164" s="29"/>
      <c r="DU1164" s="29"/>
      <c r="DV1164" s="29"/>
      <c r="DW1164" s="29"/>
      <c r="DX1164" s="29"/>
      <c r="DY1164" s="29"/>
      <c r="DZ1164" s="29"/>
      <c r="EA1164" s="29"/>
      <c r="EB1164" s="29"/>
      <c r="EC1164" s="29"/>
      <c r="ED1164" s="29"/>
      <c r="EE1164" s="29"/>
      <c r="EF1164" s="29"/>
      <c r="EG1164" s="29"/>
      <c r="EH1164" s="29"/>
      <c r="EI1164" s="29"/>
      <c r="EJ1164" s="29"/>
      <c r="EK1164" s="29"/>
      <c r="EL1164" s="29"/>
      <c r="EM1164" s="29"/>
      <c r="EN1164" s="29"/>
      <c r="EO1164" s="29"/>
      <c r="EP1164" s="29"/>
      <c r="EQ1164" s="29"/>
      <c r="ER1164" s="29"/>
      <c r="ES1164" s="29"/>
      <c r="ET1164" s="29"/>
      <c r="EU1164" s="29"/>
      <c r="EV1164" s="29"/>
      <c r="EW1164" s="29"/>
      <c r="EX1164" s="29"/>
      <c r="EY1164" s="29"/>
      <c r="EZ1164" s="29"/>
      <c r="FA1164" s="29"/>
      <c r="FB1164" s="29"/>
      <c r="FC1164" s="29"/>
      <c r="FD1164" s="29"/>
      <c r="FE1164" s="29"/>
      <c r="FF1164" s="29"/>
      <c r="FG1164" s="29"/>
      <c r="FH1164" s="29"/>
      <c r="FI1164" s="29"/>
      <c r="FJ1164" s="29"/>
      <c r="FK1164" s="29"/>
      <c r="FL1164" s="29"/>
      <c r="FM1164" s="29"/>
      <c r="FN1164" s="29"/>
      <c r="FO1164" s="29"/>
      <c r="FP1164" s="29"/>
      <c r="FQ1164" s="29"/>
      <c r="FR1164" s="29"/>
      <c r="FS1164" s="29"/>
      <c r="FT1164" s="29"/>
      <c r="FU1164" s="29"/>
      <c r="FV1164" s="29"/>
      <c r="FW1164" s="29"/>
      <c r="FX1164" s="29"/>
      <c r="FY1164" s="29"/>
      <c r="FZ1164" s="29"/>
      <c r="GA1164" s="29"/>
      <c r="GB1164" s="29"/>
      <c r="GC1164" s="29"/>
      <c r="GD1164" s="29"/>
      <c r="GE1164" s="29"/>
      <c r="GF1164" s="29"/>
      <c r="GG1164" s="29"/>
      <c r="GH1164" s="29"/>
      <c r="GI1164" s="29"/>
      <c r="GJ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</row>
    <row r="1165" spans="1:246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  <c r="EB1165" s="29"/>
      <c r="EC1165" s="29"/>
      <c r="ED1165" s="29"/>
      <c r="EE1165" s="29"/>
      <c r="EF1165" s="29"/>
      <c r="EG1165" s="29"/>
      <c r="EH1165" s="29"/>
      <c r="EI1165" s="29"/>
      <c r="EJ1165" s="29"/>
      <c r="EK1165" s="29"/>
      <c r="EL1165" s="29"/>
      <c r="EM1165" s="29"/>
      <c r="EN1165" s="29"/>
      <c r="EO1165" s="29"/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  <c r="GD1165" s="29"/>
      <c r="GE1165" s="29"/>
      <c r="GF1165" s="29"/>
      <c r="GG1165" s="29"/>
      <c r="GH1165" s="29"/>
      <c r="GI1165" s="29"/>
      <c r="GJ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</row>
    <row r="1166" spans="1:246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  <c r="CR1166" s="29"/>
      <c r="CS1166" s="29"/>
      <c r="CT1166" s="29"/>
      <c r="CU1166" s="29"/>
      <c r="CV1166" s="29"/>
      <c r="CW1166" s="29"/>
      <c r="CX1166" s="29"/>
      <c r="CY1166" s="29"/>
      <c r="CZ1166" s="29"/>
      <c r="DA1166" s="29"/>
      <c r="DB1166" s="29"/>
      <c r="DC1166" s="29"/>
      <c r="DD1166" s="29"/>
      <c r="DE1166" s="29"/>
      <c r="DF1166" s="29"/>
      <c r="DG1166" s="29"/>
      <c r="DH1166" s="29"/>
      <c r="DI1166" s="29"/>
      <c r="DJ1166" s="29"/>
      <c r="DK1166" s="29"/>
      <c r="DL1166" s="29"/>
      <c r="DM1166" s="29"/>
      <c r="DN1166" s="29"/>
      <c r="DO1166" s="29"/>
      <c r="DP1166" s="29"/>
      <c r="DQ1166" s="29"/>
      <c r="DR1166" s="29"/>
      <c r="DS1166" s="29"/>
      <c r="DT1166" s="29"/>
      <c r="DU1166" s="29"/>
      <c r="DV1166" s="29"/>
      <c r="DW1166" s="29"/>
      <c r="DX1166" s="29"/>
      <c r="DY1166" s="29"/>
      <c r="DZ1166" s="29"/>
      <c r="EA1166" s="29"/>
      <c r="EB1166" s="29"/>
      <c r="EC1166" s="29"/>
      <c r="ED1166" s="29"/>
      <c r="EE1166" s="29"/>
      <c r="EF1166" s="29"/>
      <c r="EG1166" s="29"/>
      <c r="EH1166" s="29"/>
      <c r="EI1166" s="29"/>
      <c r="EJ1166" s="29"/>
      <c r="EK1166" s="29"/>
      <c r="EL1166" s="29"/>
      <c r="EM1166" s="29"/>
      <c r="EN1166" s="29"/>
      <c r="EO1166" s="29"/>
      <c r="EP1166" s="29"/>
      <c r="EQ1166" s="29"/>
      <c r="ER1166" s="29"/>
      <c r="ES1166" s="29"/>
      <c r="ET1166" s="29"/>
      <c r="EU1166" s="29"/>
      <c r="EV1166" s="29"/>
      <c r="EW1166" s="29"/>
      <c r="EX1166" s="29"/>
      <c r="EY1166" s="29"/>
      <c r="EZ1166" s="29"/>
      <c r="FA1166" s="29"/>
      <c r="FB1166" s="29"/>
      <c r="FC1166" s="29"/>
      <c r="FD1166" s="29"/>
      <c r="FE1166" s="29"/>
      <c r="FF1166" s="29"/>
      <c r="FG1166" s="29"/>
      <c r="FH1166" s="29"/>
      <c r="FI1166" s="29"/>
      <c r="FJ1166" s="29"/>
      <c r="FK1166" s="29"/>
      <c r="FL1166" s="29"/>
      <c r="FM1166" s="29"/>
      <c r="FN1166" s="29"/>
      <c r="FO1166" s="29"/>
      <c r="FP1166" s="29"/>
      <c r="FQ1166" s="29"/>
      <c r="FR1166" s="29"/>
      <c r="FS1166" s="29"/>
      <c r="FT1166" s="29"/>
      <c r="FU1166" s="29"/>
      <c r="FV1166" s="29"/>
      <c r="FW1166" s="29"/>
      <c r="FX1166" s="29"/>
      <c r="FY1166" s="29"/>
      <c r="FZ1166" s="29"/>
      <c r="GA1166" s="29"/>
      <c r="GB1166" s="29"/>
      <c r="GC1166" s="29"/>
      <c r="GD1166" s="29"/>
      <c r="GE1166" s="29"/>
      <c r="GF1166" s="29"/>
      <c r="GG1166" s="29"/>
      <c r="GH1166" s="29"/>
      <c r="GI1166" s="29"/>
      <c r="GJ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</row>
    <row r="1167" spans="1:246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  <c r="EB1167" s="29"/>
      <c r="EC1167" s="29"/>
      <c r="ED1167" s="29"/>
      <c r="EE1167" s="29"/>
      <c r="EF1167" s="29"/>
      <c r="EG1167" s="29"/>
      <c r="EH1167" s="29"/>
      <c r="EI1167" s="29"/>
      <c r="EJ1167" s="29"/>
      <c r="EK1167" s="29"/>
      <c r="EL1167" s="29"/>
      <c r="EM1167" s="29"/>
      <c r="EN1167" s="29"/>
      <c r="EO1167" s="29"/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29"/>
      <c r="GF1167" s="29"/>
      <c r="GG1167" s="29"/>
      <c r="GH1167" s="29"/>
      <c r="GI1167" s="29"/>
      <c r="GJ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</row>
    <row r="1168" spans="1:246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  <c r="CY1168" s="29"/>
      <c r="CZ1168" s="29"/>
      <c r="DA1168" s="29"/>
      <c r="DB1168" s="29"/>
      <c r="DC1168" s="29"/>
      <c r="DD1168" s="29"/>
      <c r="DE1168" s="29"/>
      <c r="DF1168" s="29"/>
      <c r="DG1168" s="29"/>
      <c r="DH1168" s="29"/>
      <c r="DI1168" s="29"/>
      <c r="DJ1168" s="29"/>
      <c r="DK1168" s="29"/>
      <c r="DL1168" s="29"/>
      <c r="DM1168" s="29"/>
      <c r="DN1168" s="29"/>
      <c r="DO1168" s="29"/>
      <c r="DP1168" s="29"/>
      <c r="DQ1168" s="29"/>
      <c r="DR1168" s="29"/>
      <c r="DS1168" s="29"/>
      <c r="DT1168" s="29"/>
      <c r="DU1168" s="29"/>
      <c r="DV1168" s="29"/>
      <c r="DW1168" s="29"/>
      <c r="DX1168" s="29"/>
      <c r="DY1168" s="29"/>
      <c r="DZ1168" s="29"/>
      <c r="EA1168" s="29"/>
      <c r="EB1168" s="29"/>
      <c r="EC1168" s="29"/>
      <c r="ED1168" s="29"/>
      <c r="EE1168" s="29"/>
      <c r="EF1168" s="29"/>
      <c r="EG1168" s="29"/>
      <c r="EH1168" s="29"/>
      <c r="EI1168" s="29"/>
      <c r="EJ1168" s="29"/>
      <c r="EK1168" s="29"/>
      <c r="EL1168" s="29"/>
      <c r="EM1168" s="29"/>
      <c r="EN1168" s="29"/>
      <c r="EO1168" s="29"/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  <c r="FY1168" s="29"/>
      <c r="FZ1168" s="29"/>
      <c r="GA1168" s="29"/>
      <c r="GB1168" s="29"/>
      <c r="GC1168" s="29"/>
      <c r="GD1168" s="29"/>
      <c r="GE1168" s="29"/>
      <c r="GF1168" s="29"/>
      <c r="GG1168" s="29"/>
      <c r="GH1168" s="29"/>
      <c r="GI1168" s="29"/>
      <c r="GJ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</row>
    <row r="1169" spans="1:246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  <c r="CY1169" s="29"/>
      <c r="CZ1169" s="29"/>
      <c r="DA1169" s="29"/>
      <c r="DB1169" s="29"/>
      <c r="DC1169" s="29"/>
      <c r="DD1169" s="29"/>
      <c r="DE1169" s="29"/>
      <c r="DF1169" s="29"/>
      <c r="DG1169" s="29"/>
      <c r="DH1169" s="29"/>
      <c r="DI1169" s="29"/>
      <c r="DJ1169" s="29"/>
      <c r="DK1169" s="29"/>
      <c r="DL1169" s="29"/>
      <c r="DM1169" s="29"/>
      <c r="DN1169" s="29"/>
      <c r="DO1169" s="29"/>
      <c r="DP1169" s="29"/>
      <c r="DQ1169" s="29"/>
      <c r="DR1169" s="29"/>
      <c r="DS1169" s="29"/>
      <c r="DT1169" s="29"/>
      <c r="DU1169" s="29"/>
      <c r="DV1169" s="29"/>
      <c r="DW1169" s="29"/>
      <c r="DX1169" s="29"/>
      <c r="DY1169" s="29"/>
      <c r="DZ1169" s="29"/>
      <c r="EA1169" s="29"/>
      <c r="EB1169" s="29"/>
      <c r="EC1169" s="29"/>
      <c r="ED1169" s="29"/>
      <c r="EE1169" s="29"/>
      <c r="EF1169" s="29"/>
      <c r="EG1169" s="29"/>
      <c r="EH1169" s="29"/>
      <c r="EI1169" s="29"/>
      <c r="EJ1169" s="29"/>
      <c r="EK1169" s="29"/>
      <c r="EL1169" s="29"/>
      <c r="EM1169" s="29"/>
      <c r="EN1169" s="29"/>
      <c r="EO1169" s="29"/>
      <c r="EP1169" s="29"/>
      <c r="EQ1169" s="29"/>
      <c r="ER1169" s="29"/>
      <c r="ES1169" s="29"/>
      <c r="ET1169" s="29"/>
      <c r="EU1169" s="29"/>
      <c r="EV1169" s="29"/>
      <c r="EW1169" s="29"/>
      <c r="EX1169" s="29"/>
      <c r="EY1169" s="29"/>
      <c r="EZ1169" s="29"/>
      <c r="FA1169" s="29"/>
      <c r="FB1169" s="29"/>
      <c r="FC1169" s="29"/>
      <c r="FD1169" s="29"/>
      <c r="FE1169" s="29"/>
      <c r="FF1169" s="29"/>
      <c r="FG1169" s="29"/>
      <c r="FH1169" s="29"/>
      <c r="FI1169" s="29"/>
      <c r="FJ1169" s="29"/>
      <c r="FK1169" s="29"/>
      <c r="FL1169" s="29"/>
      <c r="FM1169" s="29"/>
      <c r="FN1169" s="29"/>
      <c r="FO1169" s="29"/>
      <c r="FP1169" s="29"/>
      <c r="FQ1169" s="29"/>
      <c r="FR1169" s="29"/>
      <c r="FS1169" s="29"/>
      <c r="FT1169" s="29"/>
      <c r="FU1169" s="29"/>
      <c r="FV1169" s="29"/>
      <c r="FW1169" s="29"/>
      <c r="FX1169" s="29"/>
      <c r="FY1169" s="29"/>
      <c r="FZ1169" s="29"/>
      <c r="GA1169" s="29"/>
      <c r="GB1169" s="29"/>
      <c r="GC1169" s="29"/>
      <c r="GD1169" s="29"/>
      <c r="GE1169" s="29"/>
      <c r="GF1169" s="29"/>
      <c r="GG1169" s="29"/>
      <c r="GH1169" s="29"/>
      <c r="GI1169" s="29"/>
      <c r="GJ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</row>
    <row r="1170" spans="1:246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  <c r="EB1170" s="29"/>
      <c r="EC1170" s="29"/>
      <c r="ED1170" s="29"/>
      <c r="EE1170" s="29"/>
      <c r="EF1170" s="29"/>
      <c r="EG1170" s="29"/>
      <c r="EH1170" s="29"/>
      <c r="EI1170" s="29"/>
      <c r="EJ1170" s="29"/>
      <c r="EK1170" s="29"/>
      <c r="EL1170" s="29"/>
      <c r="EM1170" s="29"/>
      <c r="EN1170" s="29"/>
      <c r="EO1170" s="29"/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29"/>
      <c r="GF1170" s="29"/>
      <c r="GG1170" s="29"/>
      <c r="GH1170" s="29"/>
      <c r="GI1170" s="29"/>
      <c r="GJ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</row>
    <row r="1171" spans="1:246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  <c r="CR1171" s="29"/>
      <c r="CS1171" s="29"/>
      <c r="CT1171" s="29"/>
      <c r="CU1171" s="29"/>
      <c r="CV1171" s="29"/>
      <c r="CW1171" s="29"/>
      <c r="CX1171" s="29"/>
      <c r="CY1171" s="29"/>
      <c r="CZ1171" s="29"/>
      <c r="DA1171" s="29"/>
      <c r="DB1171" s="29"/>
      <c r="DC1171" s="29"/>
      <c r="DD1171" s="29"/>
      <c r="DE1171" s="29"/>
      <c r="DF1171" s="29"/>
      <c r="DG1171" s="29"/>
      <c r="DH1171" s="29"/>
      <c r="DI1171" s="29"/>
      <c r="DJ1171" s="29"/>
      <c r="DK1171" s="29"/>
      <c r="DL1171" s="29"/>
      <c r="DM1171" s="29"/>
      <c r="DN1171" s="29"/>
      <c r="DO1171" s="29"/>
      <c r="DP1171" s="29"/>
      <c r="DQ1171" s="29"/>
      <c r="DR1171" s="29"/>
      <c r="DS1171" s="29"/>
      <c r="DT1171" s="29"/>
      <c r="DU1171" s="29"/>
      <c r="DV1171" s="29"/>
      <c r="DW1171" s="29"/>
      <c r="DX1171" s="29"/>
      <c r="DY1171" s="29"/>
      <c r="DZ1171" s="29"/>
      <c r="EA1171" s="29"/>
      <c r="EB1171" s="29"/>
      <c r="EC1171" s="29"/>
      <c r="ED1171" s="29"/>
      <c r="EE1171" s="29"/>
      <c r="EF1171" s="29"/>
      <c r="EG1171" s="29"/>
      <c r="EH1171" s="29"/>
      <c r="EI1171" s="29"/>
      <c r="EJ1171" s="29"/>
      <c r="EK1171" s="29"/>
      <c r="EL1171" s="29"/>
      <c r="EM1171" s="29"/>
      <c r="EN1171" s="29"/>
      <c r="EO1171" s="29"/>
      <c r="EP1171" s="29"/>
      <c r="EQ1171" s="29"/>
      <c r="ER1171" s="29"/>
      <c r="ES1171" s="29"/>
      <c r="ET1171" s="29"/>
      <c r="EU1171" s="29"/>
      <c r="EV1171" s="29"/>
      <c r="EW1171" s="29"/>
      <c r="EX1171" s="29"/>
      <c r="EY1171" s="29"/>
      <c r="EZ1171" s="29"/>
      <c r="FA1171" s="29"/>
      <c r="FB1171" s="29"/>
      <c r="FC1171" s="29"/>
      <c r="FD1171" s="29"/>
      <c r="FE1171" s="29"/>
      <c r="FF1171" s="29"/>
      <c r="FG1171" s="29"/>
      <c r="FH1171" s="29"/>
      <c r="FI1171" s="29"/>
      <c r="FJ1171" s="29"/>
      <c r="FK1171" s="29"/>
      <c r="FL1171" s="29"/>
      <c r="FM1171" s="29"/>
      <c r="FN1171" s="29"/>
      <c r="FO1171" s="29"/>
      <c r="FP1171" s="29"/>
      <c r="FQ1171" s="29"/>
      <c r="FR1171" s="29"/>
      <c r="FS1171" s="29"/>
      <c r="FT1171" s="29"/>
      <c r="FU1171" s="29"/>
      <c r="FV1171" s="29"/>
      <c r="FW1171" s="29"/>
      <c r="FX1171" s="29"/>
      <c r="FY1171" s="29"/>
      <c r="FZ1171" s="29"/>
      <c r="GA1171" s="29"/>
      <c r="GB1171" s="29"/>
      <c r="GC1171" s="29"/>
      <c r="GD1171" s="29"/>
      <c r="GE1171" s="29"/>
      <c r="GF1171" s="29"/>
      <c r="GG1171" s="29"/>
      <c r="GH1171" s="29"/>
      <c r="GI1171" s="29"/>
      <c r="GJ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</row>
    <row r="1172" spans="1:246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  <c r="CY1172" s="29"/>
      <c r="CZ1172" s="29"/>
      <c r="DA1172" s="29"/>
      <c r="DB1172" s="29"/>
      <c r="DC1172" s="29"/>
      <c r="DD1172" s="29"/>
      <c r="DE1172" s="29"/>
      <c r="DF1172" s="29"/>
      <c r="DG1172" s="29"/>
      <c r="DH1172" s="29"/>
      <c r="DI1172" s="29"/>
      <c r="DJ1172" s="29"/>
      <c r="DK1172" s="29"/>
      <c r="DL1172" s="29"/>
      <c r="DM1172" s="29"/>
      <c r="DN1172" s="29"/>
      <c r="DO1172" s="29"/>
      <c r="DP1172" s="29"/>
      <c r="DQ1172" s="29"/>
      <c r="DR1172" s="29"/>
      <c r="DS1172" s="29"/>
      <c r="DT1172" s="29"/>
      <c r="DU1172" s="29"/>
      <c r="DV1172" s="29"/>
      <c r="DW1172" s="29"/>
      <c r="DX1172" s="29"/>
      <c r="DY1172" s="29"/>
      <c r="DZ1172" s="29"/>
      <c r="EA1172" s="29"/>
      <c r="EB1172" s="29"/>
      <c r="EC1172" s="29"/>
      <c r="ED1172" s="29"/>
      <c r="EE1172" s="29"/>
      <c r="EF1172" s="29"/>
      <c r="EG1172" s="29"/>
      <c r="EH1172" s="29"/>
      <c r="EI1172" s="29"/>
      <c r="EJ1172" s="29"/>
      <c r="EK1172" s="29"/>
      <c r="EL1172" s="29"/>
      <c r="EM1172" s="29"/>
      <c r="EN1172" s="29"/>
      <c r="EO1172" s="29"/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  <c r="FY1172" s="29"/>
      <c r="FZ1172" s="29"/>
      <c r="GA1172" s="29"/>
      <c r="GB1172" s="29"/>
      <c r="GC1172" s="29"/>
      <c r="GD1172" s="29"/>
      <c r="GE1172" s="29"/>
      <c r="GF1172" s="29"/>
      <c r="GG1172" s="29"/>
      <c r="GH1172" s="29"/>
      <c r="GI1172" s="29"/>
      <c r="GJ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</row>
    <row r="1173" spans="1:246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  <c r="EB1173" s="29"/>
      <c r="EC1173" s="29"/>
      <c r="ED1173" s="29"/>
      <c r="EE1173" s="29"/>
      <c r="EF1173" s="29"/>
      <c r="EG1173" s="29"/>
      <c r="EH1173" s="29"/>
      <c r="EI1173" s="29"/>
      <c r="EJ1173" s="29"/>
      <c r="EK1173" s="29"/>
      <c r="EL1173" s="29"/>
      <c r="EM1173" s="29"/>
      <c r="EN1173" s="29"/>
      <c r="EO1173" s="29"/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29"/>
      <c r="GF1173" s="29"/>
      <c r="GG1173" s="29"/>
      <c r="GH1173" s="29"/>
      <c r="GI1173" s="29"/>
      <c r="GJ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</row>
    <row r="1174" spans="1:246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  <c r="CY1174" s="29"/>
      <c r="CZ1174" s="29"/>
      <c r="DA1174" s="29"/>
      <c r="DB1174" s="29"/>
      <c r="DC1174" s="29"/>
      <c r="DD1174" s="29"/>
      <c r="DE1174" s="29"/>
      <c r="DF1174" s="29"/>
      <c r="DG1174" s="29"/>
      <c r="DH1174" s="29"/>
      <c r="DI1174" s="29"/>
      <c r="DJ1174" s="29"/>
      <c r="DK1174" s="29"/>
      <c r="DL1174" s="29"/>
      <c r="DM1174" s="29"/>
      <c r="DN1174" s="29"/>
      <c r="DO1174" s="29"/>
      <c r="DP1174" s="29"/>
      <c r="DQ1174" s="29"/>
      <c r="DR1174" s="29"/>
      <c r="DS1174" s="29"/>
      <c r="DT1174" s="29"/>
      <c r="DU1174" s="29"/>
      <c r="DV1174" s="29"/>
      <c r="DW1174" s="29"/>
      <c r="DX1174" s="29"/>
      <c r="DY1174" s="29"/>
      <c r="DZ1174" s="29"/>
      <c r="EA1174" s="29"/>
      <c r="EB1174" s="29"/>
      <c r="EC1174" s="29"/>
      <c r="ED1174" s="29"/>
      <c r="EE1174" s="29"/>
      <c r="EF1174" s="29"/>
      <c r="EG1174" s="29"/>
      <c r="EH1174" s="29"/>
      <c r="EI1174" s="29"/>
      <c r="EJ1174" s="29"/>
      <c r="EK1174" s="29"/>
      <c r="EL1174" s="29"/>
      <c r="EM1174" s="29"/>
      <c r="EN1174" s="29"/>
      <c r="EO1174" s="29"/>
      <c r="EP1174" s="29"/>
      <c r="EQ1174" s="29"/>
      <c r="ER1174" s="29"/>
      <c r="ES1174" s="29"/>
      <c r="ET1174" s="29"/>
      <c r="EU1174" s="29"/>
      <c r="EV1174" s="29"/>
      <c r="EW1174" s="29"/>
      <c r="EX1174" s="29"/>
      <c r="EY1174" s="29"/>
      <c r="EZ1174" s="29"/>
      <c r="FA1174" s="29"/>
      <c r="FB1174" s="29"/>
      <c r="FC1174" s="29"/>
      <c r="FD1174" s="29"/>
      <c r="FE1174" s="29"/>
      <c r="FF1174" s="29"/>
      <c r="FG1174" s="29"/>
      <c r="FH1174" s="29"/>
      <c r="FI1174" s="29"/>
      <c r="FJ1174" s="29"/>
      <c r="FK1174" s="29"/>
      <c r="FL1174" s="29"/>
      <c r="FM1174" s="29"/>
      <c r="FN1174" s="29"/>
      <c r="FO1174" s="29"/>
      <c r="FP1174" s="29"/>
      <c r="FQ1174" s="29"/>
      <c r="FR1174" s="29"/>
      <c r="FS1174" s="29"/>
      <c r="FT1174" s="29"/>
      <c r="FU1174" s="29"/>
      <c r="FV1174" s="29"/>
      <c r="FW1174" s="29"/>
      <c r="FX1174" s="29"/>
      <c r="FY1174" s="29"/>
      <c r="FZ1174" s="29"/>
      <c r="GA1174" s="29"/>
      <c r="GB1174" s="29"/>
      <c r="GC1174" s="29"/>
      <c r="GD1174" s="29"/>
      <c r="GE1174" s="29"/>
      <c r="GF1174" s="29"/>
      <c r="GG1174" s="29"/>
      <c r="GH1174" s="29"/>
      <c r="GI1174" s="29"/>
      <c r="GJ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</row>
    <row r="1175" spans="1:246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  <c r="EB1175" s="29"/>
      <c r="EC1175" s="29"/>
      <c r="ED1175" s="29"/>
      <c r="EE1175" s="29"/>
      <c r="EF1175" s="29"/>
      <c r="EG1175" s="29"/>
      <c r="EH1175" s="29"/>
      <c r="EI1175" s="29"/>
      <c r="EJ1175" s="29"/>
      <c r="EK1175" s="29"/>
      <c r="EL1175" s="29"/>
      <c r="EM1175" s="29"/>
      <c r="EN1175" s="29"/>
      <c r="EO1175" s="29"/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29"/>
      <c r="GF1175" s="29"/>
      <c r="GG1175" s="29"/>
      <c r="GH1175" s="29"/>
      <c r="GI1175" s="29"/>
      <c r="GJ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</row>
    <row r="1176" spans="1:246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  <c r="EB1176" s="29"/>
      <c r="EC1176" s="29"/>
      <c r="ED1176" s="29"/>
      <c r="EE1176" s="29"/>
      <c r="EF1176" s="29"/>
      <c r="EG1176" s="29"/>
      <c r="EH1176" s="29"/>
      <c r="EI1176" s="29"/>
      <c r="EJ1176" s="29"/>
      <c r="EK1176" s="29"/>
      <c r="EL1176" s="29"/>
      <c r="EM1176" s="29"/>
      <c r="EN1176" s="29"/>
      <c r="EO1176" s="29"/>
      <c r="EP1176" s="29"/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29"/>
      <c r="GF1176" s="29"/>
      <c r="GG1176" s="29"/>
      <c r="GH1176" s="29"/>
      <c r="GI1176" s="29"/>
      <c r="GJ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</row>
    <row r="1177" spans="1:246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  <c r="CR1177" s="29"/>
      <c r="CS1177" s="29"/>
      <c r="CT1177" s="29"/>
      <c r="CU1177" s="29"/>
      <c r="CV1177" s="29"/>
      <c r="CW1177" s="29"/>
      <c r="CX1177" s="29"/>
      <c r="CY1177" s="29"/>
      <c r="CZ1177" s="29"/>
      <c r="DA1177" s="29"/>
      <c r="DB1177" s="29"/>
      <c r="DC1177" s="29"/>
      <c r="DD1177" s="29"/>
      <c r="DE1177" s="29"/>
      <c r="DF1177" s="29"/>
      <c r="DG1177" s="29"/>
      <c r="DH1177" s="29"/>
      <c r="DI1177" s="29"/>
      <c r="DJ1177" s="29"/>
      <c r="DK1177" s="29"/>
      <c r="DL1177" s="29"/>
      <c r="DM1177" s="29"/>
      <c r="DN1177" s="29"/>
      <c r="DO1177" s="29"/>
      <c r="DP1177" s="29"/>
      <c r="DQ1177" s="29"/>
      <c r="DR1177" s="29"/>
      <c r="DS1177" s="29"/>
      <c r="DT1177" s="29"/>
      <c r="DU1177" s="29"/>
      <c r="DV1177" s="29"/>
      <c r="DW1177" s="29"/>
      <c r="DX1177" s="29"/>
      <c r="DY1177" s="29"/>
      <c r="DZ1177" s="29"/>
      <c r="EA1177" s="29"/>
      <c r="EB1177" s="29"/>
      <c r="EC1177" s="29"/>
      <c r="ED1177" s="29"/>
      <c r="EE1177" s="29"/>
      <c r="EF1177" s="29"/>
      <c r="EG1177" s="29"/>
      <c r="EH1177" s="29"/>
      <c r="EI1177" s="29"/>
      <c r="EJ1177" s="29"/>
      <c r="EK1177" s="29"/>
      <c r="EL1177" s="29"/>
      <c r="EM1177" s="29"/>
      <c r="EN1177" s="29"/>
      <c r="EO1177" s="29"/>
      <c r="EP1177" s="29"/>
      <c r="EQ1177" s="29"/>
      <c r="ER1177" s="29"/>
      <c r="ES1177" s="29"/>
      <c r="ET1177" s="29"/>
      <c r="EU1177" s="29"/>
      <c r="EV1177" s="29"/>
      <c r="EW1177" s="29"/>
      <c r="EX1177" s="29"/>
      <c r="EY1177" s="29"/>
      <c r="EZ1177" s="29"/>
      <c r="FA1177" s="29"/>
      <c r="FB1177" s="29"/>
      <c r="FC1177" s="29"/>
      <c r="FD1177" s="29"/>
      <c r="FE1177" s="29"/>
      <c r="FF1177" s="29"/>
      <c r="FG1177" s="29"/>
      <c r="FH1177" s="29"/>
      <c r="FI1177" s="29"/>
      <c r="FJ1177" s="29"/>
      <c r="FK1177" s="29"/>
      <c r="FL1177" s="29"/>
      <c r="FM1177" s="29"/>
      <c r="FN1177" s="29"/>
      <c r="FO1177" s="29"/>
      <c r="FP1177" s="29"/>
      <c r="FQ1177" s="29"/>
      <c r="FR1177" s="29"/>
      <c r="FS1177" s="29"/>
      <c r="FT1177" s="29"/>
      <c r="FU1177" s="29"/>
      <c r="FV1177" s="29"/>
      <c r="FW1177" s="29"/>
      <c r="FX1177" s="29"/>
      <c r="FY1177" s="29"/>
      <c r="FZ1177" s="29"/>
      <c r="GA1177" s="29"/>
      <c r="GB1177" s="29"/>
      <c r="GC1177" s="29"/>
      <c r="GD1177" s="29"/>
      <c r="GE1177" s="29"/>
      <c r="GF1177" s="29"/>
      <c r="GG1177" s="29"/>
      <c r="GH1177" s="29"/>
      <c r="GI1177" s="29"/>
      <c r="GJ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</row>
    <row r="1178" spans="1:246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  <c r="CR1178" s="29"/>
      <c r="CS1178" s="29"/>
      <c r="CT1178" s="29"/>
      <c r="CU1178" s="29"/>
      <c r="CV1178" s="29"/>
      <c r="CW1178" s="29"/>
      <c r="CX1178" s="29"/>
      <c r="CY1178" s="29"/>
      <c r="CZ1178" s="29"/>
      <c r="DA1178" s="29"/>
      <c r="DB1178" s="29"/>
      <c r="DC1178" s="29"/>
      <c r="DD1178" s="29"/>
      <c r="DE1178" s="29"/>
      <c r="DF1178" s="29"/>
      <c r="DG1178" s="29"/>
      <c r="DH1178" s="29"/>
      <c r="DI1178" s="29"/>
      <c r="DJ1178" s="29"/>
      <c r="DK1178" s="29"/>
      <c r="DL1178" s="29"/>
      <c r="DM1178" s="29"/>
      <c r="DN1178" s="29"/>
      <c r="DO1178" s="29"/>
      <c r="DP1178" s="29"/>
      <c r="DQ1178" s="29"/>
      <c r="DR1178" s="29"/>
      <c r="DS1178" s="29"/>
      <c r="DT1178" s="29"/>
      <c r="DU1178" s="29"/>
      <c r="DV1178" s="29"/>
      <c r="DW1178" s="29"/>
      <c r="DX1178" s="29"/>
      <c r="DY1178" s="29"/>
      <c r="DZ1178" s="29"/>
      <c r="EA1178" s="29"/>
      <c r="EB1178" s="29"/>
      <c r="EC1178" s="29"/>
      <c r="ED1178" s="29"/>
      <c r="EE1178" s="29"/>
      <c r="EF1178" s="29"/>
      <c r="EG1178" s="29"/>
      <c r="EH1178" s="29"/>
      <c r="EI1178" s="29"/>
      <c r="EJ1178" s="29"/>
      <c r="EK1178" s="29"/>
      <c r="EL1178" s="29"/>
      <c r="EM1178" s="29"/>
      <c r="EN1178" s="29"/>
      <c r="EO1178" s="29"/>
      <c r="EP1178" s="29"/>
      <c r="EQ1178" s="29"/>
      <c r="ER1178" s="29"/>
      <c r="ES1178" s="29"/>
      <c r="ET1178" s="29"/>
      <c r="EU1178" s="29"/>
      <c r="EV1178" s="29"/>
      <c r="EW1178" s="29"/>
      <c r="EX1178" s="29"/>
      <c r="EY1178" s="29"/>
      <c r="EZ1178" s="29"/>
      <c r="FA1178" s="29"/>
      <c r="FB1178" s="29"/>
      <c r="FC1178" s="29"/>
      <c r="FD1178" s="29"/>
      <c r="FE1178" s="29"/>
      <c r="FF1178" s="29"/>
      <c r="FG1178" s="29"/>
      <c r="FH1178" s="29"/>
      <c r="FI1178" s="29"/>
      <c r="FJ1178" s="29"/>
      <c r="FK1178" s="29"/>
      <c r="FL1178" s="29"/>
      <c r="FM1178" s="29"/>
      <c r="FN1178" s="29"/>
      <c r="FO1178" s="29"/>
      <c r="FP1178" s="29"/>
      <c r="FQ1178" s="29"/>
      <c r="FR1178" s="29"/>
      <c r="FS1178" s="29"/>
      <c r="FT1178" s="29"/>
      <c r="FU1178" s="29"/>
      <c r="FV1178" s="29"/>
      <c r="FW1178" s="29"/>
      <c r="FX1178" s="29"/>
      <c r="FY1178" s="29"/>
      <c r="FZ1178" s="29"/>
      <c r="GA1178" s="29"/>
      <c r="GB1178" s="29"/>
      <c r="GC1178" s="29"/>
      <c r="GD1178" s="29"/>
      <c r="GE1178" s="29"/>
      <c r="GF1178" s="29"/>
      <c r="GG1178" s="29"/>
      <c r="GH1178" s="29"/>
      <c r="GI1178" s="29"/>
      <c r="GJ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</row>
    <row r="1179" spans="1:246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  <c r="EB1179" s="29"/>
      <c r="EC1179" s="29"/>
      <c r="ED1179" s="29"/>
      <c r="EE1179" s="29"/>
      <c r="EF1179" s="29"/>
      <c r="EG1179" s="29"/>
      <c r="EH1179" s="29"/>
      <c r="EI1179" s="29"/>
      <c r="EJ1179" s="29"/>
      <c r="EK1179" s="29"/>
      <c r="EL1179" s="29"/>
      <c r="EM1179" s="29"/>
      <c r="EN1179" s="29"/>
      <c r="EO1179" s="29"/>
      <c r="EP1179" s="29"/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29"/>
      <c r="GF1179" s="29"/>
      <c r="GG1179" s="29"/>
      <c r="GH1179" s="29"/>
      <c r="GI1179" s="29"/>
      <c r="GJ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</row>
    <row r="1180" spans="1:246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  <c r="CY1180" s="29"/>
      <c r="CZ1180" s="29"/>
      <c r="DA1180" s="29"/>
      <c r="DB1180" s="29"/>
      <c r="DC1180" s="29"/>
      <c r="DD1180" s="29"/>
      <c r="DE1180" s="29"/>
      <c r="DF1180" s="29"/>
      <c r="DG1180" s="29"/>
      <c r="DH1180" s="29"/>
      <c r="DI1180" s="29"/>
      <c r="DJ1180" s="29"/>
      <c r="DK1180" s="29"/>
      <c r="DL1180" s="29"/>
      <c r="DM1180" s="29"/>
      <c r="DN1180" s="29"/>
      <c r="DO1180" s="29"/>
      <c r="DP1180" s="29"/>
      <c r="DQ1180" s="29"/>
      <c r="DR1180" s="29"/>
      <c r="DS1180" s="29"/>
      <c r="DT1180" s="29"/>
      <c r="DU1180" s="29"/>
      <c r="DV1180" s="29"/>
      <c r="DW1180" s="29"/>
      <c r="DX1180" s="29"/>
      <c r="DY1180" s="29"/>
      <c r="DZ1180" s="29"/>
      <c r="EA1180" s="29"/>
      <c r="EB1180" s="29"/>
      <c r="EC1180" s="29"/>
      <c r="ED1180" s="29"/>
      <c r="EE1180" s="29"/>
      <c r="EF1180" s="29"/>
      <c r="EG1180" s="29"/>
      <c r="EH1180" s="29"/>
      <c r="EI1180" s="29"/>
      <c r="EJ1180" s="29"/>
      <c r="EK1180" s="29"/>
      <c r="EL1180" s="29"/>
      <c r="EM1180" s="29"/>
      <c r="EN1180" s="29"/>
      <c r="EO1180" s="29"/>
      <c r="EP1180" s="29"/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  <c r="FY1180" s="29"/>
      <c r="FZ1180" s="29"/>
      <c r="GA1180" s="29"/>
      <c r="GB1180" s="29"/>
      <c r="GC1180" s="29"/>
      <c r="GD1180" s="29"/>
      <c r="GE1180" s="29"/>
      <c r="GF1180" s="29"/>
      <c r="GG1180" s="29"/>
      <c r="GH1180" s="29"/>
      <c r="GI1180" s="29"/>
      <c r="GJ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</row>
    <row r="1181" spans="1:246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  <c r="CR1181" s="29"/>
      <c r="CS1181" s="29"/>
      <c r="CT1181" s="29"/>
      <c r="CU1181" s="29"/>
      <c r="CV1181" s="29"/>
      <c r="CW1181" s="29"/>
      <c r="CX1181" s="29"/>
      <c r="CY1181" s="29"/>
      <c r="CZ1181" s="29"/>
      <c r="DA1181" s="29"/>
      <c r="DB1181" s="29"/>
      <c r="DC1181" s="29"/>
      <c r="DD1181" s="29"/>
      <c r="DE1181" s="29"/>
      <c r="DF1181" s="29"/>
      <c r="DG1181" s="29"/>
      <c r="DH1181" s="29"/>
      <c r="DI1181" s="29"/>
      <c r="DJ1181" s="29"/>
      <c r="DK1181" s="29"/>
      <c r="DL1181" s="29"/>
      <c r="DM1181" s="29"/>
      <c r="DN1181" s="29"/>
      <c r="DO1181" s="29"/>
      <c r="DP1181" s="29"/>
      <c r="DQ1181" s="29"/>
      <c r="DR1181" s="29"/>
      <c r="DS1181" s="29"/>
      <c r="DT1181" s="29"/>
      <c r="DU1181" s="29"/>
      <c r="DV1181" s="29"/>
      <c r="DW1181" s="29"/>
      <c r="DX1181" s="29"/>
      <c r="DY1181" s="29"/>
      <c r="DZ1181" s="29"/>
      <c r="EA1181" s="29"/>
      <c r="EB1181" s="29"/>
      <c r="EC1181" s="29"/>
      <c r="ED1181" s="29"/>
      <c r="EE1181" s="29"/>
      <c r="EF1181" s="29"/>
      <c r="EG1181" s="29"/>
      <c r="EH1181" s="29"/>
      <c r="EI1181" s="29"/>
      <c r="EJ1181" s="29"/>
      <c r="EK1181" s="29"/>
      <c r="EL1181" s="29"/>
      <c r="EM1181" s="29"/>
      <c r="EN1181" s="29"/>
      <c r="EO1181" s="29"/>
      <c r="EP1181" s="29"/>
      <c r="EQ1181" s="29"/>
      <c r="ER1181" s="29"/>
      <c r="ES1181" s="29"/>
      <c r="ET1181" s="29"/>
      <c r="EU1181" s="29"/>
      <c r="EV1181" s="29"/>
      <c r="EW1181" s="29"/>
      <c r="EX1181" s="29"/>
      <c r="EY1181" s="29"/>
      <c r="EZ1181" s="29"/>
      <c r="FA1181" s="29"/>
      <c r="FB1181" s="29"/>
      <c r="FC1181" s="29"/>
      <c r="FD1181" s="29"/>
      <c r="FE1181" s="29"/>
      <c r="FF1181" s="29"/>
      <c r="FG1181" s="29"/>
      <c r="FH1181" s="29"/>
      <c r="FI1181" s="29"/>
      <c r="FJ1181" s="29"/>
      <c r="FK1181" s="29"/>
      <c r="FL1181" s="29"/>
      <c r="FM1181" s="29"/>
      <c r="FN1181" s="29"/>
      <c r="FO1181" s="29"/>
      <c r="FP1181" s="29"/>
      <c r="FQ1181" s="29"/>
      <c r="FR1181" s="29"/>
      <c r="FS1181" s="29"/>
      <c r="FT1181" s="29"/>
      <c r="FU1181" s="29"/>
      <c r="FV1181" s="29"/>
      <c r="FW1181" s="29"/>
      <c r="FX1181" s="29"/>
      <c r="FY1181" s="29"/>
      <c r="FZ1181" s="29"/>
      <c r="GA1181" s="29"/>
      <c r="GB1181" s="29"/>
      <c r="GC1181" s="29"/>
      <c r="GD1181" s="29"/>
      <c r="GE1181" s="29"/>
      <c r="GF1181" s="29"/>
      <c r="GG1181" s="29"/>
      <c r="GH1181" s="29"/>
      <c r="GI1181" s="29"/>
      <c r="GJ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</row>
    <row r="1182" spans="1:246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  <c r="CR1182" s="29"/>
      <c r="CS1182" s="29"/>
      <c r="CT1182" s="29"/>
      <c r="CU1182" s="29"/>
      <c r="CV1182" s="29"/>
      <c r="CW1182" s="29"/>
      <c r="CX1182" s="29"/>
      <c r="CY1182" s="29"/>
      <c r="CZ1182" s="29"/>
      <c r="DA1182" s="29"/>
      <c r="DB1182" s="29"/>
      <c r="DC1182" s="29"/>
      <c r="DD1182" s="29"/>
      <c r="DE1182" s="29"/>
      <c r="DF1182" s="29"/>
      <c r="DG1182" s="29"/>
      <c r="DH1182" s="29"/>
      <c r="DI1182" s="29"/>
      <c r="DJ1182" s="29"/>
      <c r="DK1182" s="29"/>
      <c r="DL1182" s="29"/>
      <c r="DM1182" s="29"/>
      <c r="DN1182" s="29"/>
      <c r="DO1182" s="29"/>
      <c r="DP1182" s="29"/>
      <c r="DQ1182" s="29"/>
      <c r="DR1182" s="29"/>
      <c r="DS1182" s="29"/>
      <c r="DT1182" s="29"/>
      <c r="DU1182" s="29"/>
      <c r="DV1182" s="29"/>
      <c r="DW1182" s="29"/>
      <c r="DX1182" s="29"/>
      <c r="DY1182" s="29"/>
      <c r="DZ1182" s="29"/>
      <c r="EA1182" s="29"/>
      <c r="EB1182" s="29"/>
      <c r="EC1182" s="29"/>
      <c r="ED1182" s="29"/>
      <c r="EE1182" s="29"/>
      <c r="EF1182" s="29"/>
      <c r="EG1182" s="29"/>
      <c r="EH1182" s="29"/>
      <c r="EI1182" s="29"/>
      <c r="EJ1182" s="29"/>
      <c r="EK1182" s="29"/>
      <c r="EL1182" s="29"/>
      <c r="EM1182" s="29"/>
      <c r="EN1182" s="29"/>
      <c r="EO1182" s="29"/>
      <c r="EP1182" s="29"/>
      <c r="EQ1182" s="29"/>
      <c r="ER1182" s="29"/>
      <c r="ES1182" s="29"/>
      <c r="ET1182" s="29"/>
      <c r="EU1182" s="29"/>
      <c r="EV1182" s="29"/>
      <c r="EW1182" s="29"/>
      <c r="EX1182" s="29"/>
      <c r="EY1182" s="29"/>
      <c r="EZ1182" s="29"/>
      <c r="FA1182" s="29"/>
      <c r="FB1182" s="29"/>
      <c r="FC1182" s="29"/>
      <c r="FD1182" s="29"/>
      <c r="FE1182" s="29"/>
      <c r="FF1182" s="29"/>
      <c r="FG1182" s="29"/>
      <c r="FH1182" s="29"/>
      <c r="FI1182" s="29"/>
      <c r="FJ1182" s="29"/>
      <c r="FK1182" s="29"/>
      <c r="FL1182" s="29"/>
      <c r="FM1182" s="29"/>
      <c r="FN1182" s="29"/>
      <c r="FO1182" s="29"/>
      <c r="FP1182" s="29"/>
      <c r="FQ1182" s="29"/>
      <c r="FR1182" s="29"/>
      <c r="FS1182" s="29"/>
      <c r="FT1182" s="29"/>
      <c r="FU1182" s="29"/>
      <c r="FV1182" s="29"/>
      <c r="FW1182" s="29"/>
      <c r="FX1182" s="29"/>
      <c r="FY1182" s="29"/>
      <c r="FZ1182" s="29"/>
      <c r="GA1182" s="29"/>
      <c r="GB1182" s="29"/>
      <c r="GC1182" s="29"/>
      <c r="GD1182" s="29"/>
      <c r="GE1182" s="29"/>
      <c r="GF1182" s="29"/>
      <c r="GG1182" s="29"/>
      <c r="GH1182" s="29"/>
      <c r="GI1182" s="29"/>
      <c r="GJ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</row>
    <row r="1183" spans="1:246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  <c r="EB1183" s="29"/>
      <c r="EC1183" s="29"/>
      <c r="ED1183" s="29"/>
      <c r="EE1183" s="29"/>
      <c r="EF1183" s="29"/>
      <c r="EG1183" s="29"/>
      <c r="EH1183" s="29"/>
      <c r="EI1183" s="29"/>
      <c r="EJ1183" s="29"/>
      <c r="EK1183" s="29"/>
      <c r="EL1183" s="29"/>
      <c r="EM1183" s="29"/>
      <c r="EN1183" s="29"/>
      <c r="EO1183" s="29"/>
      <c r="EP1183" s="29"/>
      <c r="EQ1183" s="29"/>
      <c r="ER1183" s="29"/>
      <c r="ES1183" s="29"/>
      <c r="ET1183" s="29"/>
      <c r="EU1183" s="29"/>
      <c r="EV1183" s="29"/>
      <c r="EW1183" s="29"/>
      <c r="EX1183" s="29"/>
      <c r="EY1183" s="29"/>
      <c r="EZ1183" s="29"/>
      <c r="FA1183" s="29"/>
      <c r="FB1183" s="29"/>
      <c r="FC1183" s="29"/>
      <c r="FD1183" s="29"/>
      <c r="FE1183" s="29"/>
      <c r="FF1183" s="29"/>
      <c r="FG1183" s="29"/>
      <c r="FH1183" s="29"/>
      <c r="FI1183" s="29"/>
      <c r="FJ1183" s="29"/>
      <c r="FK1183" s="29"/>
      <c r="FL1183" s="29"/>
      <c r="FM1183" s="29"/>
      <c r="FN1183" s="29"/>
      <c r="FO1183" s="29"/>
      <c r="FP1183" s="29"/>
      <c r="FQ1183" s="29"/>
      <c r="FR1183" s="29"/>
      <c r="FS1183" s="29"/>
      <c r="FT1183" s="29"/>
      <c r="FU1183" s="29"/>
      <c r="FV1183" s="29"/>
      <c r="FW1183" s="29"/>
      <c r="FX1183" s="29"/>
      <c r="FY1183" s="29"/>
      <c r="FZ1183" s="29"/>
      <c r="GA1183" s="29"/>
      <c r="GB1183" s="29"/>
      <c r="GC1183" s="29"/>
      <c r="GD1183" s="29"/>
      <c r="GE1183" s="29"/>
      <c r="GF1183" s="29"/>
      <c r="GG1183" s="29"/>
      <c r="GH1183" s="29"/>
      <c r="GI1183" s="29"/>
      <c r="GJ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</row>
    <row r="1184" spans="1:246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  <c r="CY1184" s="29"/>
      <c r="CZ1184" s="29"/>
      <c r="DA1184" s="29"/>
      <c r="DB1184" s="29"/>
      <c r="DC1184" s="29"/>
      <c r="DD1184" s="29"/>
      <c r="DE1184" s="29"/>
      <c r="DF1184" s="29"/>
      <c r="DG1184" s="29"/>
      <c r="DH1184" s="29"/>
      <c r="DI1184" s="29"/>
      <c r="DJ1184" s="29"/>
      <c r="DK1184" s="29"/>
      <c r="DL1184" s="29"/>
      <c r="DM1184" s="29"/>
      <c r="DN1184" s="29"/>
      <c r="DO1184" s="29"/>
      <c r="DP1184" s="29"/>
      <c r="DQ1184" s="29"/>
      <c r="DR1184" s="29"/>
      <c r="DS1184" s="29"/>
      <c r="DT1184" s="29"/>
      <c r="DU1184" s="29"/>
      <c r="DV1184" s="29"/>
      <c r="DW1184" s="29"/>
      <c r="DX1184" s="29"/>
      <c r="DY1184" s="29"/>
      <c r="DZ1184" s="29"/>
      <c r="EA1184" s="29"/>
      <c r="EB1184" s="29"/>
      <c r="EC1184" s="29"/>
      <c r="ED1184" s="29"/>
      <c r="EE1184" s="29"/>
      <c r="EF1184" s="29"/>
      <c r="EG1184" s="29"/>
      <c r="EH1184" s="29"/>
      <c r="EI1184" s="29"/>
      <c r="EJ1184" s="29"/>
      <c r="EK1184" s="29"/>
      <c r="EL1184" s="29"/>
      <c r="EM1184" s="29"/>
      <c r="EN1184" s="29"/>
      <c r="EO1184" s="29"/>
      <c r="EP1184" s="29"/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  <c r="FY1184" s="29"/>
      <c r="FZ1184" s="29"/>
      <c r="GA1184" s="29"/>
      <c r="GB1184" s="29"/>
      <c r="GC1184" s="29"/>
      <c r="GD1184" s="29"/>
      <c r="GE1184" s="29"/>
      <c r="GF1184" s="29"/>
      <c r="GG1184" s="29"/>
      <c r="GH1184" s="29"/>
      <c r="GI1184" s="29"/>
      <c r="GJ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</row>
    <row r="1185" spans="1:246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  <c r="CR1185" s="29"/>
      <c r="CS1185" s="29"/>
      <c r="CT1185" s="29"/>
      <c r="CU1185" s="29"/>
      <c r="CV1185" s="29"/>
      <c r="CW1185" s="29"/>
      <c r="CX1185" s="29"/>
      <c r="CY1185" s="29"/>
      <c r="CZ1185" s="29"/>
      <c r="DA1185" s="29"/>
      <c r="DB1185" s="29"/>
      <c r="DC1185" s="29"/>
      <c r="DD1185" s="29"/>
      <c r="DE1185" s="29"/>
      <c r="DF1185" s="29"/>
      <c r="DG1185" s="29"/>
      <c r="DH1185" s="29"/>
      <c r="DI1185" s="29"/>
      <c r="DJ1185" s="29"/>
      <c r="DK1185" s="29"/>
      <c r="DL1185" s="29"/>
      <c r="DM1185" s="29"/>
      <c r="DN1185" s="29"/>
      <c r="DO1185" s="29"/>
      <c r="DP1185" s="29"/>
      <c r="DQ1185" s="29"/>
      <c r="DR1185" s="29"/>
      <c r="DS1185" s="29"/>
      <c r="DT1185" s="29"/>
      <c r="DU1185" s="29"/>
      <c r="DV1185" s="29"/>
      <c r="DW1185" s="29"/>
      <c r="DX1185" s="29"/>
      <c r="DY1185" s="29"/>
      <c r="DZ1185" s="29"/>
      <c r="EA1185" s="29"/>
      <c r="EB1185" s="29"/>
      <c r="EC1185" s="29"/>
      <c r="ED1185" s="29"/>
      <c r="EE1185" s="29"/>
      <c r="EF1185" s="29"/>
      <c r="EG1185" s="29"/>
      <c r="EH1185" s="29"/>
      <c r="EI1185" s="29"/>
      <c r="EJ1185" s="29"/>
      <c r="EK1185" s="29"/>
      <c r="EL1185" s="29"/>
      <c r="EM1185" s="29"/>
      <c r="EN1185" s="29"/>
      <c r="EO1185" s="29"/>
      <c r="EP1185" s="29"/>
      <c r="EQ1185" s="29"/>
      <c r="ER1185" s="29"/>
      <c r="ES1185" s="29"/>
      <c r="ET1185" s="29"/>
      <c r="EU1185" s="29"/>
      <c r="EV1185" s="29"/>
      <c r="EW1185" s="29"/>
      <c r="EX1185" s="29"/>
      <c r="EY1185" s="29"/>
      <c r="EZ1185" s="29"/>
      <c r="FA1185" s="29"/>
      <c r="FB1185" s="29"/>
      <c r="FC1185" s="29"/>
      <c r="FD1185" s="29"/>
      <c r="FE1185" s="29"/>
      <c r="FF1185" s="29"/>
      <c r="FG1185" s="29"/>
      <c r="FH1185" s="29"/>
      <c r="FI1185" s="29"/>
      <c r="FJ1185" s="29"/>
      <c r="FK1185" s="29"/>
      <c r="FL1185" s="29"/>
      <c r="FM1185" s="29"/>
      <c r="FN1185" s="29"/>
      <c r="FO1185" s="29"/>
      <c r="FP1185" s="29"/>
      <c r="FQ1185" s="29"/>
      <c r="FR1185" s="29"/>
      <c r="FS1185" s="29"/>
      <c r="FT1185" s="29"/>
      <c r="FU1185" s="29"/>
      <c r="FV1185" s="29"/>
      <c r="FW1185" s="29"/>
      <c r="FX1185" s="29"/>
      <c r="FY1185" s="29"/>
      <c r="FZ1185" s="29"/>
      <c r="GA1185" s="29"/>
      <c r="GB1185" s="29"/>
      <c r="GC1185" s="29"/>
      <c r="GD1185" s="29"/>
      <c r="GE1185" s="29"/>
      <c r="GF1185" s="29"/>
      <c r="GG1185" s="29"/>
      <c r="GH1185" s="29"/>
      <c r="GI1185" s="29"/>
      <c r="GJ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</row>
    <row r="1186" spans="1:246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  <c r="CY1186" s="29"/>
      <c r="CZ1186" s="29"/>
      <c r="DA1186" s="29"/>
      <c r="DB1186" s="29"/>
      <c r="DC1186" s="29"/>
      <c r="DD1186" s="29"/>
      <c r="DE1186" s="29"/>
      <c r="DF1186" s="29"/>
      <c r="DG1186" s="29"/>
      <c r="DH1186" s="29"/>
      <c r="DI1186" s="29"/>
      <c r="DJ1186" s="29"/>
      <c r="DK1186" s="29"/>
      <c r="DL1186" s="29"/>
      <c r="DM1186" s="29"/>
      <c r="DN1186" s="29"/>
      <c r="DO1186" s="29"/>
      <c r="DP1186" s="29"/>
      <c r="DQ1186" s="29"/>
      <c r="DR1186" s="29"/>
      <c r="DS1186" s="29"/>
      <c r="DT1186" s="29"/>
      <c r="DU1186" s="29"/>
      <c r="DV1186" s="29"/>
      <c r="DW1186" s="29"/>
      <c r="DX1186" s="29"/>
      <c r="DY1186" s="29"/>
      <c r="DZ1186" s="29"/>
      <c r="EA1186" s="29"/>
      <c r="EB1186" s="29"/>
      <c r="EC1186" s="29"/>
      <c r="ED1186" s="29"/>
      <c r="EE1186" s="29"/>
      <c r="EF1186" s="29"/>
      <c r="EG1186" s="29"/>
      <c r="EH1186" s="29"/>
      <c r="EI1186" s="29"/>
      <c r="EJ1186" s="29"/>
      <c r="EK1186" s="29"/>
      <c r="EL1186" s="29"/>
      <c r="EM1186" s="29"/>
      <c r="EN1186" s="29"/>
      <c r="EO1186" s="29"/>
      <c r="EP1186" s="29"/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  <c r="FY1186" s="29"/>
      <c r="FZ1186" s="29"/>
      <c r="GA1186" s="29"/>
      <c r="GB1186" s="29"/>
      <c r="GC1186" s="29"/>
      <c r="GD1186" s="29"/>
      <c r="GE1186" s="29"/>
      <c r="GF1186" s="29"/>
      <c r="GG1186" s="29"/>
      <c r="GH1186" s="29"/>
      <c r="GI1186" s="29"/>
      <c r="GJ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</row>
    <row r="1187" spans="1:246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  <c r="CY1187" s="29"/>
      <c r="CZ1187" s="29"/>
      <c r="DA1187" s="29"/>
      <c r="DB1187" s="29"/>
      <c r="DC1187" s="29"/>
      <c r="DD1187" s="29"/>
      <c r="DE1187" s="29"/>
      <c r="DF1187" s="29"/>
      <c r="DG1187" s="29"/>
      <c r="DH1187" s="29"/>
      <c r="DI1187" s="29"/>
      <c r="DJ1187" s="29"/>
      <c r="DK1187" s="29"/>
      <c r="DL1187" s="29"/>
      <c r="DM1187" s="29"/>
      <c r="DN1187" s="29"/>
      <c r="DO1187" s="29"/>
      <c r="DP1187" s="29"/>
      <c r="DQ1187" s="29"/>
      <c r="DR1187" s="29"/>
      <c r="DS1187" s="29"/>
      <c r="DT1187" s="29"/>
      <c r="DU1187" s="29"/>
      <c r="DV1187" s="29"/>
      <c r="DW1187" s="29"/>
      <c r="DX1187" s="29"/>
      <c r="DY1187" s="29"/>
      <c r="DZ1187" s="29"/>
      <c r="EA1187" s="29"/>
      <c r="EB1187" s="29"/>
      <c r="EC1187" s="29"/>
      <c r="ED1187" s="29"/>
      <c r="EE1187" s="29"/>
      <c r="EF1187" s="29"/>
      <c r="EG1187" s="29"/>
      <c r="EH1187" s="29"/>
      <c r="EI1187" s="29"/>
      <c r="EJ1187" s="29"/>
      <c r="EK1187" s="29"/>
      <c r="EL1187" s="29"/>
      <c r="EM1187" s="29"/>
      <c r="EN1187" s="29"/>
      <c r="EO1187" s="29"/>
      <c r="EP1187" s="29"/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  <c r="FY1187" s="29"/>
      <c r="FZ1187" s="29"/>
      <c r="GA1187" s="29"/>
      <c r="GB1187" s="29"/>
      <c r="GC1187" s="29"/>
      <c r="GD1187" s="29"/>
      <c r="GE1187" s="29"/>
      <c r="GF1187" s="29"/>
      <c r="GG1187" s="29"/>
      <c r="GH1187" s="29"/>
      <c r="GI1187" s="29"/>
      <c r="GJ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</row>
    <row r="1188" spans="1:246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  <c r="EB1188" s="29"/>
      <c r="EC1188" s="29"/>
      <c r="ED1188" s="29"/>
      <c r="EE1188" s="29"/>
      <c r="EF1188" s="29"/>
      <c r="EG1188" s="29"/>
      <c r="EH1188" s="29"/>
      <c r="EI1188" s="29"/>
      <c r="EJ1188" s="29"/>
      <c r="EK1188" s="29"/>
      <c r="EL1188" s="29"/>
      <c r="EM1188" s="29"/>
      <c r="EN1188" s="29"/>
      <c r="EO1188" s="29"/>
      <c r="EP1188" s="29"/>
      <c r="EQ1188" s="29"/>
      <c r="ER1188" s="29"/>
      <c r="ES1188" s="29"/>
      <c r="ET1188" s="29"/>
      <c r="EU1188" s="29"/>
      <c r="EV1188" s="29"/>
      <c r="EW1188" s="29"/>
      <c r="EX1188" s="29"/>
      <c r="EY1188" s="29"/>
      <c r="EZ1188" s="29"/>
      <c r="FA1188" s="29"/>
      <c r="FB1188" s="29"/>
      <c r="FC1188" s="29"/>
      <c r="FD1188" s="29"/>
      <c r="FE1188" s="29"/>
      <c r="FF1188" s="29"/>
      <c r="FG1188" s="29"/>
      <c r="FH1188" s="29"/>
      <c r="FI1188" s="29"/>
      <c r="FJ1188" s="29"/>
      <c r="FK1188" s="29"/>
      <c r="FL1188" s="29"/>
      <c r="FM1188" s="29"/>
      <c r="FN1188" s="29"/>
      <c r="FO1188" s="29"/>
      <c r="FP1188" s="29"/>
      <c r="FQ1188" s="29"/>
      <c r="FR1188" s="29"/>
      <c r="FS1188" s="29"/>
      <c r="FT1188" s="29"/>
      <c r="FU1188" s="29"/>
      <c r="FV1188" s="29"/>
      <c r="FW1188" s="29"/>
      <c r="FX1188" s="29"/>
      <c r="FY1188" s="29"/>
      <c r="FZ1188" s="29"/>
      <c r="GA1188" s="29"/>
      <c r="GB1188" s="29"/>
      <c r="GC1188" s="29"/>
      <c r="GD1188" s="29"/>
      <c r="GE1188" s="29"/>
      <c r="GF1188" s="29"/>
      <c r="GG1188" s="29"/>
      <c r="GH1188" s="29"/>
      <c r="GI1188" s="29"/>
      <c r="GJ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</row>
    <row r="1189" spans="1:246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  <c r="EB1189" s="29"/>
      <c r="EC1189" s="29"/>
      <c r="ED1189" s="29"/>
      <c r="EE1189" s="29"/>
      <c r="EF1189" s="29"/>
      <c r="EG1189" s="29"/>
      <c r="EH1189" s="29"/>
      <c r="EI1189" s="29"/>
      <c r="EJ1189" s="29"/>
      <c r="EK1189" s="29"/>
      <c r="EL1189" s="29"/>
      <c r="EM1189" s="29"/>
      <c r="EN1189" s="29"/>
      <c r="EO1189" s="29"/>
      <c r="EP1189" s="29"/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29"/>
      <c r="GF1189" s="29"/>
      <c r="GG1189" s="29"/>
      <c r="GH1189" s="29"/>
      <c r="GI1189" s="29"/>
      <c r="GJ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</row>
    <row r="1190" spans="1:246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  <c r="CY1190" s="29"/>
      <c r="CZ1190" s="29"/>
      <c r="DA1190" s="29"/>
      <c r="DB1190" s="29"/>
      <c r="DC1190" s="29"/>
      <c r="DD1190" s="29"/>
      <c r="DE1190" s="29"/>
      <c r="DF1190" s="29"/>
      <c r="DG1190" s="29"/>
      <c r="DH1190" s="29"/>
      <c r="DI1190" s="29"/>
      <c r="DJ1190" s="29"/>
      <c r="DK1190" s="29"/>
      <c r="DL1190" s="29"/>
      <c r="DM1190" s="29"/>
      <c r="DN1190" s="29"/>
      <c r="DO1190" s="29"/>
      <c r="DP1190" s="29"/>
      <c r="DQ1190" s="29"/>
      <c r="DR1190" s="29"/>
      <c r="DS1190" s="29"/>
      <c r="DT1190" s="29"/>
      <c r="DU1190" s="29"/>
      <c r="DV1190" s="29"/>
      <c r="DW1190" s="29"/>
      <c r="DX1190" s="29"/>
      <c r="DY1190" s="29"/>
      <c r="DZ1190" s="29"/>
      <c r="EA1190" s="29"/>
      <c r="EB1190" s="29"/>
      <c r="EC1190" s="29"/>
      <c r="ED1190" s="29"/>
      <c r="EE1190" s="29"/>
      <c r="EF1190" s="29"/>
      <c r="EG1190" s="29"/>
      <c r="EH1190" s="29"/>
      <c r="EI1190" s="29"/>
      <c r="EJ1190" s="29"/>
      <c r="EK1190" s="29"/>
      <c r="EL1190" s="29"/>
      <c r="EM1190" s="29"/>
      <c r="EN1190" s="29"/>
      <c r="EO1190" s="29"/>
      <c r="EP1190" s="29"/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  <c r="FY1190" s="29"/>
      <c r="FZ1190" s="29"/>
      <c r="GA1190" s="29"/>
      <c r="GB1190" s="29"/>
      <c r="GC1190" s="29"/>
      <c r="GD1190" s="29"/>
      <c r="GE1190" s="29"/>
      <c r="GF1190" s="29"/>
      <c r="GG1190" s="29"/>
      <c r="GH1190" s="29"/>
      <c r="GI1190" s="29"/>
      <c r="GJ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</row>
    <row r="1191" spans="1:246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29"/>
      <c r="CB1191" s="29"/>
      <c r="CC1191" s="29"/>
      <c r="CD1191" s="29"/>
      <c r="CE1191" s="29"/>
      <c r="CF1191" s="29"/>
      <c r="CG1191" s="29"/>
      <c r="CH1191" s="29"/>
      <c r="CI1191" s="29"/>
      <c r="CJ1191" s="29"/>
      <c r="CK1191" s="29"/>
      <c r="CL1191" s="29"/>
      <c r="CM1191" s="29"/>
      <c r="CN1191" s="29"/>
      <c r="CO1191" s="29"/>
      <c r="CP1191" s="29"/>
      <c r="CQ1191" s="29"/>
      <c r="CR1191" s="29"/>
      <c r="CS1191" s="29"/>
      <c r="CT1191" s="29"/>
      <c r="CU1191" s="29"/>
      <c r="CV1191" s="29"/>
      <c r="CW1191" s="29"/>
      <c r="CX1191" s="29"/>
      <c r="CY1191" s="29"/>
      <c r="CZ1191" s="29"/>
      <c r="DA1191" s="29"/>
      <c r="DB1191" s="29"/>
      <c r="DC1191" s="29"/>
      <c r="DD1191" s="29"/>
      <c r="DE1191" s="29"/>
      <c r="DF1191" s="29"/>
      <c r="DG1191" s="29"/>
      <c r="DH1191" s="29"/>
      <c r="DI1191" s="29"/>
      <c r="DJ1191" s="29"/>
      <c r="DK1191" s="29"/>
      <c r="DL1191" s="29"/>
      <c r="DM1191" s="29"/>
      <c r="DN1191" s="29"/>
      <c r="DO1191" s="29"/>
      <c r="DP1191" s="29"/>
      <c r="DQ1191" s="29"/>
      <c r="DR1191" s="29"/>
      <c r="DS1191" s="29"/>
      <c r="DT1191" s="29"/>
      <c r="DU1191" s="29"/>
      <c r="DV1191" s="29"/>
      <c r="DW1191" s="29"/>
      <c r="DX1191" s="29"/>
      <c r="DY1191" s="29"/>
      <c r="DZ1191" s="29"/>
      <c r="EA1191" s="29"/>
      <c r="EB1191" s="29"/>
      <c r="EC1191" s="29"/>
      <c r="ED1191" s="29"/>
      <c r="EE1191" s="29"/>
      <c r="EF1191" s="29"/>
      <c r="EG1191" s="29"/>
      <c r="EH1191" s="29"/>
      <c r="EI1191" s="29"/>
      <c r="EJ1191" s="29"/>
      <c r="EK1191" s="29"/>
      <c r="EL1191" s="29"/>
      <c r="EM1191" s="29"/>
      <c r="EN1191" s="29"/>
      <c r="EO1191" s="29"/>
      <c r="EP1191" s="29"/>
      <c r="EQ1191" s="29"/>
      <c r="ER1191" s="29"/>
      <c r="ES1191" s="29"/>
      <c r="ET1191" s="29"/>
      <c r="EU1191" s="29"/>
      <c r="EV1191" s="29"/>
      <c r="EW1191" s="29"/>
      <c r="EX1191" s="29"/>
      <c r="EY1191" s="29"/>
      <c r="EZ1191" s="29"/>
      <c r="FA1191" s="29"/>
      <c r="FB1191" s="29"/>
      <c r="FC1191" s="29"/>
      <c r="FD1191" s="29"/>
      <c r="FE1191" s="29"/>
      <c r="FF1191" s="29"/>
      <c r="FG1191" s="29"/>
      <c r="FH1191" s="29"/>
      <c r="FI1191" s="29"/>
      <c r="FJ1191" s="29"/>
      <c r="FK1191" s="29"/>
      <c r="FL1191" s="29"/>
      <c r="FM1191" s="29"/>
      <c r="FN1191" s="29"/>
      <c r="FO1191" s="29"/>
      <c r="FP1191" s="29"/>
      <c r="FQ1191" s="29"/>
      <c r="FR1191" s="29"/>
      <c r="FS1191" s="29"/>
      <c r="FT1191" s="29"/>
      <c r="FU1191" s="29"/>
      <c r="FV1191" s="29"/>
      <c r="FW1191" s="29"/>
      <c r="FX1191" s="29"/>
      <c r="FY1191" s="29"/>
      <c r="FZ1191" s="29"/>
      <c r="GA1191" s="29"/>
      <c r="GB1191" s="29"/>
      <c r="GC1191" s="29"/>
      <c r="GD1191" s="29"/>
      <c r="GE1191" s="29"/>
      <c r="GF1191" s="29"/>
      <c r="GG1191" s="29"/>
      <c r="GH1191" s="29"/>
      <c r="GI1191" s="29"/>
      <c r="GJ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</row>
    <row r="1192" spans="1:246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  <c r="CY1192" s="29"/>
      <c r="CZ1192" s="29"/>
      <c r="DA1192" s="29"/>
      <c r="DB1192" s="29"/>
      <c r="DC1192" s="29"/>
      <c r="DD1192" s="29"/>
      <c r="DE1192" s="29"/>
      <c r="DF1192" s="29"/>
      <c r="DG1192" s="29"/>
      <c r="DH1192" s="29"/>
      <c r="DI1192" s="29"/>
      <c r="DJ1192" s="29"/>
      <c r="DK1192" s="29"/>
      <c r="DL1192" s="29"/>
      <c r="DM1192" s="29"/>
      <c r="DN1192" s="29"/>
      <c r="DO1192" s="29"/>
      <c r="DP1192" s="29"/>
      <c r="DQ1192" s="29"/>
      <c r="DR1192" s="29"/>
      <c r="DS1192" s="29"/>
      <c r="DT1192" s="29"/>
      <c r="DU1192" s="29"/>
      <c r="DV1192" s="29"/>
      <c r="DW1192" s="29"/>
      <c r="DX1192" s="29"/>
      <c r="DY1192" s="29"/>
      <c r="DZ1192" s="29"/>
      <c r="EA1192" s="29"/>
      <c r="EB1192" s="29"/>
      <c r="EC1192" s="29"/>
      <c r="ED1192" s="29"/>
      <c r="EE1192" s="29"/>
      <c r="EF1192" s="29"/>
      <c r="EG1192" s="29"/>
      <c r="EH1192" s="29"/>
      <c r="EI1192" s="29"/>
      <c r="EJ1192" s="29"/>
      <c r="EK1192" s="29"/>
      <c r="EL1192" s="29"/>
      <c r="EM1192" s="29"/>
      <c r="EN1192" s="29"/>
      <c r="EO1192" s="29"/>
      <c r="EP1192" s="29"/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  <c r="FY1192" s="29"/>
      <c r="FZ1192" s="29"/>
      <c r="GA1192" s="29"/>
      <c r="GB1192" s="29"/>
      <c r="GC1192" s="29"/>
      <c r="GD1192" s="29"/>
      <c r="GE1192" s="29"/>
      <c r="GF1192" s="29"/>
      <c r="GG1192" s="29"/>
      <c r="GH1192" s="29"/>
      <c r="GI1192" s="29"/>
      <c r="GJ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</row>
    <row r="1193" spans="1:246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  <c r="EB1193" s="29"/>
      <c r="EC1193" s="29"/>
      <c r="ED1193" s="29"/>
      <c r="EE1193" s="29"/>
      <c r="EF1193" s="29"/>
      <c r="EG1193" s="29"/>
      <c r="EH1193" s="29"/>
      <c r="EI1193" s="29"/>
      <c r="EJ1193" s="29"/>
      <c r="EK1193" s="29"/>
      <c r="EL1193" s="29"/>
      <c r="EM1193" s="29"/>
      <c r="EN1193" s="29"/>
      <c r="EO1193" s="29"/>
      <c r="EP1193" s="29"/>
      <c r="EQ1193" s="29"/>
      <c r="ER1193" s="29"/>
      <c r="ES1193" s="29"/>
      <c r="ET1193" s="29"/>
      <c r="EU1193" s="29"/>
      <c r="EV1193" s="29"/>
      <c r="EW1193" s="29"/>
      <c r="EX1193" s="29"/>
      <c r="EY1193" s="29"/>
      <c r="EZ1193" s="29"/>
      <c r="FA1193" s="29"/>
      <c r="FB1193" s="29"/>
      <c r="FC1193" s="29"/>
      <c r="FD1193" s="29"/>
      <c r="FE1193" s="29"/>
      <c r="FF1193" s="29"/>
      <c r="FG1193" s="29"/>
      <c r="FH1193" s="29"/>
      <c r="FI1193" s="29"/>
      <c r="FJ1193" s="29"/>
      <c r="FK1193" s="29"/>
      <c r="FL1193" s="29"/>
      <c r="FM1193" s="29"/>
      <c r="FN1193" s="29"/>
      <c r="FO1193" s="29"/>
      <c r="FP1193" s="29"/>
      <c r="FQ1193" s="29"/>
      <c r="FR1193" s="29"/>
      <c r="FS1193" s="29"/>
      <c r="FT1193" s="29"/>
      <c r="FU1193" s="29"/>
      <c r="FV1193" s="29"/>
      <c r="FW1193" s="29"/>
      <c r="FX1193" s="29"/>
      <c r="FY1193" s="29"/>
      <c r="FZ1193" s="29"/>
      <c r="GA1193" s="29"/>
      <c r="GB1193" s="29"/>
      <c r="GC1193" s="29"/>
      <c r="GD1193" s="29"/>
      <c r="GE1193" s="29"/>
      <c r="GF1193" s="29"/>
      <c r="GG1193" s="29"/>
      <c r="GH1193" s="29"/>
      <c r="GI1193" s="29"/>
      <c r="GJ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</row>
    <row r="1194" spans="1:246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29"/>
      <c r="CB1194" s="29"/>
      <c r="CC1194" s="29"/>
      <c r="CD1194" s="29"/>
      <c r="CE1194" s="29"/>
      <c r="CF1194" s="29"/>
      <c r="CG1194" s="29"/>
      <c r="CH1194" s="29"/>
      <c r="CI1194" s="29"/>
      <c r="CJ1194" s="29"/>
      <c r="CK1194" s="29"/>
      <c r="CL1194" s="29"/>
      <c r="CM1194" s="29"/>
      <c r="CN1194" s="29"/>
      <c r="CO1194" s="29"/>
      <c r="CP1194" s="29"/>
      <c r="CQ1194" s="29"/>
      <c r="CR1194" s="29"/>
      <c r="CS1194" s="29"/>
      <c r="CT1194" s="29"/>
      <c r="CU1194" s="29"/>
      <c r="CV1194" s="29"/>
      <c r="CW1194" s="29"/>
      <c r="CX1194" s="29"/>
      <c r="CY1194" s="29"/>
      <c r="CZ1194" s="29"/>
      <c r="DA1194" s="29"/>
      <c r="DB1194" s="29"/>
      <c r="DC1194" s="29"/>
      <c r="DD1194" s="29"/>
      <c r="DE1194" s="29"/>
      <c r="DF1194" s="29"/>
      <c r="DG1194" s="29"/>
      <c r="DH1194" s="29"/>
      <c r="DI1194" s="29"/>
      <c r="DJ1194" s="29"/>
      <c r="DK1194" s="29"/>
      <c r="DL1194" s="29"/>
      <c r="DM1194" s="29"/>
      <c r="DN1194" s="29"/>
      <c r="DO1194" s="29"/>
      <c r="DP1194" s="29"/>
      <c r="DQ1194" s="29"/>
      <c r="DR1194" s="29"/>
      <c r="DS1194" s="29"/>
      <c r="DT1194" s="29"/>
      <c r="DU1194" s="29"/>
      <c r="DV1194" s="29"/>
      <c r="DW1194" s="29"/>
      <c r="DX1194" s="29"/>
      <c r="DY1194" s="29"/>
      <c r="DZ1194" s="29"/>
      <c r="EA1194" s="29"/>
      <c r="EB1194" s="29"/>
      <c r="EC1194" s="29"/>
      <c r="ED1194" s="29"/>
      <c r="EE1194" s="29"/>
      <c r="EF1194" s="29"/>
      <c r="EG1194" s="29"/>
      <c r="EH1194" s="29"/>
      <c r="EI1194" s="29"/>
      <c r="EJ1194" s="29"/>
      <c r="EK1194" s="29"/>
      <c r="EL1194" s="29"/>
      <c r="EM1194" s="29"/>
      <c r="EN1194" s="29"/>
      <c r="EO1194" s="29"/>
      <c r="EP1194" s="29"/>
      <c r="EQ1194" s="29"/>
      <c r="ER1194" s="29"/>
      <c r="ES1194" s="29"/>
      <c r="ET1194" s="29"/>
      <c r="EU1194" s="29"/>
      <c r="EV1194" s="29"/>
      <c r="EW1194" s="29"/>
      <c r="EX1194" s="29"/>
      <c r="EY1194" s="29"/>
      <c r="EZ1194" s="29"/>
      <c r="FA1194" s="29"/>
      <c r="FB1194" s="29"/>
      <c r="FC1194" s="29"/>
      <c r="FD1194" s="29"/>
      <c r="FE1194" s="29"/>
      <c r="FF1194" s="29"/>
      <c r="FG1194" s="29"/>
      <c r="FH1194" s="29"/>
      <c r="FI1194" s="29"/>
      <c r="FJ1194" s="29"/>
      <c r="FK1194" s="29"/>
      <c r="FL1194" s="29"/>
      <c r="FM1194" s="29"/>
      <c r="FN1194" s="29"/>
      <c r="FO1194" s="29"/>
      <c r="FP1194" s="29"/>
      <c r="FQ1194" s="29"/>
      <c r="FR1194" s="29"/>
      <c r="FS1194" s="29"/>
      <c r="FT1194" s="29"/>
      <c r="FU1194" s="29"/>
      <c r="FV1194" s="29"/>
      <c r="FW1194" s="29"/>
      <c r="FX1194" s="29"/>
      <c r="FY1194" s="29"/>
      <c r="FZ1194" s="29"/>
      <c r="GA1194" s="29"/>
      <c r="GB1194" s="29"/>
      <c r="GC1194" s="29"/>
      <c r="GD1194" s="29"/>
      <c r="GE1194" s="29"/>
      <c r="GF1194" s="29"/>
      <c r="GG1194" s="29"/>
      <c r="GH1194" s="29"/>
      <c r="GI1194" s="29"/>
      <c r="GJ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</row>
    <row r="1195" spans="1:246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  <c r="EB1195" s="29"/>
      <c r="EC1195" s="29"/>
      <c r="ED1195" s="29"/>
      <c r="EE1195" s="29"/>
      <c r="EF1195" s="29"/>
      <c r="EG1195" s="29"/>
      <c r="EH1195" s="29"/>
      <c r="EI1195" s="29"/>
      <c r="EJ1195" s="29"/>
      <c r="EK1195" s="29"/>
      <c r="EL1195" s="29"/>
      <c r="EM1195" s="29"/>
      <c r="EN1195" s="29"/>
      <c r="EO1195" s="29"/>
      <c r="EP1195" s="29"/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29"/>
      <c r="GF1195" s="29"/>
      <c r="GG1195" s="29"/>
      <c r="GH1195" s="29"/>
      <c r="GI1195" s="29"/>
      <c r="GJ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</row>
    <row r="1196" spans="1:246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  <c r="EB1196" s="29"/>
      <c r="EC1196" s="29"/>
      <c r="ED1196" s="29"/>
      <c r="EE1196" s="29"/>
      <c r="EF1196" s="29"/>
      <c r="EG1196" s="29"/>
      <c r="EH1196" s="29"/>
      <c r="EI1196" s="29"/>
      <c r="EJ1196" s="29"/>
      <c r="EK1196" s="29"/>
      <c r="EL1196" s="29"/>
      <c r="EM1196" s="29"/>
      <c r="EN1196" s="29"/>
      <c r="EO1196" s="29"/>
      <c r="EP1196" s="29"/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29"/>
      <c r="GF1196" s="29"/>
      <c r="GG1196" s="29"/>
      <c r="GH1196" s="29"/>
      <c r="GI1196" s="29"/>
      <c r="GJ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</row>
    <row r="1197" spans="1:246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  <c r="EB1197" s="29"/>
      <c r="EC1197" s="29"/>
      <c r="ED1197" s="29"/>
      <c r="EE1197" s="29"/>
      <c r="EF1197" s="29"/>
      <c r="EG1197" s="29"/>
      <c r="EH1197" s="29"/>
      <c r="EI1197" s="29"/>
      <c r="EJ1197" s="29"/>
      <c r="EK1197" s="29"/>
      <c r="EL1197" s="29"/>
      <c r="EM1197" s="29"/>
      <c r="EN1197" s="29"/>
      <c r="EO1197" s="29"/>
      <c r="EP1197" s="29"/>
      <c r="EQ1197" s="29"/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29"/>
      <c r="GF1197" s="29"/>
      <c r="GG1197" s="29"/>
      <c r="GH1197" s="29"/>
      <c r="GI1197" s="29"/>
      <c r="GJ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</row>
    <row r="1198" spans="1:246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  <c r="CR1198" s="29"/>
      <c r="CS1198" s="29"/>
      <c r="CT1198" s="29"/>
      <c r="CU1198" s="29"/>
      <c r="CV1198" s="29"/>
      <c r="CW1198" s="29"/>
      <c r="CX1198" s="29"/>
      <c r="CY1198" s="29"/>
      <c r="CZ1198" s="29"/>
      <c r="DA1198" s="29"/>
      <c r="DB1198" s="29"/>
      <c r="DC1198" s="29"/>
      <c r="DD1198" s="29"/>
      <c r="DE1198" s="29"/>
      <c r="DF1198" s="29"/>
      <c r="DG1198" s="29"/>
      <c r="DH1198" s="29"/>
      <c r="DI1198" s="29"/>
      <c r="DJ1198" s="29"/>
      <c r="DK1198" s="29"/>
      <c r="DL1198" s="29"/>
      <c r="DM1198" s="29"/>
      <c r="DN1198" s="29"/>
      <c r="DO1198" s="29"/>
      <c r="DP1198" s="29"/>
      <c r="DQ1198" s="29"/>
      <c r="DR1198" s="29"/>
      <c r="DS1198" s="29"/>
      <c r="DT1198" s="29"/>
      <c r="DU1198" s="29"/>
      <c r="DV1198" s="29"/>
      <c r="DW1198" s="29"/>
      <c r="DX1198" s="29"/>
      <c r="DY1198" s="29"/>
      <c r="DZ1198" s="29"/>
      <c r="EA1198" s="29"/>
      <c r="EB1198" s="29"/>
      <c r="EC1198" s="29"/>
      <c r="ED1198" s="29"/>
      <c r="EE1198" s="29"/>
      <c r="EF1198" s="29"/>
      <c r="EG1198" s="29"/>
      <c r="EH1198" s="29"/>
      <c r="EI1198" s="29"/>
      <c r="EJ1198" s="29"/>
      <c r="EK1198" s="29"/>
      <c r="EL1198" s="29"/>
      <c r="EM1198" s="29"/>
      <c r="EN1198" s="29"/>
      <c r="EO1198" s="29"/>
      <c r="EP1198" s="29"/>
      <c r="EQ1198" s="29"/>
      <c r="ER1198" s="29"/>
      <c r="ES1198" s="29"/>
      <c r="ET1198" s="29"/>
      <c r="EU1198" s="29"/>
      <c r="EV1198" s="29"/>
      <c r="EW1198" s="29"/>
      <c r="EX1198" s="29"/>
      <c r="EY1198" s="29"/>
      <c r="EZ1198" s="29"/>
      <c r="FA1198" s="29"/>
      <c r="FB1198" s="29"/>
      <c r="FC1198" s="29"/>
      <c r="FD1198" s="29"/>
      <c r="FE1198" s="29"/>
      <c r="FF1198" s="29"/>
      <c r="FG1198" s="29"/>
      <c r="FH1198" s="29"/>
      <c r="FI1198" s="29"/>
      <c r="FJ1198" s="29"/>
      <c r="FK1198" s="29"/>
      <c r="FL1198" s="29"/>
      <c r="FM1198" s="29"/>
      <c r="FN1198" s="29"/>
      <c r="FO1198" s="29"/>
      <c r="FP1198" s="29"/>
      <c r="FQ1198" s="29"/>
      <c r="FR1198" s="29"/>
      <c r="FS1198" s="29"/>
      <c r="FT1198" s="29"/>
      <c r="FU1198" s="29"/>
      <c r="FV1198" s="29"/>
      <c r="FW1198" s="29"/>
      <c r="FX1198" s="29"/>
      <c r="FY1198" s="29"/>
      <c r="FZ1198" s="29"/>
      <c r="GA1198" s="29"/>
      <c r="GB1198" s="29"/>
      <c r="GC1198" s="29"/>
      <c r="GD1198" s="29"/>
      <c r="GE1198" s="29"/>
      <c r="GF1198" s="29"/>
      <c r="GG1198" s="29"/>
      <c r="GH1198" s="29"/>
      <c r="GI1198" s="29"/>
      <c r="GJ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</row>
    <row r="1199" spans="1:246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  <c r="CY1199" s="29"/>
      <c r="CZ1199" s="29"/>
      <c r="DA1199" s="29"/>
      <c r="DB1199" s="29"/>
      <c r="DC1199" s="29"/>
      <c r="DD1199" s="29"/>
      <c r="DE1199" s="29"/>
      <c r="DF1199" s="29"/>
      <c r="DG1199" s="29"/>
      <c r="DH1199" s="29"/>
      <c r="DI1199" s="29"/>
      <c r="DJ1199" s="29"/>
      <c r="DK1199" s="29"/>
      <c r="DL1199" s="29"/>
      <c r="DM1199" s="29"/>
      <c r="DN1199" s="29"/>
      <c r="DO1199" s="29"/>
      <c r="DP1199" s="29"/>
      <c r="DQ1199" s="29"/>
      <c r="DR1199" s="29"/>
      <c r="DS1199" s="29"/>
      <c r="DT1199" s="29"/>
      <c r="DU1199" s="29"/>
      <c r="DV1199" s="29"/>
      <c r="DW1199" s="29"/>
      <c r="DX1199" s="29"/>
      <c r="DY1199" s="29"/>
      <c r="DZ1199" s="29"/>
      <c r="EA1199" s="29"/>
      <c r="EB1199" s="29"/>
      <c r="EC1199" s="29"/>
      <c r="ED1199" s="29"/>
      <c r="EE1199" s="29"/>
      <c r="EF1199" s="29"/>
      <c r="EG1199" s="29"/>
      <c r="EH1199" s="29"/>
      <c r="EI1199" s="29"/>
      <c r="EJ1199" s="29"/>
      <c r="EK1199" s="29"/>
      <c r="EL1199" s="29"/>
      <c r="EM1199" s="29"/>
      <c r="EN1199" s="29"/>
      <c r="EO1199" s="29"/>
      <c r="EP1199" s="29"/>
      <c r="EQ1199" s="29"/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  <c r="FY1199" s="29"/>
      <c r="FZ1199" s="29"/>
      <c r="GA1199" s="29"/>
      <c r="GB1199" s="29"/>
      <c r="GC1199" s="29"/>
      <c r="GD1199" s="29"/>
      <c r="GE1199" s="29"/>
      <c r="GF1199" s="29"/>
      <c r="GG1199" s="29"/>
      <c r="GH1199" s="29"/>
      <c r="GI1199" s="29"/>
      <c r="GJ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</row>
    <row r="1200" spans="1:246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  <c r="CR1200" s="29"/>
      <c r="CS1200" s="29"/>
      <c r="CT1200" s="29"/>
      <c r="CU1200" s="29"/>
      <c r="CV1200" s="29"/>
      <c r="CW1200" s="29"/>
      <c r="CX1200" s="29"/>
      <c r="CY1200" s="29"/>
      <c r="CZ1200" s="29"/>
      <c r="DA1200" s="29"/>
      <c r="DB1200" s="29"/>
      <c r="DC1200" s="29"/>
      <c r="DD1200" s="29"/>
      <c r="DE1200" s="29"/>
      <c r="DF1200" s="29"/>
      <c r="DG1200" s="29"/>
      <c r="DH1200" s="29"/>
      <c r="DI1200" s="29"/>
      <c r="DJ1200" s="29"/>
      <c r="DK1200" s="29"/>
      <c r="DL1200" s="29"/>
      <c r="DM1200" s="29"/>
      <c r="DN1200" s="29"/>
      <c r="DO1200" s="29"/>
      <c r="DP1200" s="29"/>
      <c r="DQ1200" s="29"/>
      <c r="DR1200" s="29"/>
      <c r="DS1200" s="29"/>
      <c r="DT1200" s="29"/>
      <c r="DU1200" s="29"/>
      <c r="DV1200" s="29"/>
      <c r="DW1200" s="29"/>
      <c r="DX1200" s="29"/>
      <c r="DY1200" s="29"/>
      <c r="DZ1200" s="29"/>
      <c r="EA1200" s="29"/>
      <c r="EB1200" s="29"/>
      <c r="EC1200" s="29"/>
      <c r="ED1200" s="29"/>
      <c r="EE1200" s="29"/>
      <c r="EF1200" s="29"/>
      <c r="EG1200" s="29"/>
      <c r="EH1200" s="29"/>
      <c r="EI1200" s="29"/>
      <c r="EJ1200" s="29"/>
      <c r="EK1200" s="29"/>
      <c r="EL1200" s="29"/>
      <c r="EM1200" s="29"/>
      <c r="EN1200" s="29"/>
      <c r="EO1200" s="29"/>
      <c r="EP1200" s="29"/>
      <c r="EQ1200" s="29"/>
      <c r="ER1200" s="29"/>
      <c r="ES1200" s="29"/>
      <c r="ET1200" s="29"/>
      <c r="EU1200" s="29"/>
      <c r="EV1200" s="29"/>
      <c r="EW1200" s="29"/>
      <c r="EX1200" s="29"/>
      <c r="EY1200" s="29"/>
      <c r="EZ1200" s="29"/>
      <c r="FA1200" s="29"/>
      <c r="FB1200" s="29"/>
      <c r="FC1200" s="29"/>
      <c r="FD1200" s="29"/>
      <c r="FE1200" s="29"/>
      <c r="FF1200" s="29"/>
      <c r="FG1200" s="29"/>
      <c r="FH1200" s="29"/>
      <c r="FI1200" s="29"/>
      <c r="FJ1200" s="29"/>
      <c r="FK1200" s="29"/>
      <c r="FL1200" s="29"/>
      <c r="FM1200" s="29"/>
      <c r="FN1200" s="29"/>
      <c r="FO1200" s="29"/>
      <c r="FP1200" s="29"/>
      <c r="FQ1200" s="29"/>
      <c r="FR1200" s="29"/>
      <c r="FS1200" s="29"/>
      <c r="FT1200" s="29"/>
      <c r="FU1200" s="29"/>
      <c r="FV1200" s="29"/>
      <c r="FW1200" s="29"/>
      <c r="FX1200" s="29"/>
      <c r="FY1200" s="29"/>
      <c r="FZ1200" s="29"/>
      <c r="GA1200" s="29"/>
      <c r="GB1200" s="29"/>
      <c r="GC1200" s="29"/>
      <c r="GD1200" s="29"/>
      <c r="GE1200" s="29"/>
      <c r="GF1200" s="29"/>
      <c r="GG1200" s="29"/>
      <c r="GH1200" s="29"/>
      <c r="GI1200" s="29"/>
      <c r="GJ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</row>
    <row r="1201" spans="1:246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  <c r="CY1201" s="29"/>
      <c r="CZ1201" s="29"/>
      <c r="DA1201" s="29"/>
      <c r="DB1201" s="29"/>
      <c r="DC1201" s="29"/>
      <c r="DD1201" s="29"/>
      <c r="DE1201" s="29"/>
      <c r="DF1201" s="29"/>
      <c r="DG1201" s="29"/>
      <c r="DH1201" s="29"/>
      <c r="DI1201" s="29"/>
      <c r="DJ1201" s="29"/>
      <c r="DK1201" s="29"/>
      <c r="DL1201" s="29"/>
      <c r="DM1201" s="29"/>
      <c r="DN1201" s="29"/>
      <c r="DO1201" s="29"/>
      <c r="DP1201" s="29"/>
      <c r="DQ1201" s="29"/>
      <c r="DR1201" s="29"/>
      <c r="DS1201" s="29"/>
      <c r="DT1201" s="29"/>
      <c r="DU1201" s="29"/>
      <c r="DV1201" s="29"/>
      <c r="DW1201" s="29"/>
      <c r="DX1201" s="29"/>
      <c r="DY1201" s="29"/>
      <c r="DZ1201" s="29"/>
      <c r="EA1201" s="29"/>
      <c r="EB1201" s="29"/>
      <c r="EC1201" s="29"/>
      <c r="ED1201" s="29"/>
      <c r="EE1201" s="29"/>
      <c r="EF1201" s="29"/>
      <c r="EG1201" s="29"/>
      <c r="EH1201" s="29"/>
      <c r="EI1201" s="29"/>
      <c r="EJ1201" s="29"/>
      <c r="EK1201" s="29"/>
      <c r="EL1201" s="29"/>
      <c r="EM1201" s="29"/>
      <c r="EN1201" s="29"/>
      <c r="EO1201" s="29"/>
      <c r="EP1201" s="29"/>
      <c r="EQ1201" s="29"/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  <c r="FY1201" s="29"/>
      <c r="FZ1201" s="29"/>
      <c r="GA1201" s="29"/>
      <c r="GB1201" s="29"/>
      <c r="GC1201" s="29"/>
      <c r="GD1201" s="29"/>
      <c r="GE1201" s="29"/>
      <c r="GF1201" s="29"/>
      <c r="GG1201" s="29"/>
      <c r="GH1201" s="29"/>
      <c r="GI1201" s="29"/>
      <c r="GJ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</row>
    <row r="1202" spans="1:246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  <c r="CY1202" s="29"/>
      <c r="CZ1202" s="29"/>
      <c r="DA1202" s="29"/>
      <c r="DB1202" s="29"/>
      <c r="DC1202" s="29"/>
      <c r="DD1202" s="29"/>
      <c r="DE1202" s="29"/>
      <c r="DF1202" s="29"/>
      <c r="DG1202" s="29"/>
      <c r="DH1202" s="29"/>
      <c r="DI1202" s="29"/>
      <c r="DJ1202" s="29"/>
      <c r="DK1202" s="29"/>
      <c r="DL1202" s="29"/>
      <c r="DM1202" s="29"/>
      <c r="DN1202" s="29"/>
      <c r="DO1202" s="29"/>
      <c r="DP1202" s="29"/>
      <c r="DQ1202" s="29"/>
      <c r="DR1202" s="29"/>
      <c r="DS1202" s="29"/>
      <c r="DT1202" s="29"/>
      <c r="DU1202" s="29"/>
      <c r="DV1202" s="29"/>
      <c r="DW1202" s="29"/>
      <c r="DX1202" s="29"/>
      <c r="DY1202" s="29"/>
      <c r="DZ1202" s="29"/>
      <c r="EA1202" s="29"/>
      <c r="EB1202" s="29"/>
      <c r="EC1202" s="29"/>
      <c r="ED1202" s="29"/>
      <c r="EE1202" s="29"/>
      <c r="EF1202" s="29"/>
      <c r="EG1202" s="29"/>
      <c r="EH1202" s="29"/>
      <c r="EI1202" s="29"/>
      <c r="EJ1202" s="29"/>
      <c r="EK1202" s="29"/>
      <c r="EL1202" s="29"/>
      <c r="EM1202" s="29"/>
      <c r="EN1202" s="29"/>
      <c r="EO1202" s="29"/>
      <c r="EP1202" s="29"/>
      <c r="EQ1202" s="29"/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  <c r="FY1202" s="29"/>
      <c r="FZ1202" s="29"/>
      <c r="GA1202" s="29"/>
      <c r="GB1202" s="29"/>
      <c r="GC1202" s="29"/>
      <c r="GD1202" s="29"/>
      <c r="GE1202" s="29"/>
      <c r="GF1202" s="29"/>
      <c r="GG1202" s="29"/>
      <c r="GH1202" s="29"/>
      <c r="GI1202" s="29"/>
      <c r="GJ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</row>
    <row r="1203" spans="1:246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29"/>
      <c r="CB1203" s="29"/>
      <c r="CC1203" s="29"/>
      <c r="CD1203" s="29"/>
      <c r="CE1203" s="29"/>
      <c r="CF1203" s="29"/>
      <c r="CG1203" s="29"/>
      <c r="CH1203" s="29"/>
      <c r="CI1203" s="29"/>
      <c r="CJ1203" s="29"/>
      <c r="CK1203" s="29"/>
      <c r="CL1203" s="29"/>
      <c r="CM1203" s="29"/>
      <c r="CN1203" s="29"/>
      <c r="CO1203" s="29"/>
      <c r="CP1203" s="29"/>
      <c r="CQ1203" s="29"/>
      <c r="CR1203" s="29"/>
      <c r="CS1203" s="29"/>
      <c r="CT1203" s="29"/>
      <c r="CU1203" s="29"/>
      <c r="CV1203" s="29"/>
      <c r="CW1203" s="29"/>
      <c r="CX1203" s="29"/>
      <c r="CY1203" s="29"/>
      <c r="CZ1203" s="29"/>
      <c r="DA1203" s="29"/>
      <c r="DB1203" s="29"/>
      <c r="DC1203" s="29"/>
      <c r="DD1203" s="29"/>
      <c r="DE1203" s="29"/>
      <c r="DF1203" s="29"/>
      <c r="DG1203" s="29"/>
      <c r="DH1203" s="29"/>
      <c r="DI1203" s="29"/>
      <c r="DJ1203" s="29"/>
      <c r="DK1203" s="29"/>
      <c r="DL1203" s="29"/>
      <c r="DM1203" s="29"/>
      <c r="DN1203" s="29"/>
      <c r="DO1203" s="29"/>
      <c r="DP1203" s="29"/>
      <c r="DQ1203" s="29"/>
      <c r="DR1203" s="29"/>
      <c r="DS1203" s="29"/>
      <c r="DT1203" s="29"/>
      <c r="DU1203" s="29"/>
      <c r="DV1203" s="29"/>
      <c r="DW1203" s="29"/>
      <c r="DX1203" s="29"/>
      <c r="DY1203" s="29"/>
      <c r="DZ1203" s="29"/>
      <c r="EA1203" s="29"/>
      <c r="EB1203" s="29"/>
      <c r="EC1203" s="29"/>
      <c r="ED1203" s="29"/>
      <c r="EE1203" s="29"/>
      <c r="EF1203" s="29"/>
      <c r="EG1203" s="29"/>
      <c r="EH1203" s="29"/>
      <c r="EI1203" s="29"/>
      <c r="EJ1203" s="29"/>
      <c r="EK1203" s="29"/>
      <c r="EL1203" s="29"/>
      <c r="EM1203" s="29"/>
      <c r="EN1203" s="29"/>
      <c r="EO1203" s="29"/>
      <c r="EP1203" s="29"/>
      <c r="EQ1203" s="29"/>
      <c r="ER1203" s="29"/>
      <c r="ES1203" s="29"/>
      <c r="ET1203" s="29"/>
      <c r="EU1203" s="29"/>
      <c r="EV1203" s="29"/>
      <c r="EW1203" s="29"/>
      <c r="EX1203" s="29"/>
      <c r="EY1203" s="29"/>
      <c r="EZ1203" s="29"/>
      <c r="FA1203" s="29"/>
      <c r="FB1203" s="29"/>
      <c r="FC1203" s="29"/>
      <c r="FD1203" s="29"/>
      <c r="FE1203" s="29"/>
      <c r="FF1203" s="29"/>
      <c r="FG1203" s="29"/>
      <c r="FH1203" s="29"/>
      <c r="FI1203" s="29"/>
      <c r="FJ1203" s="29"/>
      <c r="FK1203" s="29"/>
      <c r="FL1203" s="29"/>
      <c r="FM1203" s="29"/>
      <c r="FN1203" s="29"/>
      <c r="FO1203" s="29"/>
      <c r="FP1203" s="29"/>
      <c r="FQ1203" s="29"/>
      <c r="FR1203" s="29"/>
      <c r="FS1203" s="29"/>
      <c r="FT1203" s="29"/>
      <c r="FU1203" s="29"/>
      <c r="FV1203" s="29"/>
      <c r="FW1203" s="29"/>
      <c r="FX1203" s="29"/>
      <c r="FY1203" s="29"/>
      <c r="FZ1203" s="29"/>
      <c r="GA1203" s="29"/>
      <c r="GB1203" s="29"/>
      <c r="GC1203" s="29"/>
      <c r="GD1203" s="29"/>
      <c r="GE1203" s="29"/>
      <c r="GF1203" s="29"/>
      <c r="GG1203" s="29"/>
      <c r="GH1203" s="29"/>
      <c r="GI1203" s="29"/>
      <c r="GJ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</row>
    <row r="1204" spans="1:246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  <c r="CR1204" s="29"/>
      <c r="CS1204" s="29"/>
      <c r="CT1204" s="29"/>
      <c r="CU1204" s="29"/>
      <c r="CV1204" s="29"/>
      <c r="CW1204" s="29"/>
      <c r="CX1204" s="29"/>
      <c r="CY1204" s="29"/>
      <c r="CZ1204" s="29"/>
      <c r="DA1204" s="29"/>
      <c r="DB1204" s="29"/>
      <c r="DC1204" s="29"/>
      <c r="DD1204" s="29"/>
      <c r="DE1204" s="29"/>
      <c r="DF1204" s="29"/>
      <c r="DG1204" s="29"/>
      <c r="DH1204" s="29"/>
      <c r="DI1204" s="29"/>
      <c r="DJ1204" s="29"/>
      <c r="DK1204" s="29"/>
      <c r="DL1204" s="29"/>
      <c r="DM1204" s="29"/>
      <c r="DN1204" s="29"/>
      <c r="DO1204" s="29"/>
      <c r="DP1204" s="29"/>
      <c r="DQ1204" s="29"/>
      <c r="DR1204" s="29"/>
      <c r="DS1204" s="29"/>
      <c r="DT1204" s="29"/>
      <c r="DU1204" s="29"/>
      <c r="DV1204" s="29"/>
      <c r="DW1204" s="29"/>
      <c r="DX1204" s="29"/>
      <c r="DY1204" s="29"/>
      <c r="DZ1204" s="29"/>
      <c r="EA1204" s="29"/>
      <c r="EB1204" s="29"/>
      <c r="EC1204" s="29"/>
      <c r="ED1204" s="29"/>
      <c r="EE1204" s="29"/>
      <c r="EF1204" s="29"/>
      <c r="EG1204" s="29"/>
      <c r="EH1204" s="29"/>
      <c r="EI1204" s="29"/>
      <c r="EJ1204" s="29"/>
      <c r="EK1204" s="29"/>
      <c r="EL1204" s="29"/>
      <c r="EM1204" s="29"/>
      <c r="EN1204" s="29"/>
      <c r="EO1204" s="29"/>
      <c r="EP1204" s="29"/>
      <c r="EQ1204" s="29"/>
      <c r="ER1204" s="29"/>
      <c r="ES1204" s="29"/>
      <c r="ET1204" s="29"/>
      <c r="EU1204" s="29"/>
      <c r="EV1204" s="29"/>
      <c r="EW1204" s="29"/>
      <c r="EX1204" s="29"/>
      <c r="EY1204" s="29"/>
      <c r="EZ1204" s="29"/>
      <c r="FA1204" s="29"/>
      <c r="FB1204" s="29"/>
      <c r="FC1204" s="29"/>
      <c r="FD1204" s="29"/>
      <c r="FE1204" s="29"/>
      <c r="FF1204" s="29"/>
      <c r="FG1204" s="29"/>
      <c r="FH1204" s="29"/>
      <c r="FI1204" s="29"/>
      <c r="FJ1204" s="29"/>
      <c r="FK1204" s="29"/>
      <c r="FL1204" s="29"/>
      <c r="FM1204" s="29"/>
      <c r="FN1204" s="29"/>
      <c r="FO1204" s="29"/>
      <c r="FP1204" s="29"/>
      <c r="FQ1204" s="29"/>
      <c r="FR1204" s="29"/>
      <c r="FS1204" s="29"/>
      <c r="FT1204" s="29"/>
      <c r="FU1204" s="29"/>
      <c r="FV1204" s="29"/>
      <c r="FW1204" s="29"/>
      <c r="FX1204" s="29"/>
      <c r="FY1204" s="29"/>
      <c r="FZ1204" s="29"/>
      <c r="GA1204" s="29"/>
      <c r="GB1204" s="29"/>
      <c r="GC1204" s="29"/>
      <c r="GD1204" s="29"/>
      <c r="GE1204" s="29"/>
      <c r="GF1204" s="29"/>
      <c r="GG1204" s="29"/>
      <c r="GH1204" s="29"/>
      <c r="GI1204" s="29"/>
      <c r="GJ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</row>
    <row r="1205" spans="1:246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  <c r="CR1205" s="29"/>
      <c r="CS1205" s="29"/>
      <c r="CT1205" s="29"/>
      <c r="CU1205" s="29"/>
      <c r="CV1205" s="29"/>
      <c r="CW1205" s="29"/>
      <c r="CX1205" s="29"/>
      <c r="CY1205" s="29"/>
      <c r="CZ1205" s="29"/>
      <c r="DA1205" s="29"/>
      <c r="DB1205" s="29"/>
      <c r="DC1205" s="29"/>
      <c r="DD1205" s="29"/>
      <c r="DE1205" s="29"/>
      <c r="DF1205" s="29"/>
      <c r="DG1205" s="29"/>
      <c r="DH1205" s="29"/>
      <c r="DI1205" s="29"/>
      <c r="DJ1205" s="29"/>
      <c r="DK1205" s="29"/>
      <c r="DL1205" s="29"/>
      <c r="DM1205" s="29"/>
      <c r="DN1205" s="29"/>
      <c r="DO1205" s="29"/>
      <c r="DP1205" s="29"/>
      <c r="DQ1205" s="29"/>
      <c r="DR1205" s="29"/>
      <c r="DS1205" s="29"/>
      <c r="DT1205" s="29"/>
      <c r="DU1205" s="29"/>
      <c r="DV1205" s="29"/>
      <c r="DW1205" s="29"/>
      <c r="DX1205" s="29"/>
      <c r="DY1205" s="29"/>
      <c r="DZ1205" s="29"/>
      <c r="EA1205" s="29"/>
      <c r="EB1205" s="29"/>
      <c r="EC1205" s="29"/>
      <c r="ED1205" s="29"/>
      <c r="EE1205" s="29"/>
      <c r="EF1205" s="29"/>
      <c r="EG1205" s="29"/>
      <c r="EH1205" s="29"/>
      <c r="EI1205" s="29"/>
      <c r="EJ1205" s="29"/>
      <c r="EK1205" s="29"/>
      <c r="EL1205" s="29"/>
      <c r="EM1205" s="29"/>
      <c r="EN1205" s="29"/>
      <c r="EO1205" s="29"/>
      <c r="EP1205" s="29"/>
      <c r="EQ1205" s="29"/>
      <c r="ER1205" s="29"/>
      <c r="ES1205" s="29"/>
      <c r="ET1205" s="29"/>
      <c r="EU1205" s="29"/>
      <c r="EV1205" s="29"/>
      <c r="EW1205" s="29"/>
      <c r="EX1205" s="29"/>
      <c r="EY1205" s="29"/>
      <c r="EZ1205" s="29"/>
      <c r="FA1205" s="29"/>
      <c r="FB1205" s="29"/>
      <c r="FC1205" s="29"/>
      <c r="FD1205" s="29"/>
      <c r="FE1205" s="29"/>
      <c r="FF1205" s="29"/>
      <c r="FG1205" s="29"/>
      <c r="FH1205" s="29"/>
      <c r="FI1205" s="29"/>
      <c r="FJ1205" s="29"/>
      <c r="FK1205" s="29"/>
      <c r="FL1205" s="29"/>
      <c r="FM1205" s="29"/>
      <c r="FN1205" s="29"/>
      <c r="FO1205" s="29"/>
      <c r="FP1205" s="29"/>
      <c r="FQ1205" s="29"/>
      <c r="FR1205" s="29"/>
      <c r="FS1205" s="29"/>
      <c r="FT1205" s="29"/>
      <c r="FU1205" s="29"/>
      <c r="FV1205" s="29"/>
      <c r="FW1205" s="29"/>
      <c r="FX1205" s="29"/>
      <c r="FY1205" s="29"/>
      <c r="FZ1205" s="29"/>
      <c r="GA1205" s="29"/>
      <c r="GB1205" s="29"/>
      <c r="GC1205" s="29"/>
      <c r="GD1205" s="29"/>
      <c r="GE1205" s="29"/>
      <c r="GF1205" s="29"/>
      <c r="GG1205" s="29"/>
      <c r="GH1205" s="29"/>
      <c r="GI1205" s="29"/>
      <c r="GJ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</row>
    <row r="1206" spans="1:246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  <c r="CY1206" s="29"/>
      <c r="CZ1206" s="29"/>
      <c r="DA1206" s="29"/>
      <c r="DB1206" s="29"/>
      <c r="DC1206" s="29"/>
      <c r="DD1206" s="29"/>
      <c r="DE1206" s="29"/>
      <c r="DF1206" s="29"/>
      <c r="DG1206" s="29"/>
      <c r="DH1206" s="29"/>
      <c r="DI1206" s="29"/>
      <c r="DJ1206" s="29"/>
      <c r="DK1206" s="29"/>
      <c r="DL1206" s="29"/>
      <c r="DM1206" s="29"/>
      <c r="DN1206" s="29"/>
      <c r="DO1206" s="29"/>
      <c r="DP1206" s="29"/>
      <c r="DQ1206" s="29"/>
      <c r="DR1206" s="29"/>
      <c r="DS1206" s="29"/>
      <c r="DT1206" s="29"/>
      <c r="DU1206" s="29"/>
      <c r="DV1206" s="29"/>
      <c r="DW1206" s="29"/>
      <c r="DX1206" s="29"/>
      <c r="DY1206" s="29"/>
      <c r="DZ1206" s="29"/>
      <c r="EA1206" s="29"/>
      <c r="EB1206" s="29"/>
      <c r="EC1206" s="29"/>
      <c r="ED1206" s="29"/>
      <c r="EE1206" s="29"/>
      <c r="EF1206" s="29"/>
      <c r="EG1206" s="29"/>
      <c r="EH1206" s="29"/>
      <c r="EI1206" s="29"/>
      <c r="EJ1206" s="29"/>
      <c r="EK1206" s="29"/>
      <c r="EL1206" s="29"/>
      <c r="EM1206" s="29"/>
      <c r="EN1206" s="29"/>
      <c r="EO1206" s="29"/>
      <c r="EP1206" s="29"/>
      <c r="EQ1206" s="29"/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  <c r="FY1206" s="29"/>
      <c r="FZ1206" s="29"/>
      <c r="GA1206" s="29"/>
      <c r="GB1206" s="29"/>
      <c r="GC1206" s="29"/>
      <c r="GD1206" s="29"/>
      <c r="GE1206" s="29"/>
      <c r="GF1206" s="29"/>
      <c r="GG1206" s="29"/>
      <c r="GH1206" s="29"/>
      <c r="GI1206" s="29"/>
      <c r="GJ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</row>
    <row r="1207" spans="1:246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  <c r="CR1207" s="29"/>
      <c r="CS1207" s="29"/>
      <c r="CT1207" s="29"/>
      <c r="CU1207" s="29"/>
      <c r="CV1207" s="29"/>
      <c r="CW1207" s="29"/>
      <c r="CX1207" s="29"/>
      <c r="CY1207" s="29"/>
      <c r="CZ1207" s="29"/>
      <c r="DA1207" s="29"/>
      <c r="DB1207" s="29"/>
      <c r="DC1207" s="29"/>
      <c r="DD1207" s="29"/>
      <c r="DE1207" s="29"/>
      <c r="DF1207" s="29"/>
      <c r="DG1207" s="29"/>
      <c r="DH1207" s="29"/>
      <c r="DI1207" s="29"/>
      <c r="DJ1207" s="29"/>
      <c r="DK1207" s="29"/>
      <c r="DL1207" s="29"/>
      <c r="DM1207" s="29"/>
      <c r="DN1207" s="29"/>
      <c r="DO1207" s="29"/>
      <c r="DP1207" s="29"/>
      <c r="DQ1207" s="29"/>
      <c r="DR1207" s="29"/>
      <c r="DS1207" s="29"/>
      <c r="DT1207" s="29"/>
      <c r="DU1207" s="29"/>
      <c r="DV1207" s="29"/>
      <c r="DW1207" s="29"/>
      <c r="DX1207" s="29"/>
      <c r="DY1207" s="29"/>
      <c r="DZ1207" s="29"/>
      <c r="EA1207" s="29"/>
      <c r="EB1207" s="29"/>
      <c r="EC1207" s="29"/>
      <c r="ED1207" s="29"/>
      <c r="EE1207" s="29"/>
      <c r="EF1207" s="29"/>
      <c r="EG1207" s="29"/>
      <c r="EH1207" s="29"/>
      <c r="EI1207" s="29"/>
      <c r="EJ1207" s="29"/>
      <c r="EK1207" s="29"/>
      <c r="EL1207" s="29"/>
      <c r="EM1207" s="29"/>
      <c r="EN1207" s="29"/>
      <c r="EO1207" s="29"/>
      <c r="EP1207" s="29"/>
      <c r="EQ1207" s="29"/>
      <c r="ER1207" s="29"/>
      <c r="ES1207" s="29"/>
      <c r="ET1207" s="29"/>
      <c r="EU1207" s="29"/>
      <c r="EV1207" s="29"/>
      <c r="EW1207" s="29"/>
      <c r="EX1207" s="29"/>
      <c r="EY1207" s="29"/>
      <c r="EZ1207" s="29"/>
      <c r="FA1207" s="29"/>
      <c r="FB1207" s="29"/>
      <c r="FC1207" s="29"/>
      <c r="FD1207" s="29"/>
      <c r="FE1207" s="29"/>
      <c r="FF1207" s="29"/>
      <c r="FG1207" s="29"/>
      <c r="FH1207" s="29"/>
      <c r="FI1207" s="29"/>
      <c r="FJ1207" s="29"/>
      <c r="FK1207" s="29"/>
      <c r="FL1207" s="29"/>
      <c r="FM1207" s="29"/>
      <c r="FN1207" s="29"/>
      <c r="FO1207" s="29"/>
      <c r="FP1207" s="29"/>
      <c r="FQ1207" s="29"/>
      <c r="FR1207" s="29"/>
      <c r="FS1207" s="29"/>
      <c r="FT1207" s="29"/>
      <c r="FU1207" s="29"/>
      <c r="FV1207" s="29"/>
      <c r="FW1207" s="29"/>
      <c r="FX1207" s="29"/>
      <c r="FY1207" s="29"/>
      <c r="FZ1207" s="29"/>
      <c r="GA1207" s="29"/>
      <c r="GB1207" s="29"/>
      <c r="GC1207" s="29"/>
      <c r="GD1207" s="29"/>
      <c r="GE1207" s="29"/>
      <c r="GF1207" s="29"/>
      <c r="GG1207" s="29"/>
      <c r="GH1207" s="29"/>
      <c r="GI1207" s="29"/>
      <c r="GJ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</row>
    <row r="1208" spans="1:246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  <c r="CR1208" s="29"/>
      <c r="CS1208" s="29"/>
      <c r="CT1208" s="29"/>
      <c r="CU1208" s="29"/>
      <c r="CV1208" s="29"/>
      <c r="CW1208" s="29"/>
      <c r="CX1208" s="29"/>
      <c r="CY1208" s="29"/>
      <c r="CZ1208" s="29"/>
      <c r="DA1208" s="29"/>
      <c r="DB1208" s="29"/>
      <c r="DC1208" s="29"/>
      <c r="DD1208" s="29"/>
      <c r="DE1208" s="29"/>
      <c r="DF1208" s="29"/>
      <c r="DG1208" s="29"/>
      <c r="DH1208" s="29"/>
      <c r="DI1208" s="29"/>
      <c r="DJ1208" s="29"/>
      <c r="DK1208" s="29"/>
      <c r="DL1208" s="29"/>
      <c r="DM1208" s="29"/>
      <c r="DN1208" s="29"/>
      <c r="DO1208" s="29"/>
      <c r="DP1208" s="29"/>
      <c r="DQ1208" s="29"/>
      <c r="DR1208" s="29"/>
      <c r="DS1208" s="29"/>
      <c r="DT1208" s="29"/>
      <c r="DU1208" s="29"/>
      <c r="DV1208" s="29"/>
      <c r="DW1208" s="29"/>
      <c r="DX1208" s="29"/>
      <c r="DY1208" s="29"/>
      <c r="DZ1208" s="29"/>
      <c r="EA1208" s="29"/>
      <c r="EB1208" s="29"/>
      <c r="EC1208" s="29"/>
      <c r="ED1208" s="29"/>
      <c r="EE1208" s="29"/>
      <c r="EF1208" s="29"/>
      <c r="EG1208" s="29"/>
      <c r="EH1208" s="29"/>
      <c r="EI1208" s="29"/>
      <c r="EJ1208" s="29"/>
      <c r="EK1208" s="29"/>
      <c r="EL1208" s="29"/>
      <c r="EM1208" s="29"/>
      <c r="EN1208" s="29"/>
      <c r="EO1208" s="29"/>
      <c r="EP1208" s="29"/>
      <c r="EQ1208" s="29"/>
      <c r="ER1208" s="29"/>
      <c r="ES1208" s="29"/>
      <c r="ET1208" s="29"/>
      <c r="EU1208" s="29"/>
      <c r="EV1208" s="29"/>
      <c r="EW1208" s="29"/>
      <c r="EX1208" s="29"/>
      <c r="EY1208" s="29"/>
      <c r="EZ1208" s="29"/>
      <c r="FA1208" s="29"/>
      <c r="FB1208" s="29"/>
      <c r="FC1208" s="29"/>
      <c r="FD1208" s="29"/>
      <c r="FE1208" s="29"/>
      <c r="FF1208" s="29"/>
      <c r="FG1208" s="29"/>
      <c r="FH1208" s="29"/>
      <c r="FI1208" s="29"/>
      <c r="FJ1208" s="29"/>
      <c r="FK1208" s="29"/>
      <c r="FL1208" s="29"/>
      <c r="FM1208" s="29"/>
      <c r="FN1208" s="29"/>
      <c r="FO1208" s="29"/>
      <c r="FP1208" s="29"/>
      <c r="FQ1208" s="29"/>
      <c r="FR1208" s="29"/>
      <c r="FS1208" s="29"/>
      <c r="FT1208" s="29"/>
      <c r="FU1208" s="29"/>
      <c r="FV1208" s="29"/>
      <c r="FW1208" s="29"/>
      <c r="FX1208" s="29"/>
      <c r="FY1208" s="29"/>
      <c r="FZ1208" s="29"/>
      <c r="GA1208" s="29"/>
      <c r="GB1208" s="29"/>
      <c r="GC1208" s="29"/>
      <c r="GD1208" s="29"/>
      <c r="GE1208" s="29"/>
      <c r="GF1208" s="29"/>
      <c r="GG1208" s="29"/>
      <c r="GH1208" s="29"/>
      <c r="GI1208" s="29"/>
      <c r="GJ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</row>
    <row r="1209" spans="1:246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  <c r="EB1209" s="29"/>
      <c r="EC1209" s="29"/>
      <c r="ED1209" s="29"/>
      <c r="EE1209" s="29"/>
      <c r="EF1209" s="29"/>
      <c r="EG1209" s="29"/>
      <c r="EH1209" s="29"/>
      <c r="EI1209" s="29"/>
      <c r="EJ1209" s="29"/>
      <c r="EK1209" s="29"/>
      <c r="EL1209" s="29"/>
      <c r="EM1209" s="29"/>
      <c r="EN1209" s="29"/>
      <c r="EO1209" s="29"/>
      <c r="EP1209" s="29"/>
      <c r="EQ1209" s="29"/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29"/>
      <c r="GF1209" s="29"/>
      <c r="GG1209" s="29"/>
      <c r="GH1209" s="29"/>
      <c r="GI1209" s="29"/>
      <c r="GJ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</row>
    <row r="1210" spans="1:246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  <c r="CR1210" s="29"/>
      <c r="CS1210" s="29"/>
      <c r="CT1210" s="29"/>
      <c r="CU1210" s="29"/>
      <c r="CV1210" s="29"/>
      <c r="CW1210" s="29"/>
      <c r="CX1210" s="29"/>
      <c r="CY1210" s="29"/>
      <c r="CZ1210" s="29"/>
      <c r="DA1210" s="29"/>
      <c r="DB1210" s="29"/>
      <c r="DC1210" s="29"/>
      <c r="DD1210" s="29"/>
      <c r="DE1210" s="29"/>
      <c r="DF1210" s="29"/>
      <c r="DG1210" s="29"/>
      <c r="DH1210" s="29"/>
      <c r="DI1210" s="29"/>
      <c r="DJ1210" s="29"/>
      <c r="DK1210" s="29"/>
      <c r="DL1210" s="29"/>
      <c r="DM1210" s="29"/>
      <c r="DN1210" s="29"/>
      <c r="DO1210" s="29"/>
      <c r="DP1210" s="29"/>
      <c r="DQ1210" s="29"/>
      <c r="DR1210" s="29"/>
      <c r="DS1210" s="29"/>
      <c r="DT1210" s="29"/>
      <c r="DU1210" s="29"/>
      <c r="DV1210" s="29"/>
      <c r="DW1210" s="29"/>
      <c r="DX1210" s="29"/>
      <c r="DY1210" s="29"/>
      <c r="DZ1210" s="29"/>
      <c r="EA1210" s="29"/>
      <c r="EB1210" s="29"/>
      <c r="EC1210" s="29"/>
      <c r="ED1210" s="29"/>
      <c r="EE1210" s="29"/>
      <c r="EF1210" s="29"/>
      <c r="EG1210" s="29"/>
      <c r="EH1210" s="29"/>
      <c r="EI1210" s="29"/>
      <c r="EJ1210" s="29"/>
      <c r="EK1210" s="29"/>
      <c r="EL1210" s="29"/>
      <c r="EM1210" s="29"/>
      <c r="EN1210" s="29"/>
      <c r="EO1210" s="29"/>
      <c r="EP1210" s="29"/>
      <c r="EQ1210" s="29"/>
      <c r="ER1210" s="29"/>
      <c r="ES1210" s="29"/>
      <c r="ET1210" s="29"/>
      <c r="EU1210" s="29"/>
      <c r="EV1210" s="29"/>
      <c r="EW1210" s="29"/>
      <c r="EX1210" s="29"/>
      <c r="EY1210" s="29"/>
      <c r="EZ1210" s="29"/>
      <c r="FA1210" s="29"/>
      <c r="FB1210" s="29"/>
      <c r="FC1210" s="29"/>
      <c r="FD1210" s="29"/>
      <c r="FE1210" s="29"/>
      <c r="FF1210" s="29"/>
      <c r="FG1210" s="29"/>
      <c r="FH1210" s="29"/>
      <c r="FI1210" s="29"/>
      <c r="FJ1210" s="29"/>
      <c r="FK1210" s="29"/>
      <c r="FL1210" s="29"/>
      <c r="FM1210" s="29"/>
      <c r="FN1210" s="29"/>
      <c r="FO1210" s="29"/>
      <c r="FP1210" s="29"/>
      <c r="FQ1210" s="29"/>
      <c r="FR1210" s="29"/>
      <c r="FS1210" s="29"/>
      <c r="FT1210" s="29"/>
      <c r="FU1210" s="29"/>
      <c r="FV1210" s="29"/>
      <c r="FW1210" s="29"/>
      <c r="FX1210" s="29"/>
      <c r="FY1210" s="29"/>
      <c r="FZ1210" s="29"/>
      <c r="GA1210" s="29"/>
      <c r="GB1210" s="29"/>
      <c r="GC1210" s="29"/>
      <c r="GD1210" s="29"/>
      <c r="GE1210" s="29"/>
      <c r="GF1210" s="29"/>
      <c r="GG1210" s="29"/>
      <c r="GH1210" s="29"/>
      <c r="GI1210" s="29"/>
      <c r="GJ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</row>
    <row r="1211" spans="1:246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  <c r="CY1211" s="29"/>
      <c r="CZ1211" s="29"/>
      <c r="DA1211" s="29"/>
      <c r="DB1211" s="29"/>
      <c r="DC1211" s="29"/>
      <c r="DD1211" s="29"/>
      <c r="DE1211" s="29"/>
      <c r="DF1211" s="29"/>
      <c r="DG1211" s="29"/>
      <c r="DH1211" s="29"/>
      <c r="DI1211" s="29"/>
      <c r="DJ1211" s="29"/>
      <c r="DK1211" s="29"/>
      <c r="DL1211" s="29"/>
      <c r="DM1211" s="29"/>
      <c r="DN1211" s="29"/>
      <c r="DO1211" s="29"/>
      <c r="DP1211" s="29"/>
      <c r="DQ1211" s="29"/>
      <c r="DR1211" s="29"/>
      <c r="DS1211" s="29"/>
      <c r="DT1211" s="29"/>
      <c r="DU1211" s="29"/>
      <c r="DV1211" s="29"/>
      <c r="DW1211" s="29"/>
      <c r="DX1211" s="29"/>
      <c r="DY1211" s="29"/>
      <c r="DZ1211" s="29"/>
      <c r="EA1211" s="29"/>
      <c r="EB1211" s="29"/>
      <c r="EC1211" s="29"/>
      <c r="ED1211" s="29"/>
      <c r="EE1211" s="29"/>
      <c r="EF1211" s="29"/>
      <c r="EG1211" s="29"/>
      <c r="EH1211" s="29"/>
      <c r="EI1211" s="29"/>
      <c r="EJ1211" s="29"/>
      <c r="EK1211" s="29"/>
      <c r="EL1211" s="29"/>
      <c r="EM1211" s="29"/>
      <c r="EN1211" s="29"/>
      <c r="EO1211" s="29"/>
      <c r="EP1211" s="29"/>
      <c r="EQ1211" s="29"/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  <c r="FY1211" s="29"/>
      <c r="FZ1211" s="29"/>
      <c r="GA1211" s="29"/>
      <c r="GB1211" s="29"/>
      <c r="GC1211" s="29"/>
      <c r="GD1211" s="29"/>
      <c r="GE1211" s="29"/>
      <c r="GF1211" s="29"/>
      <c r="GG1211" s="29"/>
      <c r="GH1211" s="29"/>
      <c r="GI1211" s="29"/>
      <c r="GJ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</row>
    <row r="1212" spans="1:246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29"/>
      <c r="CB1212" s="29"/>
      <c r="CC1212" s="29"/>
      <c r="CD1212" s="29"/>
      <c r="CE1212" s="29"/>
      <c r="CF1212" s="29"/>
      <c r="CG1212" s="29"/>
      <c r="CH1212" s="29"/>
      <c r="CI1212" s="29"/>
      <c r="CJ1212" s="29"/>
      <c r="CK1212" s="29"/>
      <c r="CL1212" s="29"/>
      <c r="CM1212" s="29"/>
      <c r="CN1212" s="29"/>
      <c r="CO1212" s="29"/>
      <c r="CP1212" s="29"/>
      <c r="CQ1212" s="29"/>
      <c r="CR1212" s="29"/>
      <c r="CS1212" s="29"/>
      <c r="CT1212" s="29"/>
      <c r="CU1212" s="29"/>
      <c r="CV1212" s="29"/>
      <c r="CW1212" s="29"/>
      <c r="CX1212" s="29"/>
      <c r="CY1212" s="29"/>
      <c r="CZ1212" s="29"/>
      <c r="DA1212" s="29"/>
      <c r="DB1212" s="29"/>
      <c r="DC1212" s="29"/>
      <c r="DD1212" s="29"/>
      <c r="DE1212" s="29"/>
      <c r="DF1212" s="29"/>
      <c r="DG1212" s="29"/>
      <c r="DH1212" s="29"/>
      <c r="DI1212" s="29"/>
      <c r="DJ1212" s="29"/>
      <c r="DK1212" s="29"/>
      <c r="DL1212" s="29"/>
      <c r="DM1212" s="29"/>
      <c r="DN1212" s="29"/>
      <c r="DO1212" s="29"/>
      <c r="DP1212" s="29"/>
      <c r="DQ1212" s="29"/>
      <c r="DR1212" s="29"/>
      <c r="DS1212" s="29"/>
      <c r="DT1212" s="29"/>
      <c r="DU1212" s="29"/>
      <c r="DV1212" s="29"/>
      <c r="DW1212" s="29"/>
      <c r="DX1212" s="29"/>
      <c r="DY1212" s="29"/>
      <c r="DZ1212" s="29"/>
      <c r="EA1212" s="29"/>
      <c r="EB1212" s="29"/>
      <c r="EC1212" s="29"/>
      <c r="ED1212" s="29"/>
      <c r="EE1212" s="29"/>
      <c r="EF1212" s="29"/>
      <c r="EG1212" s="29"/>
      <c r="EH1212" s="29"/>
      <c r="EI1212" s="29"/>
      <c r="EJ1212" s="29"/>
      <c r="EK1212" s="29"/>
      <c r="EL1212" s="29"/>
      <c r="EM1212" s="29"/>
      <c r="EN1212" s="29"/>
      <c r="EO1212" s="29"/>
      <c r="EP1212" s="29"/>
      <c r="EQ1212" s="29"/>
      <c r="ER1212" s="29"/>
      <c r="ES1212" s="29"/>
      <c r="ET1212" s="29"/>
      <c r="EU1212" s="29"/>
      <c r="EV1212" s="29"/>
      <c r="EW1212" s="29"/>
      <c r="EX1212" s="29"/>
      <c r="EY1212" s="29"/>
      <c r="EZ1212" s="29"/>
      <c r="FA1212" s="29"/>
      <c r="FB1212" s="29"/>
      <c r="FC1212" s="29"/>
      <c r="FD1212" s="29"/>
      <c r="FE1212" s="29"/>
      <c r="FF1212" s="29"/>
      <c r="FG1212" s="29"/>
      <c r="FH1212" s="29"/>
      <c r="FI1212" s="29"/>
      <c r="FJ1212" s="29"/>
      <c r="FK1212" s="29"/>
      <c r="FL1212" s="29"/>
      <c r="FM1212" s="29"/>
      <c r="FN1212" s="29"/>
      <c r="FO1212" s="29"/>
      <c r="FP1212" s="29"/>
      <c r="FQ1212" s="29"/>
      <c r="FR1212" s="29"/>
      <c r="FS1212" s="29"/>
      <c r="FT1212" s="29"/>
      <c r="FU1212" s="29"/>
      <c r="FV1212" s="29"/>
      <c r="FW1212" s="29"/>
      <c r="FX1212" s="29"/>
      <c r="FY1212" s="29"/>
      <c r="FZ1212" s="29"/>
      <c r="GA1212" s="29"/>
      <c r="GB1212" s="29"/>
      <c r="GC1212" s="29"/>
      <c r="GD1212" s="29"/>
      <c r="GE1212" s="29"/>
      <c r="GF1212" s="29"/>
      <c r="GG1212" s="29"/>
      <c r="GH1212" s="29"/>
      <c r="GI1212" s="29"/>
      <c r="GJ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</row>
    <row r="1213" spans="1:246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29"/>
      <c r="CB1213" s="29"/>
      <c r="CC1213" s="29"/>
      <c r="CD1213" s="29"/>
      <c r="CE1213" s="29"/>
      <c r="CF1213" s="29"/>
      <c r="CG1213" s="29"/>
      <c r="CH1213" s="29"/>
      <c r="CI1213" s="29"/>
      <c r="CJ1213" s="29"/>
      <c r="CK1213" s="29"/>
      <c r="CL1213" s="29"/>
      <c r="CM1213" s="29"/>
      <c r="CN1213" s="29"/>
      <c r="CO1213" s="29"/>
      <c r="CP1213" s="29"/>
      <c r="CQ1213" s="29"/>
      <c r="CR1213" s="29"/>
      <c r="CS1213" s="29"/>
      <c r="CT1213" s="29"/>
      <c r="CU1213" s="29"/>
      <c r="CV1213" s="29"/>
      <c r="CW1213" s="29"/>
      <c r="CX1213" s="29"/>
      <c r="CY1213" s="29"/>
      <c r="CZ1213" s="29"/>
      <c r="DA1213" s="29"/>
      <c r="DB1213" s="29"/>
      <c r="DC1213" s="29"/>
      <c r="DD1213" s="29"/>
      <c r="DE1213" s="29"/>
      <c r="DF1213" s="29"/>
      <c r="DG1213" s="29"/>
      <c r="DH1213" s="29"/>
      <c r="DI1213" s="29"/>
      <c r="DJ1213" s="29"/>
      <c r="DK1213" s="29"/>
      <c r="DL1213" s="29"/>
      <c r="DM1213" s="29"/>
      <c r="DN1213" s="29"/>
      <c r="DO1213" s="29"/>
      <c r="DP1213" s="29"/>
      <c r="DQ1213" s="29"/>
      <c r="DR1213" s="29"/>
      <c r="DS1213" s="29"/>
      <c r="DT1213" s="29"/>
      <c r="DU1213" s="29"/>
      <c r="DV1213" s="29"/>
      <c r="DW1213" s="29"/>
      <c r="DX1213" s="29"/>
      <c r="DY1213" s="29"/>
      <c r="DZ1213" s="29"/>
      <c r="EA1213" s="29"/>
      <c r="EB1213" s="29"/>
      <c r="EC1213" s="29"/>
      <c r="ED1213" s="29"/>
      <c r="EE1213" s="29"/>
      <c r="EF1213" s="29"/>
      <c r="EG1213" s="29"/>
      <c r="EH1213" s="29"/>
      <c r="EI1213" s="29"/>
      <c r="EJ1213" s="29"/>
      <c r="EK1213" s="29"/>
      <c r="EL1213" s="29"/>
      <c r="EM1213" s="29"/>
      <c r="EN1213" s="29"/>
      <c r="EO1213" s="29"/>
      <c r="EP1213" s="29"/>
      <c r="EQ1213" s="29"/>
      <c r="ER1213" s="29"/>
      <c r="ES1213" s="29"/>
      <c r="ET1213" s="29"/>
      <c r="EU1213" s="29"/>
      <c r="EV1213" s="29"/>
      <c r="EW1213" s="29"/>
      <c r="EX1213" s="29"/>
      <c r="EY1213" s="29"/>
      <c r="EZ1213" s="29"/>
      <c r="FA1213" s="29"/>
      <c r="FB1213" s="29"/>
      <c r="FC1213" s="29"/>
      <c r="FD1213" s="29"/>
      <c r="FE1213" s="29"/>
      <c r="FF1213" s="29"/>
      <c r="FG1213" s="29"/>
      <c r="FH1213" s="29"/>
      <c r="FI1213" s="29"/>
      <c r="FJ1213" s="29"/>
      <c r="FK1213" s="29"/>
      <c r="FL1213" s="29"/>
      <c r="FM1213" s="29"/>
      <c r="FN1213" s="29"/>
      <c r="FO1213" s="29"/>
      <c r="FP1213" s="29"/>
      <c r="FQ1213" s="29"/>
      <c r="FR1213" s="29"/>
      <c r="FS1213" s="29"/>
      <c r="FT1213" s="29"/>
      <c r="FU1213" s="29"/>
      <c r="FV1213" s="29"/>
      <c r="FW1213" s="29"/>
      <c r="FX1213" s="29"/>
      <c r="FY1213" s="29"/>
      <c r="FZ1213" s="29"/>
      <c r="GA1213" s="29"/>
      <c r="GB1213" s="29"/>
      <c r="GC1213" s="29"/>
      <c r="GD1213" s="29"/>
      <c r="GE1213" s="29"/>
      <c r="GF1213" s="29"/>
      <c r="GG1213" s="29"/>
      <c r="GH1213" s="29"/>
      <c r="GI1213" s="29"/>
      <c r="GJ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</row>
    <row r="1214" spans="1:246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  <c r="CR1214" s="29"/>
      <c r="CS1214" s="29"/>
      <c r="CT1214" s="29"/>
      <c r="CU1214" s="29"/>
      <c r="CV1214" s="29"/>
      <c r="CW1214" s="29"/>
      <c r="CX1214" s="29"/>
      <c r="CY1214" s="29"/>
      <c r="CZ1214" s="29"/>
      <c r="DA1214" s="29"/>
      <c r="DB1214" s="29"/>
      <c r="DC1214" s="29"/>
      <c r="DD1214" s="29"/>
      <c r="DE1214" s="29"/>
      <c r="DF1214" s="29"/>
      <c r="DG1214" s="29"/>
      <c r="DH1214" s="29"/>
      <c r="DI1214" s="29"/>
      <c r="DJ1214" s="29"/>
      <c r="DK1214" s="29"/>
      <c r="DL1214" s="29"/>
      <c r="DM1214" s="29"/>
      <c r="DN1214" s="29"/>
      <c r="DO1214" s="29"/>
      <c r="DP1214" s="29"/>
      <c r="DQ1214" s="29"/>
      <c r="DR1214" s="29"/>
      <c r="DS1214" s="29"/>
      <c r="DT1214" s="29"/>
      <c r="DU1214" s="29"/>
      <c r="DV1214" s="29"/>
      <c r="DW1214" s="29"/>
      <c r="DX1214" s="29"/>
      <c r="DY1214" s="29"/>
      <c r="DZ1214" s="29"/>
      <c r="EA1214" s="29"/>
      <c r="EB1214" s="29"/>
      <c r="EC1214" s="29"/>
      <c r="ED1214" s="29"/>
      <c r="EE1214" s="29"/>
      <c r="EF1214" s="29"/>
      <c r="EG1214" s="29"/>
      <c r="EH1214" s="29"/>
      <c r="EI1214" s="29"/>
      <c r="EJ1214" s="29"/>
      <c r="EK1214" s="29"/>
      <c r="EL1214" s="29"/>
      <c r="EM1214" s="29"/>
      <c r="EN1214" s="29"/>
      <c r="EO1214" s="29"/>
      <c r="EP1214" s="29"/>
      <c r="EQ1214" s="29"/>
      <c r="ER1214" s="29"/>
      <c r="ES1214" s="29"/>
      <c r="ET1214" s="29"/>
      <c r="EU1214" s="29"/>
      <c r="EV1214" s="29"/>
      <c r="EW1214" s="29"/>
      <c r="EX1214" s="29"/>
      <c r="EY1214" s="29"/>
      <c r="EZ1214" s="29"/>
      <c r="FA1214" s="29"/>
      <c r="FB1214" s="29"/>
      <c r="FC1214" s="29"/>
      <c r="FD1214" s="29"/>
      <c r="FE1214" s="29"/>
      <c r="FF1214" s="29"/>
      <c r="FG1214" s="29"/>
      <c r="FH1214" s="29"/>
      <c r="FI1214" s="29"/>
      <c r="FJ1214" s="29"/>
      <c r="FK1214" s="29"/>
      <c r="FL1214" s="29"/>
      <c r="FM1214" s="29"/>
      <c r="FN1214" s="29"/>
      <c r="FO1214" s="29"/>
      <c r="FP1214" s="29"/>
      <c r="FQ1214" s="29"/>
      <c r="FR1214" s="29"/>
      <c r="FS1214" s="29"/>
      <c r="FT1214" s="29"/>
      <c r="FU1214" s="29"/>
      <c r="FV1214" s="29"/>
      <c r="FW1214" s="29"/>
      <c r="FX1214" s="29"/>
      <c r="FY1214" s="29"/>
      <c r="FZ1214" s="29"/>
      <c r="GA1214" s="29"/>
      <c r="GB1214" s="29"/>
      <c r="GC1214" s="29"/>
      <c r="GD1214" s="29"/>
      <c r="GE1214" s="29"/>
      <c r="GF1214" s="29"/>
      <c r="GG1214" s="29"/>
      <c r="GH1214" s="29"/>
      <c r="GI1214" s="29"/>
      <c r="GJ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</row>
    <row r="1215" spans="1:246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  <c r="CR1215" s="29"/>
      <c r="CS1215" s="29"/>
      <c r="CT1215" s="29"/>
      <c r="CU1215" s="29"/>
      <c r="CV1215" s="29"/>
      <c r="CW1215" s="29"/>
      <c r="CX1215" s="29"/>
      <c r="CY1215" s="29"/>
      <c r="CZ1215" s="29"/>
      <c r="DA1215" s="29"/>
      <c r="DB1215" s="29"/>
      <c r="DC1215" s="29"/>
      <c r="DD1215" s="29"/>
      <c r="DE1215" s="29"/>
      <c r="DF1215" s="29"/>
      <c r="DG1215" s="29"/>
      <c r="DH1215" s="29"/>
      <c r="DI1215" s="29"/>
      <c r="DJ1215" s="29"/>
      <c r="DK1215" s="29"/>
      <c r="DL1215" s="29"/>
      <c r="DM1215" s="29"/>
      <c r="DN1215" s="29"/>
      <c r="DO1215" s="29"/>
      <c r="DP1215" s="29"/>
      <c r="DQ1215" s="29"/>
      <c r="DR1215" s="29"/>
      <c r="DS1215" s="29"/>
      <c r="DT1215" s="29"/>
      <c r="DU1215" s="29"/>
      <c r="DV1215" s="29"/>
      <c r="DW1215" s="29"/>
      <c r="DX1215" s="29"/>
      <c r="DY1215" s="29"/>
      <c r="DZ1215" s="29"/>
      <c r="EA1215" s="29"/>
      <c r="EB1215" s="29"/>
      <c r="EC1215" s="29"/>
      <c r="ED1215" s="29"/>
      <c r="EE1215" s="29"/>
      <c r="EF1215" s="29"/>
      <c r="EG1215" s="29"/>
      <c r="EH1215" s="29"/>
      <c r="EI1215" s="29"/>
      <c r="EJ1215" s="29"/>
      <c r="EK1215" s="29"/>
      <c r="EL1215" s="29"/>
      <c r="EM1215" s="29"/>
      <c r="EN1215" s="29"/>
      <c r="EO1215" s="29"/>
      <c r="EP1215" s="29"/>
      <c r="EQ1215" s="29"/>
      <c r="ER1215" s="29"/>
      <c r="ES1215" s="29"/>
      <c r="ET1215" s="29"/>
      <c r="EU1215" s="29"/>
      <c r="EV1215" s="29"/>
      <c r="EW1215" s="29"/>
      <c r="EX1215" s="29"/>
      <c r="EY1215" s="29"/>
      <c r="EZ1215" s="29"/>
      <c r="FA1215" s="29"/>
      <c r="FB1215" s="29"/>
      <c r="FC1215" s="29"/>
      <c r="FD1215" s="29"/>
      <c r="FE1215" s="29"/>
      <c r="FF1215" s="29"/>
      <c r="FG1215" s="29"/>
      <c r="FH1215" s="29"/>
      <c r="FI1215" s="29"/>
      <c r="FJ1215" s="29"/>
      <c r="FK1215" s="29"/>
      <c r="FL1215" s="29"/>
      <c r="FM1215" s="29"/>
      <c r="FN1215" s="29"/>
      <c r="FO1215" s="29"/>
      <c r="FP1215" s="29"/>
      <c r="FQ1215" s="29"/>
      <c r="FR1215" s="29"/>
      <c r="FS1215" s="29"/>
      <c r="FT1215" s="29"/>
      <c r="FU1215" s="29"/>
      <c r="FV1215" s="29"/>
      <c r="FW1215" s="29"/>
      <c r="FX1215" s="29"/>
      <c r="FY1215" s="29"/>
      <c r="FZ1215" s="29"/>
      <c r="GA1215" s="29"/>
      <c r="GB1215" s="29"/>
      <c r="GC1215" s="29"/>
      <c r="GD1215" s="29"/>
      <c r="GE1215" s="29"/>
      <c r="GF1215" s="29"/>
      <c r="GG1215" s="29"/>
      <c r="GH1215" s="29"/>
      <c r="GI1215" s="29"/>
      <c r="GJ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</row>
    <row r="1216" spans="1:246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  <c r="CY1216" s="29"/>
      <c r="CZ1216" s="29"/>
      <c r="DA1216" s="29"/>
      <c r="DB1216" s="29"/>
      <c r="DC1216" s="29"/>
      <c r="DD1216" s="29"/>
      <c r="DE1216" s="29"/>
      <c r="DF1216" s="29"/>
      <c r="DG1216" s="29"/>
      <c r="DH1216" s="29"/>
      <c r="DI1216" s="29"/>
      <c r="DJ1216" s="29"/>
      <c r="DK1216" s="29"/>
      <c r="DL1216" s="29"/>
      <c r="DM1216" s="29"/>
      <c r="DN1216" s="29"/>
      <c r="DO1216" s="29"/>
      <c r="DP1216" s="29"/>
      <c r="DQ1216" s="29"/>
      <c r="DR1216" s="29"/>
      <c r="DS1216" s="29"/>
      <c r="DT1216" s="29"/>
      <c r="DU1216" s="29"/>
      <c r="DV1216" s="29"/>
      <c r="DW1216" s="29"/>
      <c r="DX1216" s="29"/>
      <c r="DY1216" s="29"/>
      <c r="DZ1216" s="29"/>
      <c r="EA1216" s="29"/>
      <c r="EB1216" s="29"/>
      <c r="EC1216" s="29"/>
      <c r="ED1216" s="29"/>
      <c r="EE1216" s="29"/>
      <c r="EF1216" s="29"/>
      <c r="EG1216" s="29"/>
      <c r="EH1216" s="29"/>
      <c r="EI1216" s="29"/>
      <c r="EJ1216" s="29"/>
      <c r="EK1216" s="29"/>
      <c r="EL1216" s="29"/>
      <c r="EM1216" s="29"/>
      <c r="EN1216" s="29"/>
      <c r="EO1216" s="29"/>
      <c r="EP1216" s="29"/>
      <c r="EQ1216" s="29"/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  <c r="FY1216" s="29"/>
      <c r="FZ1216" s="29"/>
      <c r="GA1216" s="29"/>
      <c r="GB1216" s="29"/>
      <c r="GC1216" s="29"/>
      <c r="GD1216" s="29"/>
      <c r="GE1216" s="29"/>
      <c r="GF1216" s="29"/>
      <c r="GG1216" s="29"/>
      <c r="GH1216" s="29"/>
      <c r="GI1216" s="29"/>
      <c r="GJ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</row>
    <row r="1217" spans="1:246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/>
      <c r="BY1217" s="29"/>
      <c r="BZ1217" s="29"/>
      <c r="CA1217" s="29"/>
      <c r="CB1217" s="29"/>
      <c r="CC1217" s="29"/>
      <c r="CD1217" s="29"/>
      <c r="CE1217" s="29"/>
      <c r="CF1217" s="29"/>
      <c r="CG1217" s="29"/>
      <c r="CH1217" s="29"/>
      <c r="CI1217" s="29"/>
      <c r="CJ1217" s="29"/>
      <c r="CK1217" s="29"/>
      <c r="CL1217" s="29"/>
      <c r="CM1217" s="29"/>
      <c r="CN1217" s="29"/>
      <c r="CO1217" s="29"/>
      <c r="CP1217" s="29"/>
      <c r="CQ1217" s="29"/>
      <c r="CR1217" s="29"/>
      <c r="CS1217" s="29"/>
      <c r="CT1217" s="29"/>
      <c r="CU1217" s="29"/>
      <c r="CV1217" s="29"/>
      <c r="CW1217" s="29"/>
      <c r="CX1217" s="29"/>
      <c r="CY1217" s="29"/>
      <c r="CZ1217" s="29"/>
      <c r="DA1217" s="29"/>
      <c r="DB1217" s="29"/>
      <c r="DC1217" s="29"/>
      <c r="DD1217" s="29"/>
      <c r="DE1217" s="29"/>
      <c r="DF1217" s="29"/>
      <c r="DG1217" s="29"/>
      <c r="DH1217" s="29"/>
      <c r="DI1217" s="29"/>
      <c r="DJ1217" s="29"/>
      <c r="DK1217" s="29"/>
      <c r="DL1217" s="29"/>
      <c r="DM1217" s="29"/>
      <c r="DN1217" s="29"/>
      <c r="DO1217" s="29"/>
      <c r="DP1217" s="29"/>
      <c r="DQ1217" s="29"/>
      <c r="DR1217" s="29"/>
      <c r="DS1217" s="29"/>
      <c r="DT1217" s="29"/>
      <c r="DU1217" s="29"/>
      <c r="DV1217" s="29"/>
      <c r="DW1217" s="29"/>
      <c r="DX1217" s="29"/>
      <c r="DY1217" s="29"/>
      <c r="DZ1217" s="29"/>
      <c r="EA1217" s="29"/>
      <c r="EB1217" s="29"/>
      <c r="EC1217" s="29"/>
      <c r="ED1217" s="29"/>
      <c r="EE1217" s="29"/>
      <c r="EF1217" s="29"/>
      <c r="EG1217" s="29"/>
      <c r="EH1217" s="29"/>
      <c r="EI1217" s="29"/>
      <c r="EJ1217" s="29"/>
      <c r="EK1217" s="29"/>
      <c r="EL1217" s="29"/>
      <c r="EM1217" s="29"/>
      <c r="EN1217" s="29"/>
      <c r="EO1217" s="29"/>
      <c r="EP1217" s="29"/>
      <c r="EQ1217" s="29"/>
      <c r="ER1217" s="29"/>
      <c r="ES1217" s="29"/>
      <c r="ET1217" s="29"/>
      <c r="EU1217" s="29"/>
      <c r="EV1217" s="29"/>
      <c r="EW1217" s="29"/>
      <c r="EX1217" s="29"/>
      <c r="EY1217" s="29"/>
      <c r="EZ1217" s="29"/>
      <c r="FA1217" s="29"/>
      <c r="FB1217" s="29"/>
      <c r="FC1217" s="29"/>
      <c r="FD1217" s="29"/>
      <c r="FE1217" s="29"/>
      <c r="FF1217" s="29"/>
      <c r="FG1217" s="29"/>
      <c r="FH1217" s="29"/>
      <c r="FI1217" s="29"/>
      <c r="FJ1217" s="29"/>
      <c r="FK1217" s="29"/>
      <c r="FL1217" s="29"/>
      <c r="FM1217" s="29"/>
      <c r="FN1217" s="29"/>
      <c r="FO1217" s="29"/>
      <c r="FP1217" s="29"/>
      <c r="FQ1217" s="29"/>
      <c r="FR1217" s="29"/>
      <c r="FS1217" s="29"/>
      <c r="FT1217" s="29"/>
      <c r="FU1217" s="29"/>
      <c r="FV1217" s="29"/>
      <c r="FW1217" s="29"/>
      <c r="FX1217" s="29"/>
      <c r="FY1217" s="29"/>
      <c r="FZ1217" s="29"/>
      <c r="GA1217" s="29"/>
      <c r="GB1217" s="29"/>
      <c r="GC1217" s="29"/>
      <c r="GD1217" s="29"/>
      <c r="GE1217" s="29"/>
      <c r="GF1217" s="29"/>
      <c r="GG1217" s="29"/>
      <c r="GH1217" s="29"/>
      <c r="GI1217" s="29"/>
      <c r="GJ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</row>
    <row r="1218" spans="1:246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  <c r="CY1218" s="29"/>
      <c r="CZ1218" s="29"/>
      <c r="DA1218" s="29"/>
      <c r="DB1218" s="29"/>
      <c r="DC1218" s="29"/>
      <c r="DD1218" s="29"/>
      <c r="DE1218" s="29"/>
      <c r="DF1218" s="29"/>
      <c r="DG1218" s="29"/>
      <c r="DH1218" s="29"/>
      <c r="DI1218" s="29"/>
      <c r="DJ1218" s="29"/>
      <c r="DK1218" s="29"/>
      <c r="DL1218" s="29"/>
      <c r="DM1218" s="29"/>
      <c r="DN1218" s="29"/>
      <c r="DO1218" s="29"/>
      <c r="DP1218" s="29"/>
      <c r="DQ1218" s="29"/>
      <c r="DR1218" s="29"/>
      <c r="DS1218" s="29"/>
      <c r="DT1218" s="29"/>
      <c r="DU1218" s="29"/>
      <c r="DV1218" s="29"/>
      <c r="DW1218" s="29"/>
      <c r="DX1218" s="29"/>
      <c r="DY1218" s="29"/>
      <c r="DZ1218" s="29"/>
      <c r="EA1218" s="29"/>
      <c r="EB1218" s="29"/>
      <c r="EC1218" s="29"/>
      <c r="ED1218" s="29"/>
      <c r="EE1218" s="29"/>
      <c r="EF1218" s="29"/>
      <c r="EG1218" s="29"/>
      <c r="EH1218" s="29"/>
      <c r="EI1218" s="29"/>
      <c r="EJ1218" s="29"/>
      <c r="EK1218" s="29"/>
      <c r="EL1218" s="29"/>
      <c r="EM1218" s="29"/>
      <c r="EN1218" s="29"/>
      <c r="EO1218" s="29"/>
      <c r="EP1218" s="29"/>
      <c r="EQ1218" s="29"/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  <c r="FY1218" s="29"/>
      <c r="FZ1218" s="29"/>
      <c r="GA1218" s="29"/>
      <c r="GB1218" s="29"/>
      <c r="GC1218" s="29"/>
      <c r="GD1218" s="29"/>
      <c r="GE1218" s="29"/>
      <c r="GF1218" s="29"/>
      <c r="GG1218" s="29"/>
      <c r="GH1218" s="29"/>
      <c r="GI1218" s="29"/>
      <c r="GJ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</row>
    <row r="1219" spans="1:246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  <c r="CR1219" s="29"/>
      <c r="CS1219" s="29"/>
      <c r="CT1219" s="29"/>
      <c r="CU1219" s="29"/>
      <c r="CV1219" s="29"/>
      <c r="CW1219" s="29"/>
      <c r="CX1219" s="29"/>
      <c r="CY1219" s="29"/>
      <c r="CZ1219" s="29"/>
      <c r="DA1219" s="29"/>
      <c r="DB1219" s="29"/>
      <c r="DC1219" s="29"/>
      <c r="DD1219" s="29"/>
      <c r="DE1219" s="29"/>
      <c r="DF1219" s="29"/>
      <c r="DG1219" s="29"/>
      <c r="DH1219" s="29"/>
      <c r="DI1219" s="29"/>
      <c r="DJ1219" s="29"/>
      <c r="DK1219" s="29"/>
      <c r="DL1219" s="29"/>
      <c r="DM1219" s="29"/>
      <c r="DN1219" s="29"/>
      <c r="DO1219" s="29"/>
      <c r="DP1219" s="29"/>
      <c r="DQ1219" s="29"/>
      <c r="DR1219" s="29"/>
      <c r="DS1219" s="29"/>
      <c r="DT1219" s="29"/>
      <c r="DU1219" s="29"/>
      <c r="DV1219" s="29"/>
      <c r="DW1219" s="29"/>
      <c r="DX1219" s="29"/>
      <c r="DY1219" s="29"/>
      <c r="DZ1219" s="29"/>
      <c r="EA1219" s="29"/>
      <c r="EB1219" s="29"/>
      <c r="EC1219" s="29"/>
      <c r="ED1219" s="29"/>
      <c r="EE1219" s="29"/>
      <c r="EF1219" s="29"/>
      <c r="EG1219" s="29"/>
      <c r="EH1219" s="29"/>
      <c r="EI1219" s="29"/>
      <c r="EJ1219" s="29"/>
      <c r="EK1219" s="29"/>
      <c r="EL1219" s="29"/>
      <c r="EM1219" s="29"/>
      <c r="EN1219" s="29"/>
      <c r="EO1219" s="29"/>
      <c r="EP1219" s="29"/>
      <c r="EQ1219" s="29"/>
      <c r="ER1219" s="29"/>
      <c r="ES1219" s="29"/>
      <c r="ET1219" s="29"/>
      <c r="EU1219" s="29"/>
      <c r="EV1219" s="29"/>
      <c r="EW1219" s="29"/>
      <c r="EX1219" s="29"/>
      <c r="EY1219" s="29"/>
      <c r="EZ1219" s="29"/>
      <c r="FA1219" s="29"/>
      <c r="FB1219" s="29"/>
      <c r="FC1219" s="29"/>
      <c r="FD1219" s="29"/>
      <c r="FE1219" s="29"/>
      <c r="FF1219" s="29"/>
      <c r="FG1219" s="29"/>
      <c r="FH1219" s="29"/>
      <c r="FI1219" s="29"/>
      <c r="FJ1219" s="29"/>
      <c r="FK1219" s="29"/>
      <c r="FL1219" s="29"/>
      <c r="FM1219" s="29"/>
      <c r="FN1219" s="29"/>
      <c r="FO1219" s="29"/>
      <c r="FP1219" s="29"/>
      <c r="FQ1219" s="29"/>
      <c r="FR1219" s="29"/>
      <c r="FS1219" s="29"/>
      <c r="FT1219" s="29"/>
      <c r="FU1219" s="29"/>
      <c r="FV1219" s="29"/>
      <c r="FW1219" s="29"/>
      <c r="FX1219" s="29"/>
      <c r="FY1219" s="29"/>
      <c r="FZ1219" s="29"/>
      <c r="GA1219" s="29"/>
      <c r="GB1219" s="29"/>
      <c r="GC1219" s="29"/>
      <c r="GD1219" s="29"/>
      <c r="GE1219" s="29"/>
      <c r="GF1219" s="29"/>
      <c r="GG1219" s="29"/>
      <c r="GH1219" s="29"/>
      <c r="GI1219" s="29"/>
      <c r="GJ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</row>
    <row r="1220" spans="1:246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  <c r="CR1220" s="29"/>
      <c r="CS1220" s="29"/>
      <c r="CT1220" s="29"/>
      <c r="CU1220" s="29"/>
      <c r="CV1220" s="29"/>
      <c r="CW1220" s="29"/>
      <c r="CX1220" s="29"/>
      <c r="CY1220" s="29"/>
      <c r="CZ1220" s="29"/>
      <c r="DA1220" s="29"/>
      <c r="DB1220" s="29"/>
      <c r="DC1220" s="29"/>
      <c r="DD1220" s="29"/>
      <c r="DE1220" s="29"/>
      <c r="DF1220" s="29"/>
      <c r="DG1220" s="29"/>
      <c r="DH1220" s="29"/>
      <c r="DI1220" s="29"/>
      <c r="DJ1220" s="29"/>
      <c r="DK1220" s="29"/>
      <c r="DL1220" s="29"/>
      <c r="DM1220" s="29"/>
      <c r="DN1220" s="29"/>
      <c r="DO1220" s="29"/>
      <c r="DP1220" s="29"/>
      <c r="DQ1220" s="29"/>
      <c r="DR1220" s="29"/>
      <c r="DS1220" s="29"/>
      <c r="DT1220" s="29"/>
      <c r="DU1220" s="29"/>
      <c r="DV1220" s="29"/>
      <c r="DW1220" s="29"/>
      <c r="DX1220" s="29"/>
      <c r="DY1220" s="29"/>
      <c r="DZ1220" s="29"/>
      <c r="EA1220" s="29"/>
      <c r="EB1220" s="29"/>
      <c r="EC1220" s="29"/>
      <c r="ED1220" s="29"/>
      <c r="EE1220" s="29"/>
      <c r="EF1220" s="29"/>
      <c r="EG1220" s="29"/>
      <c r="EH1220" s="29"/>
      <c r="EI1220" s="29"/>
      <c r="EJ1220" s="29"/>
      <c r="EK1220" s="29"/>
      <c r="EL1220" s="29"/>
      <c r="EM1220" s="29"/>
      <c r="EN1220" s="29"/>
      <c r="EO1220" s="29"/>
      <c r="EP1220" s="29"/>
      <c r="EQ1220" s="29"/>
      <c r="ER1220" s="29"/>
      <c r="ES1220" s="29"/>
      <c r="ET1220" s="29"/>
      <c r="EU1220" s="29"/>
      <c r="EV1220" s="29"/>
      <c r="EW1220" s="29"/>
      <c r="EX1220" s="29"/>
      <c r="EY1220" s="29"/>
      <c r="EZ1220" s="29"/>
      <c r="FA1220" s="29"/>
      <c r="FB1220" s="29"/>
      <c r="FC1220" s="29"/>
      <c r="FD1220" s="29"/>
      <c r="FE1220" s="29"/>
      <c r="FF1220" s="29"/>
      <c r="FG1220" s="29"/>
      <c r="FH1220" s="29"/>
      <c r="FI1220" s="29"/>
      <c r="FJ1220" s="29"/>
      <c r="FK1220" s="29"/>
      <c r="FL1220" s="29"/>
      <c r="FM1220" s="29"/>
      <c r="FN1220" s="29"/>
      <c r="FO1220" s="29"/>
      <c r="FP1220" s="29"/>
      <c r="FQ1220" s="29"/>
      <c r="FR1220" s="29"/>
      <c r="FS1220" s="29"/>
      <c r="FT1220" s="29"/>
      <c r="FU1220" s="29"/>
      <c r="FV1220" s="29"/>
      <c r="FW1220" s="29"/>
      <c r="FX1220" s="29"/>
      <c r="FY1220" s="29"/>
      <c r="FZ1220" s="29"/>
      <c r="GA1220" s="29"/>
      <c r="GB1220" s="29"/>
      <c r="GC1220" s="29"/>
      <c r="GD1220" s="29"/>
      <c r="GE1220" s="29"/>
      <c r="GF1220" s="29"/>
      <c r="GG1220" s="29"/>
      <c r="GH1220" s="29"/>
      <c r="GI1220" s="29"/>
      <c r="GJ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</row>
    <row r="1221" spans="1:246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  <c r="CR1221" s="29"/>
      <c r="CS1221" s="29"/>
      <c r="CT1221" s="29"/>
      <c r="CU1221" s="29"/>
      <c r="CV1221" s="29"/>
      <c r="CW1221" s="29"/>
      <c r="CX1221" s="29"/>
      <c r="CY1221" s="29"/>
      <c r="CZ1221" s="29"/>
      <c r="DA1221" s="29"/>
      <c r="DB1221" s="29"/>
      <c r="DC1221" s="29"/>
      <c r="DD1221" s="29"/>
      <c r="DE1221" s="29"/>
      <c r="DF1221" s="29"/>
      <c r="DG1221" s="29"/>
      <c r="DH1221" s="29"/>
      <c r="DI1221" s="29"/>
      <c r="DJ1221" s="29"/>
      <c r="DK1221" s="29"/>
      <c r="DL1221" s="29"/>
      <c r="DM1221" s="29"/>
      <c r="DN1221" s="29"/>
      <c r="DO1221" s="29"/>
      <c r="DP1221" s="29"/>
      <c r="DQ1221" s="29"/>
      <c r="DR1221" s="29"/>
      <c r="DS1221" s="29"/>
      <c r="DT1221" s="29"/>
      <c r="DU1221" s="29"/>
      <c r="DV1221" s="29"/>
      <c r="DW1221" s="29"/>
      <c r="DX1221" s="29"/>
      <c r="DY1221" s="29"/>
      <c r="DZ1221" s="29"/>
      <c r="EA1221" s="29"/>
      <c r="EB1221" s="29"/>
      <c r="EC1221" s="29"/>
      <c r="ED1221" s="29"/>
      <c r="EE1221" s="29"/>
      <c r="EF1221" s="29"/>
      <c r="EG1221" s="29"/>
      <c r="EH1221" s="29"/>
      <c r="EI1221" s="29"/>
      <c r="EJ1221" s="29"/>
      <c r="EK1221" s="29"/>
      <c r="EL1221" s="29"/>
      <c r="EM1221" s="29"/>
      <c r="EN1221" s="29"/>
      <c r="EO1221" s="29"/>
      <c r="EP1221" s="29"/>
      <c r="EQ1221" s="29"/>
      <c r="ER1221" s="29"/>
      <c r="ES1221" s="29"/>
      <c r="ET1221" s="29"/>
      <c r="EU1221" s="29"/>
      <c r="EV1221" s="29"/>
      <c r="EW1221" s="29"/>
      <c r="EX1221" s="29"/>
      <c r="EY1221" s="29"/>
      <c r="EZ1221" s="29"/>
      <c r="FA1221" s="29"/>
      <c r="FB1221" s="29"/>
      <c r="FC1221" s="29"/>
      <c r="FD1221" s="29"/>
      <c r="FE1221" s="29"/>
      <c r="FF1221" s="29"/>
      <c r="FG1221" s="29"/>
      <c r="FH1221" s="29"/>
      <c r="FI1221" s="29"/>
      <c r="FJ1221" s="29"/>
      <c r="FK1221" s="29"/>
      <c r="FL1221" s="29"/>
      <c r="FM1221" s="29"/>
      <c r="FN1221" s="29"/>
      <c r="FO1221" s="29"/>
      <c r="FP1221" s="29"/>
      <c r="FQ1221" s="29"/>
      <c r="FR1221" s="29"/>
      <c r="FS1221" s="29"/>
      <c r="FT1221" s="29"/>
      <c r="FU1221" s="29"/>
      <c r="FV1221" s="29"/>
      <c r="FW1221" s="29"/>
      <c r="FX1221" s="29"/>
      <c r="FY1221" s="29"/>
      <c r="FZ1221" s="29"/>
      <c r="GA1221" s="29"/>
      <c r="GB1221" s="29"/>
      <c r="GC1221" s="29"/>
      <c r="GD1221" s="29"/>
      <c r="GE1221" s="29"/>
      <c r="GF1221" s="29"/>
      <c r="GG1221" s="29"/>
      <c r="GH1221" s="29"/>
      <c r="GI1221" s="29"/>
      <c r="GJ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</row>
    <row r="1222" spans="1:246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  <c r="CR1222" s="29"/>
      <c r="CS1222" s="29"/>
      <c r="CT1222" s="29"/>
      <c r="CU1222" s="29"/>
      <c r="CV1222" s="29"/>
      <c r="CW1222" s="29"/>
      <c r="CX1222" s="29"/>
      <c r="CY1222" s="29"/>
      <c r="CZ1222" s="29"/>
      <c r="DA1222" s="29"/>
      <c r="DB1222" s="29"/>
      <c r="DC1222" s="29"/>
      <c r="DD1222" s="29"/>
      <c r="DE1222" s="29"/>
      <c r="DF1222" s="29"/>
      <c r="DG1222" s="29"/>
      <c r="DH1222" s="29"/>
      <c r="DI1222" s="29"/>
      <c r="DJ1222" s="29"/>
      <c r="DK1222" s="29"/>
      <c r="DL1222" s="29"/>
      <c r="DM1222" s="29"/>
      <c r="DN1222" s="29"/>
      <c r="DO1222" s="29"/>
      <c r="DP1222" s="29"/>
      <c r="DQ1222" s="29"/>
      <c r="DR1222" s="29"/>
      <c r="DS1222" s="29"/>
      <c r="DT1222" s="29"/>
      <c r="DU1222" s="29"/>
      <c r="DV1222" s="29"/>
      <c r="DW1222" s="29"/>
      <c r="DX1222" s="29"/>
      <c r="DY1222" s="29"/>
      <c r="DZ1222" s="29"/>
      <c r="EA1222" s="29"/>
      <c r="EB1222" s="29"/>
      <c r="EC1222" s="29"/>
      <c r="ED1222" s="29"/>
      <c r="EE1222" s="29"/>
      <c r="EF1222" s="29"/>
      <c r="EG1222" s="29"/>
      <c r="EH1222" s="29"/>
      <c r="EI1222" s="29"/>
      <c r="EJ1222" s="29"/>
      <c r="EK1222" s="29"/>
      <c r="EL1222" s="29"/>
      <c r="EM1222" s="29"/>
      <c r="EN1222" s="29"/>
      <c r="EO1222" s="29"/>
      <c r="EP1222" s="29"/>
      <c r="EQ1222" s="29"/>
      <c r="ER1222" s="29"/>
      <c r="ES1222" s="29"/>
      <c r="ET1222" s="29"/>
      <c r="EU1222" s="29"/>
      <c r="EV1222" s="29"/>
      <c r="EW1222" s="29"/>
      <c r="EX1222" s="29"/>
      <c r="EY1222" s="29"/>
      <c r="EZ1222" s="29"/>
      <c r="FA1222" s="29"/>
      <c r="FB1222" s="29"/>
      <c r="FC1222" s="29"/>
      <c r="FD1222" s="29"/>
      <c r="FE1222" s="29"/>
      <c r="FF1222" s="29"/>
      <c r="FG1222" s="29"/>
      <c r="FH1222" s="29"/>
      <c r="FI1222" s="29"/>
      <c r="FJ1222" s="29"/>
      <c r="FK1222" s="29"/>
      <c r="FL1222" s="29"/>
      <c r="FM1222" s="29"/>
      <c r="FN1222" s="29"/>
      <c r="FO1222" s="29"/>
      <c r="FP1222" s="29"/>
      <c r="FQ1222" s="29"/>
      <c r="FR1222" s="29"/>
      <c r="FS1222" s="29"/>
      <c r="FT1222" s="29"/>
      <c r="FU1222" s="29"/>
      <c r="FV1222" s="29"/>
      <c r="FW1222" s="29"/>
      <c r="FX1222" s="29"/>
      <c r="FY1222" s="29"/>
      <c r="FZ1222" s="29"/>
      <c r="GA1222" s="29"/>
      <c r="GB1222" s="29"/>
      <c r="GC1222" s="29"/>
      <c r="GD1222" s="29"/>
      <c r="GE1222" s="29"/>
      <c r="GF1222" s="29"/>
      <c r="GG1222" s="29"/>
      <c r="GH1222" s="29"/>
      <c r="GI1222" s="29"/>
      <c r="GJ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</row>
    <row r="1223" spans="1:246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  <c r="CY1223" s="29"/>
      <c r="CZ1223" s="29"/>
      <c r="DA1223" s="29"/>
      <c r="DB1223" s="29"/>
      <c r="DC1223" s="29"/>
      <c r="DD1223" s="29"/>
      <c r="DE1223" s="29"/>
      <c r="DF1223" s="29"/>
      <c r="DG1223" s="29"/>
      <c r="DH1223" s="29"/>
      <c r="DI1223" s="29"/>
      <c r="DJ1223" s="29"/>
      <c r="DK1223" s="29"/>
      <c r="DL1223" s="29"/>
      <c r="DM1223" s="29"/>
      <c r="DN1223" s="29"/>
      <c r="DO1223" s="29"/>
      <c r="DP1223" s="29"/>
      <c r="DQ1223" s="29"/>
      <c r="DR1223" s="29"/>
      <c r="DS1223" s="29"/>
      <c r="DT1223" s="29"/>
      <c r="DU1223" s="29"/>
      <c r="DV1223" s="29"/>
      <c r="DW1223" s="29"/>
      <c r="DX1223" s="29"/>
      <c r="DY1223" s="29"/>
      <c r="DZ1223" s="29"/>
      <c r="EA1223" s="29"/>
      <c r="EB1223" s="29"/>
      <c r="EC1223" s="29"/>
      <c r="ED1223" s="29"/>
      <c r="EE1223" s="29"/>
      <c r="EF1223" s="29"/>
      <c r="EG1223" s="29"/>
      <c r="EH1223" s="29"/>
      <c r="EI1223" s="29"/>
      <c r="EJ1223" s="29"/>
      <c r="EK1223" s="29"/>
      <c r="EL1223" s="29"/>
      <c r="EM1223" s="29"/>
      <c r="EN1223" s="29"/>
      <c r="EO1223" s="29"/>
      <c r="EP1223" s="29"/>
      <c r="EQ1223" s="29"/>
      <c r="ER1223" s="29"/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  <c r="FY1223" s="29"/>
      <c r="FZ1223" s="29"/>
      <c r="GA1223" s="29"/>
      <c r="GB1223" s="29"/>
      <c r="GC1223" s="29"/>
      <c r="GD1223" s="29"/>
      <c r="GE1223" s="29"/>
      <c r="GF1223" s="29"/>
      <c r="GG1223" s="29"/>
      <c r="GH1223" s="29"/>
      <c r="GI1223" s="29"/>
      <c r="GJ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</row>
    <row r="1224" spans="1:246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  <c r="CR1224" s="29"/>
      <c r="CS1224" s="29"/>
      <c r="CT1224" s="29"/>
      <c r="CU1224" s="29"/>
      <c r="CV1224" s="29"/>
      <c r="CW1224" s="29"/>
      <c r="CX1224" s="29"/>
      <c r="CY1224" s="29"/>
      <c r="CZ1224" s="29"/>
      <c r="DA1224" s="29"/>
      <c r="DB1224" s="29"/>
      <c r="DC1224" s="29"/>
      <c r="DD1224" s="29"/>
      <c r="DE1224" s="29"/>
      <c r="DF1224" s="29"/>
      <c r="DG1224" s="29"/>
      <c r="DH1224" s="29"/>
      <c r="DI1224" s="29"/>
      <c r="DJ1224" s="29"/>
      <c r="DK1224" s="29"/>
      <c r="DL1224" s="29"/>
      <c r="DM1224" s="29"/>
      <c r="DN1224" s="29"/>
      <c r="DO1224" s="29"/>
      <c r="DP1224" s="29"/>
      <c r="DQ1224" s="29"/>
      <c r="DR1224" s="29"/>
      <c r="DS1224" s="29"/>
      <c r="DT1224" s="29"/>
      <c r="DU1224" s="29"/>
      <c r="DV1224" s="29"/>
      <c r="DW1224" s="29"/>
      <c r="DX1224" s="29"/>
      <c r="DY1224" s="29"/>
      <c r="DZ1224" s="29"/>
      <c r="EA1224" s="29"/>
      <c r="EB1224" s="29"/>
      <c r="EC1224" s="29"/>
      <c r="ED1224" s="29"/>
      <c r="EE1224" s="29"/>
      <c r="EF1224" s="29"/>
      <c r="EG1224" s="29"/>
      <c r="EH1224" s="29"/>
      <c r="EI1224" s="29"/>
      <c r="EJ1224" s="29"/>
      <c r="EK1224" s="29"/>
      <c r="EL1224" s="29"/>
      <c r="EM1224" s="29"/>
      <c r="EN1224" s="29"/>
      <c r="EO1224" s="29"/>
      <c r="EP1224" s="29"/>
      <c r="EQ1224" s="29"/>
      <c r="ER1224" s="29"/>
      <c r="ES1224" s="29"/>
      <c r="ET1224" s="29"/>
      <c r="EU1224" s="29"/>
      <c r="EV1224" s="29"/>
      <c r="EW1224" s="29"/>
      <c r="EX1224" s="29"/>
      <c r="EY1224" s="29"/>
      <c r="EZ1224" s="29"/>
      <c r="FA1224" s="29"/>
      <c r="FB1224" s="29"/>
      <c r="FC1224" s="29"/>
      <c r="FD1224" s="29"/>
      <c r="FE1224" s="29"/>
      <c r="FF1224" s="29"/>
      <c r="FG1224" s="29"/>
      <c r="FH1224" s="29"/>
      <c r="FI1224" s="29"/>
      <c r="FJ1224" s="29"/>
      <c r="FK1224" s="29"/>
      <c r="FL1224" s="29"/>
      <c r="FM1224" s="29"/>
      <c r="FN1224" s="29"/>
      <c r="FO1224" s="29"/>
      <c r="FP1224" s="29"/>
      <c r="FQ1224" s="29"/>
      <c r="FR1224" s="29"/>
      <c r="FS1224" s="29"/>
      <c r="FT1224" s="29"/>
      <c r="FU1224" s="29"/>
      <c r="FV1224" s="29"/>
      <c r="FW1224" s="29"/>
      <c r="FX1224" s="29"/>
      <c r="FY1224" s="29"/>
      <c r="FZ1224" s="29"/>
      <c r="GA1224" s="29"/>
      <c r="GB1224" s="29"/>
      <c r="GC1224" s="29"/>
      <c r="GD1224" s="29"/>
      <c r="GE1224" s="29"/>
      <c r="GF1224" s="29"/>
      <c r="GG1224" s="29"/>
      <c r="GH1224" s="29"/>
      <c r="GI1224" s="29"/>
      <c r="GJ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</row>
    <row r="1225" spans="1:246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  <c r="EB1225" s="29"/>
      <c r="EC1225" s="29"/>
      <c r="ED1225" s="29"/>
      <c r="EE1225" s="29"/>
      <c r="EF1225" s="29"/>
      <c r="EG1225" s="29"/>
      <c r="EH1225" s="29"/>
      <c r="EI1225" s="29"/>
      <c r="EJ1225" s="29"/>
      <c r="EK1225" s="29"/>
      <c r="EL1225" s="29"/>
      <c r="EM1225" s="29"/>
      <c r="EN1225" s="29"/>
      <c r="EO1225" s="29"/>
      <c r="EP1225" s="29"/>
      <c r="EQ1225" s="29"/>
      <c r="ER1225" s="29"/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29"/>
      <c r="GF1225" s="29"/>
      <c r="GG1225" s="29"/>
      <c r="GH1225" s="29"/>
      <c r="GI1225" s="29"/>
      <c r="GJ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</row>
    <row r="1226" spans="1:246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  <c r="CR1226" s="29"/>
      <c r="CS1226" s="29"/>
      <c r="CT1226" s="29"/>
      <c r="CU1226" s="29"/>
      <c r="CV1226" s="29"/>
      <c r="CW1226" s="29"/>
      <c r="CX1226" s="29"/>
      <c r="CY1226" s="29"/>
      <c r="CZ1226" s="29"/>
      <c r="DA1226" s="29"/>
      <c r="DB1226" s="29"/>
      <c r="DC1226" s="29"/>
      <c r="DD1226" s="29"/>
      <c r="DE1226" s="29"/>
      <c r="DF1226" s="29"/>
      <c r="DG1226" s="29"/>
      <c r="DH1226" s="29"/>
      <c r="DI1226" s="29"/>
      <c r="DJ1226" s="29"/>
      <c r="DK1226" s="29"/>
      <c r="DL1226" s="29"/>
      <c r="DM1226" s="29"/>
      <c r="DN1226" s="29"/>
      <c r="DO1226" s="29"/>
      <c r="DP1226" s="29"/>
      <c r="DQ1226" s="29"/>
      <c r="DR1226" s="29"/>
      <c r="DS1226" s="29"/>
      <c r="DT1226" s="29"/>
      <c r="DU1226" s="29"/>
      <c r="DV1226" s="29"/>
      <c r="DW1226" s="29"/>
      <c r="DX1226" s="29"/>
      <c r="DY1226" s="29"/>
      <c r="DZ1226" s="29"/>
      <c r="EA1226" s="29"/>
      <c r="EB1226" s="29"/>
      <c r="EC1226" s="29"/>
      <c r="ED1226" s="29"/>
      <c r="EE1226" s="29"/>
      <c r="EF1226" s="29"/>
      <c r="EG1226" s="29"/>
      <c r="EH1226" s="29"/>
      <c r="EI1226" s="29"/>
      <c r="EJ1226" s="29"/>
      <c r="EK1226" s="29"/>
      <c r="EL1226" s="29"/>
      <c r="EM1226" s="29"/>
      <c r="EN1226" s="29"/>
      <c r="EO1226" s="29"/>
      <c r="EP1226" s="29"/>
      <c r="EQ1226" s="29"/>
      <c r="ER1226" s="29"/>
      <c r="ES1226" s="29"/>
      <c r="ET1226" s="29"/>
      <c r="EU1226" s="29"/>
      <c r="EV1226" s="29"/>
      <c r="EW1226" s="29"/>
      <c r="EX1226" s="29"/>
      <c r="EY1226" s="29"/>
      <c r="EZ1226" s="29"/>
      <c r="FA1226" s="29"/>
      <c r="FB1226" s="29"/>
      <c r="FC1226" s="29"/>
      <c r="FD1226" s="29"/>
      <c r="FE1226" s="29"/>
      <c r="FF1226" s="29"/>
      <c r="FG1226" s="29"/>
      <c r="FH1226" s="29"/>
      <c r="FI1226" s="29"/>
      <c r="FJ1226" s="29"/>
      <c r="FK1226" s="29"/>
      <c r="FL1226" s="29"/>
      <c r="FM1226" s="29"/>
      <c r="FN1226" s="29"/>
      <c r="FO1226" s="29"/>
      <c r="FP1226" s="29"/>
      <c r="FQ1226" s="29"/>
      <c r="FR1226" s="29"/>
      <c r="FS1226" s="29"/>
      <c r="FT1226" s="29"/>
      <c r="FU1226" s="29"/>
      <c r="FV1226" s="29"/>
      <c r="FW1226" s="29"/>
      <c r="FX1226" s="29"/>
      <c r="FY1226" s="29"/>
      <c r="FZ1226" s="29"/>
      <c r="GA1226" s="29"/>
      <c r="GB1226" s="29"/>
      <c r="GC1226" s="29"/>
      <c r="GD1226" s="29"/>
      <c r="GE1226" s="29"/>
      <c r="GF1226" s="29"/>
      <c r="GG1226" s="29"/>
      <c r="GH1226" s="29"/>
      <c r="GI1226" s="29"/>
      <c r="GJ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</row>
    <row r="1227" spans="1:246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  <c r="CY1227" s="29"/>
      <c r="CZ1227" s="29"/>
      <c r="DA1227" s="29"/>
      <c r="DB1227" s="29"/>
      <c r="DC1227" s="29"/>
      <c r="DD1227" s="29"/>
      <c r="DE1227" s="29"/>
      <c r="DF1227" s="29"/>
      <c r="DG1227" s="29"/>
      <c r="DH1227" s="29"/>
      <c r="DI1227" s="29"/>
      <c r="DJ1227" s="29"/>
      <c r="DK1227" s="29"/>
      <c r="DL1227" s="29"/>
      <c r="DM1227" s="29"/>
      <c r="DN1227" s="29"/>
      <c r="DO1227" s="29"/>
      <c r="DP1227" s="29"/>
      <c r="DQ1227" s="29"/>
      <c r="DR1227" s="29"/>
      <c r="DS1227" s="29"/>
      <c r="DT1227" s="29"/>
      <c r="DU1227" s="29"/>
      <c r="DV1227" s="29"/>
      <c r="DW1227" s="29"/>
      <c r="DX1227" s="29"/>
      <c r="DY1227" s="29"/>
      <c r="DZ1227" s="29"/>
      <c r="EA1227" s="29"/>
      <c r="EB1227" s="29"/>
      <c r="EC1227" s="29"/>
      <c r="ED1227" s="29"/>
      <c r="EE1227" s="29"/>
      <c r="EF1227" s="29"/>
      <c r="EG1227" s="29"/>
      <c r="EH1227" s="29"/>
      <c r="EI1227" s="29"/>
      <c r="EJ1227" s="29"/>
      <c r="EK1227" s="29"/>
      <c r="EL1227" s="29"/>
      <c r="EM1227" s="29"/>
      <c r="EN1227" s="29"/>
      <c r="EO1227" s="29"/>
      <c r="EP1227" s="29"/>
      <c r="EQ1227" s="29"/>
      <c r="ER1227" s="29"/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  <c r="FY1227" s="29"/>
      <c r="FZ1227" s="29"/>
      <c r="GA1227" s="29"/>
      <c r="GB1227" s="29"/>
      <c r="GC1227" s="29"/>
      <c r="GD1227" s="29"/>
      <c r="GE1227" s="29"/>
      <c r="GF1227" s="29"/>
      <c r="GG1227" s="29"/>
      <c r="GH1227" s="29"/>
      <c r="GI1227" s="29"/>
      <c r="GJ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</row>
    <row r="1228" spans="1:246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  <c r="CY1228" s="29"/>
      <c r="CZ1228" s="29"/>
      <c r="DA1228" s="29"/>
      <c r="DB1228" s="29"/>
      <c r="DC1228" s="29"/>
      <c r="DD1228" s="29"/>
      <c r="DE1228" s="29"/>
      <c r="DF1228" s="29"/>
      <c r="DG1228" s="29"/>
      <c r="DH1228" s="29"/>
      <c r="DI1228" s="29"/>
      <c r="DJ1228" s="29"/>
      <c r="DK1228" s="29"/>
      <c r="DL1228" s="29"/>
      <c r="DM1228" s="29"/>
      <c r="DN1228" s="29"/>
      <c r="DO1228" s="29"/>
      <c r="DP1228" s="29"/>
      <c r="DQ1228" s="29"/>
      <c r="DR1228" s="29"/>
      <c r="DS1228" s="29"/>
      <c r="DT1228" s="29"/>
      <c r="DU1228" s="29"/>
      <c r="DV1228" s="29"/>
      <c r="DW1228" s="29"/>
      <c r="DX1228" s="29"/>
      <c r="DY1228" s="29"/>
      <c r="DZ1228" s="29"/>
      <c r="EA1228" s="29"/>
      <c r="EB1228" s="29"/>
      <c r="EC1228" s="29"/>
      <c r="ED1228" s="29"/>
      <c r="EE1228" s="29"/>
      <c r="EF1228" s="29"/>
      <c r="EG1228" s="29"/>
      <c r="EH1228" s="29"/>
      <c r="EI1228" s="29"/>
      <c r="EJ1228" s="29"/>
      <c r="EK1228" s="29"/>
      <c r="EL1228" s="29"/>
      <c r="EM1228" s="29"/>
      <c r="EN1228" s="29"/>
      <c r="EO1228" s="29"/>
      <c r="EP1228" s="29"/>
      <c r="EQ1228" s="29"/>
      <c r="ER1228" s="29"/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  <c r="FY1228" s="29"/>
      <c r="FZ1228" s="29"/>
      <c r="GA1228" s="29"/>
      <c r="GB1228" s="29"/>
      <c r="GC1228" s="29"/>
      <c r="GD1228" s="29"/>
      <c r="GE1228" s="29"/>
      <c r="GF1228" s="29"/>
      <c r="GG1228" s="29"/>
      <c r="GH1228" s="29"/>
      <c r="GI1228" s="29"/>
      <c r="GJ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</row>
    <row r="1229" spans="1:246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  <c r="CY1229" s="29"/>
      <c r="CZ1229" s="29"/>
      <c r="DA1229" s="29"/>
      <c r="DB1229" s="29"/>
      <c r="DC1229" s="29"/>
      <c r="DD1229" s="29"/>
      <c r="DE1229" s="29"/>
      <c r="DF1229" s="29"/>
      <c r="DG1229" s="29"/>
      <c r="DH1229" s="29"/>
      <c r="DI1229" s="29"/>
      <c r="DJ1229" s="29"/>
      <c r="DK1229" s="29"/>
      <c r="DL1229" s="29"/>
      <c r="DM1229" s="29"/>
      <c r="DN1229" s="29"/>
      <c r="DO1229" s="29"/>
      <c r="DP1229" s="29"/>
      <c r="DQ1229" s="29"/>
      <c r="DR1229" s="29"/>
      <c r="DS1229" s="29"/>
      <c r="DT1229" s="29"/>
      <c r="DU1229" s="29"/>
      <c r="DV1229" s="29"/>
      <c r="DW1229" s="29"/>
      <c r="DX1229" s="29"/>
      <c r="DY1229" s="29"/>
      <c r="DZ1229" s="29"/>
      <c r="EA1229" s="29"/>
      <c r="EB1229" s="29"/>
      <c r="EC1229" s="29"/>
      <c r="ED1229" s="29"/>
      <c r="EE1229" s="29"/>
      <c r="EF1229" s="29"/>
      <c r="EG1229" s="29"/>
      <c r="EH1229" s="29"/>
      <c r="EI1229" s="29"/>
      <c r="EJ1229" s="29"/>
      <c r="EK1229" s="29"/>
      <c r="EL1229" s="29"/>
      <c r="EM1229" s="29"/>
      <c r="EN1229" s="29"/>
      <c r="EO1229" s="29"/>
      <c r="EP1229" s="29"/>
      <c r="EQ1229" s="29"/>
      <c r="ER1229" s="29"/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  <c r="FY1229" s="29"/>
      <c r="FZ1229" s="29"/>
      <c r="GA1229" s="29"/>
      <c r="GB1229" s="29"/>
      <c r="GC1229" s="29"/>
      <c r="GD1229" s="29"/>
      <c r="GE1229" s="29"/>
      <c r="GF1229" s="29"/>
      <c r="GG1229" s="29"/>
      <c r="GH1229" s="29"/>
      <c r="GI1229" s="29"/>
      <c r="GJ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</row>
    <row r="1230" spans="1:246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  <c r="CY1230" s="29"/>
      <c r="CZ1230" s="29"/>
      <c r="DA1230" s="29"/>
      <c r="DB1230" s="29"/>
      <c r="DC1230" s="29"/>
      <c r="DD1230" s="29"/>
      <c r="DE1230" s="29"/>
      <c r="DF1230" s="29"/>
      <c r="DG1230" s="29"/>
      <c r="DH1230" s="29"/>
      <c r="DI1230" s="29"/>
      <c r="DJ1230" s="29"/>
      <c r="DK1230" s="29"/>
      <c r="DL1230" s="29"/>
      <c r="DM1230" s="29"/>
      <c r="DN1230" s="29"/>
      <c r="DO1230" s="29"/>
      <c r="DP1230" s="29"/>
      <c r="DQ1230" s="29"/>
      <c r="DR1230" s="29"/>
      <c r="DS1230" s="29"/>
      <c r="DT1230" s="29"/>
      <c r="DU1230" s="29"/>
      <c r="DV1230" s="29"/>
      <c r="DW1230" s="29"/>
      <c r="DX1230" s="29"/>
      <c r="DY1230" s="29"/>
      <c r="DZ1230" s="29"/>
      <c r="EA1230" s="29"/>
      <c r="EB1230" s="29"/>
      <c r="EC1230" s="29"/>
      <c r="ED1230" s="29"/>
      <c r="EE1230" s="29"/>
      <c r="EF1230" s="29"/>
      <c r="EG1230" s="29"/>
      <c r="EH1230" s="29"/>
      <c r="EI1230" s="29"/>
      <c r="EJ1230" s="29"/>
      <c r="EK1230" s="29"/>
      <c r="EL1230" s="29"/>
      <c r="EM1230" s="29"/>
      <c r="EN1230" s="29"/>
      <c r="EO1230" s="29"/>
      <c r="EP1230" s="29"/>
      <c r="EQ1230" s="29"/>
      <c r="ER1230" s="29"/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  <c r="FY1230" s="29"/>
      <c r="FZ1230" s="29"/>
      <c r="GA1230" s="29"/>
      <c r="GB1230" s="29"/>
      <c r="GC1230" s="29"/>
      <c r="GD1230" s="29"/>
      <c r="GE1230" s="29"/>
      <c r="GF1230" s="29"/>
      <c r="GG1230" s="29"/>
      <c r="GH1230" s="29"/>
      <c r="GI1230" s="29"/>
      <c r="GJ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</row>
    <row r="1231" spans="1:246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  <c r="CY1231" s="29"/>
      <c r="CZ1231" s="29"/>
      <c r="DA1231" s="29"/>
      <c r="DB1231" s="29"/>
      <c r="DC1231" s="29"/>
      <c r="DD1231" s="29"/>
      <c r="DE1231" s="29"/>
      <c r="DF1231" s="29"/>
      <c r="DG1231" s="29"/>
      <c r="DH1231" s="29"/>
      <c r="DI1231" s="29"/>
      <c r="DJ1231" s="29"/>
      <c r="DK1231" s="29"/>
      <c r="DL1231" s="29"/>
      <c r="DM1231" s="29"/>
      <c r="DN1231" s="29"/>
      <c r="DO1231" s="29"/>
      <c r="DP1231" s="29"/>
      <c r="DQ1231" s="29"/>
      <c r="DR1231" s="29"/>
      <c r="DS1231" s="29"/>
      <c r="DT1231" s="29"/>
      <c r="DU1231" s="29"/>
      <c r="DV1231" s="29"/>
      <c r="DW1231" s="29"/>
      <c r="DX1231" s="29"/>
      <c r="DY1231" s="29"/>
      <c r="DZ1231" s="29"/>
      <c r="EA1231" s="29"/>
      <c r="EB1231" s="29"/>
      <c r="EC1231" s="29"/>
      <c r="ED1231" s="29"/>
      <c r="EE1231" s="29"/>
      <c r="EF1231" s="29"/>
      <c r="EG1231" s="29"/>
      <c r="EH1231" s="29"/>
      <c r="EI1231" s="29"/>
      <c r="EJ1231" s="29"/>
      <c r="EK1231" s="29"/>
      <c r="EL1231" s="29"/>
      <c r="EM1231" s="29"/>
      <c r="EN1231" s="29"/>
      <c r="EO1231" s="29"/>
      <c r="EP1231" s="29"/>
      <c r="EQ1231" s="29"/>
      <c r="ER1231" s="29"/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  <c r="FY1231" s="29"/>
      <c r="FZ1231" s="29"/>
      <c r="GA1231" s="29"/>
      <c r="GB1231" s="29"/>
      <c r="GC1231" s="29"/>
      <c r="GD1231" s="29"/>
      <c r="GE1231" s="29"/>
      <c r="GF1231" s="29"/>
      <c r="GG1231" s="29"/>
      <c r="GH1231" s="29"/>
      <c r="GI1231" s="29"/>
      <c r="GJ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</row>
    <row r="1232" spans="1:246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  <c r="CR1232" s="29"/>
      <c r="CS1232" s="29"/>
      <c r="CT1232" s="29"/>
      <c r="CU1232" s="29"/>
      <c r="CV1232" s="29"/>
      <c r="CW1232" s="29"/>
      <c r="CX1232" s="29"/>
      <c r="CY1232" s="29"/>
      <c r="CZ1232" s="29"/>
      <c r="DA1232" s="29"/>
      <c r="DB1232" s="29"/>
      <c r="DC1232" s="29"/>
      <c r="DD1232" s="29"/>
      <c r="DE1232" s="29"/>
      <c r="DF1232" s="29"/>
      <c r="DG1232" s="29"/>
      <c r="DH1232" s="29"/>
      <c r="DI1232" s="29"/>
      <c r="DJ1232" s="29"/>
      <c r="DK1232" s="29"/>
      <c r="DL1232" s="29"/>
      <c r="DM1232" s="29"/>
      <c r="DN1232" s="29"/>
      <c r="DO1232" s="29"/>
      <c r="DP1232" s="29"/>
      <c r="DQ1232" s="29"/>
      <c r="DR1232" s="29"/>
      <c r="DS1232" s="29"/>
      <c r="DT1232" s="29"/>
      <c r="DU1232" s="29"/>
      <c r="DV1232" s="29"/>
      <c r="DW1232" s="29"/>
      <c r="DX1232" s="29"/>
      <c r="DY1232" s="29"/>
      <c r="DZ1232" s="29"/>
      <c r="EA1232" s="29"/>
      <c r="EB1232" s="29"/>
      <c r="EC1232" s="29"/>
      <c r="ED1232" s="29"/>
      <c r="EE1232" s="29"/>
      <c r="EF1232" s="29"/>
      <c r="EG1232" s="29"/>
      <c r="EH1232" s="29"/>
      <c r="EI1232" s="29"/>
      <c r="EJ1232" s="29"/>
      <c r="EK1232" s="29"/>
      <c r="EL1232" s="29"/>
      <c r="EM1232" s="29"/>
      <c r="EN1232" s="29"/>
      <c r="EO1232" s="29"/>
      <c r="EP1232" s="29"/>
      <c r="EQ1232" s="29"/>
      <c r="ER1232" s="29"/>
      <c r="ES1232" s="29"/>
      <c r="ET1232" s="29"/>
      <c r="EU1232" s="29"/>
      <c r="EV1232" s="29"/>
      <c r="EW1232" s="29"/>
      <c r="EX1232" s="29"/>
      <c r="EY1232" s="29"/>
      <c r="EZ1232" s="29"/>
      <c r="FA1232" s="29"/>
      <c r="FB1232" s="29"/>
      <c r="FC1232" s="29"/>
      <c r="FD1232" s="29"/>
      <c r="FE1232" s="29"/>
      <c r="FF1232" s="29"/>
      <c r="FG1232" s="29"/>
      <c r="FH1232" s="29"/>
      <c r="FI1232" s="29"/>
      <c r="FJ1232" s="29"/>
      <c r="FK1232" s="29"/>
      <c r="FL1232" s="29"/>
      <c r="FM1232" s="29"/>
      <c r="FN1232" s="29"/>
      <c r="FO1232" s="29"/>
      <c r="FP1232" s="29"/>
      <c r="FQ1232" s="29"/>
      <c r="FR1232" s="29"/>
      <c r="FS1232" s="29"/>
      <c r="FT1232" s="29"/>
      <c r="FU1232" s="29"/>
      <c r="FV1232" s="29"/>
      <c r="FW1232" s="29"/>
      <c r="FX1232" s="29"/>
      <c r="FY1232" s="29"/>
      <c r="FZ1232" s="29"/>
      <c r="GA1232" s="29"/>
      <c r="GB1232" s="29"/>
      <c r="GC1232" s="29"/>
      <c r="GD1232" s="29"/>
      <c r="GE1232" s="29"/>
      <c r="GF1232" s="29"/>
      <c r="GG1232" s="29"/>
      <c r="GH1232" s="29"/>
      <c r="GI1232" s="29"/>
      <c r="GJ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</row>
    <row r="1233" spans="1:246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  <c r="CY1233" s="29"/>
      <c r="CZ1233" s="29"/>
      <c r="DA1233" s="29"/>
      <c r="DB1233" s="29"/>
      <c r="DC1233" s="29"/>
      <c r="DD1233" s="29"/>
      <c r="DE1233" s="29"/>
      <c r="DF1233" s="29"/>
      <c r="DG1233" s="29"/>
      <c r="DH1233" s="29"/>
      <c r="DI1233" s="29"/>
      <c r="DJ1233" s="29"/>
      <c r="DK1233" s="29"/>
      <c r="DL1233" s="29"/>
      <c r="DM1233" s="29"/>
      <c r="DN1233" s="29"/>
      <c r="DO1233" s="29"/>
      <c r="DP1233" s="29"/>
      <c r="DQ1233" s="29"/>
      <c r="DR1233" s="29"/>
      <c r="DS1233" s="29"/>
      <c r="DT1233" s="29"/>
      <c r="DU1233" s="29"/>
      <c r="DV1233" s="29"/>
      <c r="DW1233" s="29"/>
      <c r="DX1233" s="29"/>
      <c r="DY1233" s="29"/>
      <c r="DZ1233" s="29"/>
      <c r="EA1233" s="29"/>
      <c r="EB1233" s="29"/>
      <c r="EC1233" s="29"/>
      <c r="ED1233" s="29"/>
      <c r="EE1233" s="29"/>
      <c r="EF1233" s="29"/>
      <c r="EG1233" s="29"/>
      <c r="EH1233" s="29"/>
      <c r="EI1233" s="29"/>
      <c r="EJ1233" s="29"/>
      <c r="EK1233" s="29"/>
      <c r="EL1233" s="29"/>
      <c r="EM1233" s="29"/>
      <c r="EN1233" s="29"/>
      <c r="EO1233" s="29"/>
      <c r="EP1233" s="29"/>
      <c r="EQ1233" s="29"/>
      <c r="ER1233" s="29"/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  <c r="FY1233" s="29"/>
      <c r="FZ1233" s="29"/>
      <c r="GA1233" s="29"/>
      <c r="GB1233" s="29"/>
      <c r="GC1233" s="29"/>
      <c r="GD1233" s="29"/>
      <c r="GE1233" s="29"/>
      <c r="GF1233" s="29"/>
      <c r="GG1233" s="29"/>
      <c r="GH1233" s="29"/>
      <c r="GI1233" s="29"/>
      <c r="GJ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</row>
    <row r="1234" spans="1:246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  <c r="EB1234" s="29"/>
      <c r="EC1234" s="29"/>
      <c r="ED1234" s="29"/>
      <c r="EE1234" s="29"/>
      <c r="EF1234" s="29"/>
      <c r="EG1234" s="29"/>
      <c r="EH1234" s="29"/>
      <c r="EI1234" s="29"/>
      <c r="EJ1234" s="29"/>
      <c r="EK1234" s="29"/>
      <c r="EL1234" s="29"/>
      <c r="EM1234" s="29"/>
      <c r="EN1234" s="29"/>
      <c r="EO1234" s="29"/>
      <c r="EP1234" s="29"/>
      <c r="EQ1234" s="29"/>
      <c r="ER1234" s="29"/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29"/>
      <c r="GF1234" s="29"/>
      <c r="GG1234" s="29"/>
      <c r="GH1234" s="29"/>
      <c r="GI1234" s="29"/>
      <c r="GJ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</row>
    <row r="1235" spans="1:246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  <c r="CR1235" s="29"/>
      <c r="CS1235" s="29"/>
      <c r="CT1235" s="29"/>
      <c r="CU1235" s="29"/>
      <c r="CV1235" s="29"/>
      <c r="CW1235" s="29"/>
      <c r="CX1235" s="29"/>
      <c r="CY1235" s="29"/>
      <c r="CZ1235" s="29"/>
      <c r="DA1235" s="29"/>
      <c r="DB1235" s="29"/>
      <c r="DC1235" s="29"/>
      <c r="DD1235" s="29"/>
      <c r="DE1235" s="29"/>
      <c r="DF1235" s="29"/>
      <c r="DG1235" s="29"/>
      <c r="DH1235" s="29"/>
      <c r="DI1235" s="29"/>
      <c r="DJ1235" s="29"/>
      <c r="DK1235" s="29"/>
      <c r="DL1235" s="29"/>
      <c r="DM1235" s="29"/>
      <c r="DN1235" s="29"/>
      <c r="DO1235" s="29"/>
      <c r="DP1235" s="29"/>
      <c r="DQ1235" s="29"/>
      <c r="DR1235" s="29"/>
      <c r="DS1235" s="29"/>
      <c r="DT1235" s="29"/>
      <c r="DU1235" s="29"/>
      <c r="DV1235" s="29"/>
      <c r="DW1235" s="29"/>
      <c r="DX1235" s="29"/>
      <c r="DY1235" s="29"/>
      <c r="DZ1235" s="29"/>
      <c r="EA1235" s="29"/>
      <c r="EB1235" s="29"/>
      <c r="EC1235" s="29"/>
      <c r="ED1235" s="29"/>
      <c r="EE1235" s="29"/>
      <c r="EF1235" s="29"/>
      <c r="EG1235" s="29"/>
      <c r="EH1235" s="29"/>
      <c r="EI1235" s="29"/>
      <c r="EJ1235" s="29"/>
      <c r="EK1235" s="29"/>
      <c r="EL1235" s="29"/>
      <c r="EM1235" s="29"/>
      <c r="EN1235" s="29"/>
      <c r="EO1235" s="29"/>
      <c r="EP1235" s="29"/>
      <c r="EQ1235" s="29"/>
      <c r="ER1235" s="29"/>
      <c r="ES1235" s="29"/>
      <c r="ET1235" s="29"/>
      <c r="EU1235" s="29"/>
      <c r="EV1235" s="29"/>
      <c r="EW1235" s="29"/>
      <c r="EX1235" s="29"/>
      <c r="EY1235" s="29"/>
      <c r="EZ1235" s="29"/>
      <c r="FA1235" s="29"/>
      <c r="FB1235" s="29"/>
      <c r="FC1235" s="29"/>
      <c r="FD1235" s="29"/>
      <c r="FE1235" s="29"/>
      <c r="FF1235" s="29"/>
      <c r="FG1235" s="29"/>
      <c r="FH1235" s="29"/>
      <c r="FI1235" s="29"/>
      <c r="FJ1235" s="29"/>
      <c r="FK1235" s="29"/>
      <c r="FL1235" s="29"/>
      <c r="FM1235" s="29"/>
      <c r="FN1235" s="29"/>
      <c r="FO1235" s="29"/>
      <c r="FP1235" s="29"/>
      <c r="FQ1235" s="29"/>
      <c r="FR1235" s="29"/>
      <c r="FS1235" s="29"/>
      <c r="FT1235" s="29"/>
      <c r="FU1235" s="29"/>
      <c r="FV1235" s="29"/>
      <c r="FW1235" s="29"/>
      <c r="FX1235" s="29"/>
      <c r="FY1235" s="29"/>
      <c r="FZ1235" s="29"/>
      <c r="GA1235" s="29"/>
      <c r="GB1235" s="29"/>
      <c r="GC1235" s="29"/>
      <c r="GD1235" s="29"/>
      <c r="GE1235" s="29"/>
      <c r="GF1235" s="29"/>
      <c r="GG1235" s="29"/>
      <c r="GH1235" s="29"/>
      <c r="GI1235" s="29"/>
      <c r="GJ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</row>
    <row r="1236" spans="1:246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  <c r="CR1236" s="29"/>
      <c r="CS1236" s="29"/>
      <c r="CT1236" s="29"/>
      <c r="CU1236" s="29"/>
      <c r="CV1236" s="29"/>
      <c r="CW1236" s="29"/>
      <c r="CX1236" s="29"/>
      <c r="CY1236" s="29"/>
      <c r="CZ1236" s="29"/>
      <c r="DA1236" s="29"/>
      <c r="DB1236" s="29"/>
      <c r="DC1236" s="29"/>
      <c r="DD1236" s="29"/>
      <c r="DE1236" s="29"/>
      <c r="DF1236" s="29"/>
      <c r="DG1236" s="29"/>
      <c r="DH1236" s="29"/>
      <c r="DI1236" s="29"/>
      <c r="DJ1236" s="29"/>
      <c r="DK1236" s="29"/>
      <c r="DL1236" s="29"/>
      <c r="DM1236" s="29"/>
      <c r="DN1236" s="29"/>
      <c r="DO1236" s="29"/>
      <c r="DP1236" s="29"/>
      <c r="DQ1236" s="29"/>
      <c r="DR1236" s="29"/>
      <c r="DS1236" s="29"/>
      <c r="DT1236" s="29"/>
      <c r="DU1236" s="29"/>
      <c r="DV1236" s="29"/>
      <c r="DW1236" s="29"/>
      <c r="DX1236" s="29"/>
      <c r="DY1236" s="29"/>
      <c r="DZ1236" s="29"/>
      <c r="EA1236" s="29"/>
      <c r="EB1236" s="29"/>
      <c r="EC1236" s="29"/>
      <c r="ED1236" s="29"/>
      <c r="EE1236" s="29"/>
      <c r="EF1236" s="29"/>
      <c r="EG1236" s="29"/>
      <c r="EH1236" s="29"/>
      <c r="EI1236" s="29"/>
      <c r="EJ1236" s="29"/>
      <c r="EK1236" s="29"/>
      <c r="EL1236" s="29"/>
      <c r="EM1236" s="29"/>
      <c r="EN1236" s="29"/>
      <c r="EO1236" s="29"/>
      <c r="EP1236" s="29"/>
      <c r="EQ1236" s="29"/>
      <c r="ER1236" s="29"/>
      <c r="ES1236" s="29"/>
      <c r="ET1236" s="29"/>
      <c r="EU1236" s="29"/>
      <c r="EV1236" s="29"/>
      <c r="EW1236" s="29"/>
      <c r="EX1236" s="29"/>
      <c r="EY1236" s="29"/>
      <c r="EZ1236" s="29"/>
      <c r="FA1236" s="29"/>
      <c r="FB1236" s="29"/>
      <c r="FC1236" s="29"/>
      <c r="FD1236" s="29"/>
      <c r="FE1236" s="29"/>
      <c r="FF1236" s="29"/>
      <c r="FG1236" s="29"/>
      <c r="FH1236" s="29"/>
      <c r="FI1236" s="29"/>
      <c r="FJ1236" s="29"/>
      <c r="FK1236" s="29"/>
      <c r="FL1236" s="29"/>
      <c r="FM1236" s="29"/>
      <c r="FN1236" s="29"/>
      <c r="FO1236" s="29"/>
      <c r="FP1236" s="29"/>
      <c r="FQ1236" s="29"/>
      <c r="FR1236" s="29"/>
      <c r="FS1236" s="29"/>
      <c r="FT1236" s="29"/>
      <c r="FU1236" s="29"/>
      <c r="FV1236" s="29"/>
      <c r="FW1236" s="29"/>
      <c r="FX1236" s="29"/>
      <c r="FY1236" s="29"/>
      <c r="FZ1236" s="29"/>
      <c r="GA1236" s="29"/>
      <c r="GB1236" s="29"/>
      <c r="GC1236" s="29"/>
      <c r="GD1236" s="29"/>
      <c r="GE1236" s="29"/>
      <c r="GF1236" s="29"/>
      <c r="GG1236" s="29"/>
      <c r="GH1236" s="29"/>
      <c r="GI1236" s="29"/>
      <c r="GJ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</row>
    <row r="1237" spans="1:246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  <c r="CR1237" s="29"/>
      <c r="CS1237" s="29"/>
      <c r="CT1237" s="29"/>
      <c r="CU1237" s="29"/>
      <c r="CV1237" s="29"/>
      <c r="CW1237" s="29"/>
      <c r="CX1237" s="29"/>
      <c r="CY1237" s="29"/>
      <c r="CZ1237" s="29"/>
      <c r="DA1237" s="29"/>
      <c r="DB1237" s="29"/>
      <c r="DC1237" s="29"/>
      <c r="DD1237" s="29"/>
      <c r="DE1237" s="29"/>
      <c r="DF1237" s="29"/>
      <c r="DG1237" s="29"/>
      <c r="DH1237" s="29"/>
      <c r="DI1237" s="29"/>
      <c r="DJ1237" s="29"/>
      <c r="DK1237" s="29"/>
      <c r="DL1237" s="29"/>
      <c r="DM1237" s="29"/>
      <c r="DN1237" s="29"/>
      <c r="DO1237" s="29"/>
      <c r="DP1237" s="29"/>
      <c r="DQ1237" s="29"/>
      <c r="DR1237" s="29"/>
      <c r="DS1237" s="29"/>
      <c r="DT1237" s="29"/>
      <c r="DU1237" s="29"/>
      <c r="DV1237" s="29"/>
      <c r="DW1237" s="29"/>
      <c r="DX1237" s="29"/>
      <c r="DY1237" s="29"/>
      <c r="DZ1237" s="29"/>
      <c r="EA1237" s="29"/>
      <c r="EB1237" s="29"/>
      <c r="EC1237" s="29"/>
      <c r="ED1237" s="29"/>
      <c r="EE1237" s="29"/>
      <c r="EF1237" s="29"/>
      <c r="EG1237" s="29"/>
      <c r="EH1237" s="29"/>
      <c r="EI1237" s="29"/>
      <c r="EJ1237" s="29"/>
      <c r="EK1237" s="29"/>
      <c r="EL1237" s="29"/>
      <c r="EM1237" s="29"/>
      <c r="EN1237" s="29"/>
      <c r="EO1237" s="29"/>
      <c r="EP1237" s="29"/>
      <c r="EQ1237" s="29"/>
      <c r="ER1237" s="29"/>
      <c r="ES1237" s="29"/>
      <c r="ET1237" s="29"/>
      <c r="EU1237" s="29"/>
      <c r="EV1237" s="29"/>
      <c r="EW1237" s="29"/>
      <c r="EX1237" s="29"/>
      <c r="EY1237" s="29"/>
      <c r="EZ1237" s="29"/>
      <c r="FA1237" s="29"/>
      <c r="FB1237" s="29"/>
      <c r="FC1237" s="29"/>
      <c r="FD1237" s="29"/>
      <c r="FE1237" s="29"/>
      <c r="FF1237" s="29"/>
      <c r="FG1237" s="29"/>
      <c r="FH1237" s="29"/>
      <c r="FI1237" s="29"/>
      <c r="FJ1237" s="29"/>
      <c r="FK1237" s="29"/>
      <c r="FL1237" s="29"/>
      <c r="FM1237" s="29"/>
      <c r="FN1237" s="29"/>
      <c r="FO1237" s="29"/>
      <c r="FP1237" s="29"/>
      <c r="FQ1237" s="29"/>
      <c r="FR1237" s="29"/>
      <c r="FS1237" s="29"/>
      <c r="FT1237" s="29"/>
      <c r="FU1237" s="29"/>
      <c r="FV1237" s="29"/>
      <c r="FW1237" s="29"/>
      <c r="FX1237" s="29"/>
      <c r="FY1237" s="29"/>
      <c r="FZ1237" s="29"/>
      <c r="GA1237" s="29"/>
      <c r="GB1237" s="29"/>
      <c r="GC1237" s="29"/>
      <c r="GD1237" s="29"/>
      <c r="GE1237" s="29"/>
      <c r="GF1237" s="29"/>
      <c r="GG1237" s="29"/>
      <c r="GH1237" s="29"/>
      <c r="GI1237" s="29"/>
      <c r="GJ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</row>
    <row r="1238" spans="1:246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  <c r="EB1238" s="29"/>
      <c r="EC1238" s="29"/>
      <c r="ED1238" s="29"/>
      <c r="EE1238" s="29"/>
      <c r="EF1238" s="29"/>
      <c r="EG1238" s="29"/>
      <c r="EH1238" s="29"/>
      <c r="EI1238" s="29"/>
      <c r="EJ1238" s="29"/>
      <c r="EK1238" s="29"/>
      <c r="EL1238" s="29"/>
      <c r="EM1238" s="29"/>
      <c r="EN1238" s="29"/>
      <c r="EO1238" s="29"/>
      <c r="EP1238" s="29"/>
      <c r="EQ1238" s="29"/>
      <c r="ER1238" s="29"/>
      <c r="ES1238" s="29"/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29"/>
      <c r="GF1238" s="29"/>
      <c r="GG1238" s="29"/>
      <c r="GH1238" s="29"/>
      <c r="GI1238" s="29"/>
      <c r="GJ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</row>
    <row r="1239" spans="1:246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  <c r="EB1239" s="29"/>
      <c r="EC1239" s="29"/>
      <c r="ED1239" s="29"/>
      <c r="EE1239" s="29"/>
      <c r="EF1239" s="29"/>
      <c r="EG1239" s="29"/>
      <c r="EH1239" s="29"/>
      <c r="EI1239" s="29"/>
      <c r="EJ1239" s="29"/>
      <c r="EK1239" s="29"/>
      <c r="EL1239" s="29"/>
      <c r="EM1239" s="29"/>
      <c r="EN1239" s="29"/>
      <c r="EO1239" s="29"/>
      <c r="EP1239" s="29"/>
      <c r="EQ1239" s="29"/>
      <c r="ER1239" s="29"/>
      <c r="ES1239" s="29"/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29"/>
      <c r="GF1239" s="29"/>
      <c r="GG1239" s="29"/>
      <c r="GH1239" s="29"/>
      <c r="GI1239" s="29"/>
      <c r="GJ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</row>
    <row r="1240" spans="1:246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  <c r="CY1240" s="29"/>
      <c r="CZ1240" s="29"/>
      <c r="DA1240" s="29"/>
      <c r="DB1240" s="29"/>
      <c r="DC1240" s="29"/>
      <c r="DD1240" s="29"/>
      <c r="DE1240" s="29"/>
      <c r="DF1240" s="29"/>
      <c r="DG1240" s="29"/>
      <c r="DH1240" s="29"/>
      <c r="DI1240" s="29"/>
      <c r="DJ1240" s="29"/>
      <c r="DK1240" s="29"/>
      <c r="DL1240" s="29"/>
      <c r="DM1240" s="29"/>
      <c r="DN1240" s="29"/>
      <c r="DO1240" s="29"/>
      <c r="DP1240" s="29"/>
      <c r="DQ1240" s="29"/>
      <c r="DR1240" s="29"/>
      <c r="DS1240" s="29"/>
      <c r="DT1240" s="29"/>
      <c r="DU1240" s="29"/>
      <c r="DV1240" s="29"/>
      <c r="DW1240" s="29"/>
      <c r="DX1240" s="29"/>
      <c r="DY1240" s="29"/>
      <c r="DZ1240" s="29"/>
      <c r="EA1240" s="29"/>
      <c r="EB1240" s="29"/>
      <c r="EC1240" s="29"/>
      <c r="ED1240" s="29"/>
      <c r="EE1240" s="29"/>
      <c r="EF1240" s="29"/>
      <c r="EG1240" s="29"/>
      <c r="EH1240" s="29"/>
      <c r="EI1240" s="29"/>
      <c r="EJ1240" s="29"/>
      <c r="EK1240" s="29"/>
      <c r="EL1240" s="29"/>
      <c r="EM1240" s="29"/>
      <c r="EN1240" s="29"/>
      <c r="EO1240" s="29"/>
      <c r="EP1240" s="29"/>
      <c r="EQ1240" s="29"/>
      <c r="ER1240" s="29"/>
      <c r="ES1240" s="29"/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  <c r="FY1240" s="29"/>
      <c r="FZ1240" s="29"/>
      <c r="GA1240" s="29"/>
      <c r="GB1240" s="29"/>
      <c r="GC1240" s="29"/>
      <c r="GD1240" s="29"/>
      <c r="GE1240" s="29"/>
      <c r="GF1240" s="29"/>
      <c r="GG1240" s="29"/>
      <c r="GH1240" s="29"/>
      <c r="GI1240" s="29"/>
      <c r="GJ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</row>
    <row r="1241" spans="1:246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  <c r="CR1241" s="29"/>
      <c r="CS1241" s="29"/>
      <c r="CT1241" s="29"/>
      <c r="CU1241" s="29"/>
      <c r="CV1241" s="29"/>
      <c r="CW1241" s="29"/>
      <c r="CX1241" s="29"/>
      <c r="CY1241" s="29"/>
      <c r="CZ1241" s="29"/>
      <c r="DA1241" s="29"/>
      <c r="DB1241" s="29"/>
      <c r="DC1241" s="29"/>
      <c r="DD1241" s="29"/>
      <c r="DE1241" s="29"/>
      <c r="DF1241" s="29"/>
      <c r="DG1241" s="29"/>
      <c r="DH1241" s="29"/>
      <c r="DI1241" s="29"/>
      <c r="DJ1241" s="29"/>
      <c r="DK1241" s="29"/>
      <c r="DL1241" s="29"/>
      <c r="DM1241" s="29"/>
      <c r="DN1241" s="29"/>
      <c r="DO1241" s="29"/>
      <c r="DP1241" s="29"/>
      <c r="DQ1241" s="29"/>
      <c r="DR1241" s="29"/>
      <c r="DS1241" s="29"/>
      <c r="DT1241" s="29"/>
      <c r="DU1241" s="29"/>
      <c r="DV1241" s="29"/>
      <c r="DW1241" s="29"/>
      <c r="DX1241" s="29"/>
      <c r="DY1241" s="29"/>
      <c r="DZ1241" s="29"/>
      <c r="EA1241" s="29"/>
      <c r="EB1241" s="29"/>
      <c r="EC1241" s="29"/>
      <c r="ED1241" s="29"/>
      <c r="EE1241" s="29"/>
      <c r="EF1241" s="29"/>
      <c r="EG1241" s="29"/>
      <c r="EH1241" s="29"/>
      <c r="EI1241" s="29"/>
      <c r="EJ1241" s="29"/>
      <c r="EK1241" s="29"/>
      <c r="EL1241" s="29"/>
      <c r="EM1241" s="29"/>
      <c r="EN1241" s="29"/>
      <c r="EO1241" s="29"/>
      <c r="EP1241" s="29"/>
      <c r="EQ1241" s="29"/>
      <c r="ER1241" s="29"/>
      <c r="ES1241" s="29"/>
      <c r="ET1241" s="29"/>
      <c r="EU1241" s="29"/>
      <c r="EV1241" s="29"/>
      <c r="EW1241" s="29"/>
      <c r="EX1241" s="29"/>
      <c r="EY1241" s="29"/>
      <c r="EZ1241" s="29"/>
      <c r="FA1241" s="29"/>
      <c r="FB1241" s="29"/>
      <c r="FC1241" s="29"/>
      <c r="FD1241" s="29"/>
      <c r="FE1241" s="29"/>
      <c r="FF1241" s="29"/>
      <c r="FG1241" s="29"/>
      <c r="FH1241" s="29"/>
      <c r="FI1241" s="29"/>
      <c r="FJ1241" s="29"/>
      <c r="FK1241" s="29"/>
      <c r="FL1241" s="29"/>
      <c r="FM1241" s="29"/>
      <c r="FN1241" s="29"/>
      <c r="FO1241" s="29"/>
      <c r="FP1241" s="29"/>
      <c r="FQ1241" s="29"/>
      <c r="FR1241" s="29"/>
      <c r="FS1241" s="29"/>
      <c r="FT1241" s="29"/>
      <c r="FU1241" s="29"/>
      <c r="FV1241" s="29"/>
      <c r="FW1241" s="29"/>
      <c r="FX1241" s="29"/>
      <c r="FY1241" s="29"/>
      <c r="FZ1241" s="29"/>
      <c r="GA1241" s="29"/>
      <c r="GB1241" s="29"/>
      <c r="GC1241" s="29"/>
      <c r="GD1241" s="29"/>
      <c r="GE1241" s="29"/>
      <c r="GF1241" s="29"/>
      <c r="GG1241" s="29"/>
      <c r="GH1241" s="29"/>
      <c r="GI1241" s="29"/>
      <c r="GJ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</row>
    <row r="1242" spans="1:246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  <c r="CY1242" s="29"/>
      <c r="CZ1242" s="29"/>
      <c r="DA1242" s="29"/>
      <c r="DB1242" s="29"/>
      <c r="DC1242" s="29"/>
      <c r="DD1242" s="29"/>
      <c r="DE1242" s="29"/>
      <c r="DF1242" s="29"/>
      <c r="DG1242" s="29"/>
      <c r="DH1242" s="29"/>
      <c r="DI1242" s="29"/>
      <c r="DJ1242" s="29"/>
      <c r="DK1242" s="29"/>
      <c r="DL1242" s="29"/>
      <c r="DM1242" s="29"/>
      <c r="DN1242" s="29"/>
      <c r="DO1242" s="29"/>
      <c r="DP1242" s="29"/>
      <c r="DQ1242" s="29"/>
      <c r="DR1242" s="29"/>
      <c r="DS1242" s="29"/>
      <c r="DT1242" s="29"/>
      <c r="DU1242" s="29"/>
      <c r="DV1242" s="29"/>
      <c r="DW1242" s="29"/>
      <c r="DX1242" s="29"/>
      <c r="DY1242" s="29"/>
      <c r="DZ1242" s="29"/>
      <c r="EA1242" s="29"/>
      <c r="EB1242" s="29"/>
      <c r="EC1242" s="29"/>
      <c r="ED1242" s="29"/>
      <c r="EE1242" s="29"/>
      <c r="EF1242" s="29"/>
      <c r="EG1242" s="29"/>
      <c r="EH1242" s="29"/>
      <c r="EI1242" s="29"/>
      <c r="EJ1242" s="29"/>
      <c r="EK1242" s="29"/>
      <c r="EL1242" s="29"/>
      <c r="EM1242" s="29"/>
      <c r="EN1242" s="29"/>
      <c r="EO1242" s="29"/>
      <c r="EP1242" s="29"/>
      <c r="EQ1242" s="29"/>
      <c r="ER1242" s="29"/>
      <c r="ES1242" s="29"/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  <c r="FY1242" s="29"/>
      <c r="FZ1242" s="29"/>
      <c r="GA1242" s="29"/>
      <c r="GB1242" s="29"/>
      <c r="GC1242" s="29"/>
      <c r="GD1242" s="29"/>
      <c r="GE1242" s="29"/>
      <c r="GF1242" s="29"/>
      <c r="GG1242" s="29"/>
      <c r="GH1242" s="29"/>
      <c r="GI1242" s="29"/>
      <c r="GJ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</row>
    <row r="1243" spans="1:246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  <c r="EB1243" s="29"/>
      <c r="EC1243" s="29"/>
      <c r="ED1243" s="29"/>
      <c r="EE1243" s="29"/>
      <c r="EF1243" s="29"/>
      <c r="EG1243" s="29"/>
      <c r="EH1243" s="29"/>
      <c r="EI1243" s="29"/>
      <c r="EJ1243" s="29"/>
      <c r="EK1243" s="29"/>
      <c r="EL1243" s="29"/>
      <c r="EM1243" s="29"/>
      <c r="EN1243" s="29"/>
      <c r="EO1243" s="29"/>
      <c r="EP1243" s="29"/>
      <c r="EQ1243" s="29"/>
      <c r="ER1243" s="29"/>
      <c r="ES1243" s="29"/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29"/>
      <c r="GF1243" s="29"/>
      <c r="GG1243" s="29"/>
      <c r="GH1243" s="29"/>
      <c r="GI1243" s="29"/>
      <c r="GJ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</row>
    <row r="1244" spans="1:246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  <c r="CR1244" s="29"/>
      <c r="CS1244" s="29"/>
      <c r="CT1244" s="29"/>
      <c r="CU1244" s="29"/>
      <c r="CV1244" s="29"/>
      <c r="CW1244" s="29"/>
      <c r="CX1244" s="29"/>
      <c r="CY1244" s="29"/>
      <c r="CZ1244" s="29"/>
      <c r="DA1244" s="29"/>
      <c r="DB1244" s="29"/>
      <c r="DC1244" s="29"/>
      <c r="DD1244" s="29"/>
      <c r="DE1244" s="29"/>
      <c r="DF1244" s="29"/>
      <c r="DG1244" s="29"/>
      <c r="DH1244" s="29"/>
      <c r="DI1244" s="29"/>
      <c r="DJ1244" s="29"/>
      <c r="DK1244" s="29"/>
      <c r="DL1244" s="29"/>
      <c r="DM1244" s="29"/>
      <c r="DN1244" s="29"/>
      <c r="DO1244" s="29"/>
      <c r="DP1244" s="29"/>
      <c r="DQ1244" s="29"/>
      <c r="DR1244" s="29"/>
      <c r="DS1244" s="29"/>
      <c r="DT1244" s="29"/>
      <c r="DU1244" s="29"/>
      <c r="DV1244" s="29"/>
      <c r="DW1244" s="29"/>
      <c r="DX1244" s="29"/>
      <c r="DY1244" s="29"/>
      <c r="DZ1244" s="29"/>
      <c r="EA1244" s="29"/>
      <c r="EB1244" s="29"/>
      <c r="EC1244" s="29"/>
      <c r="ED1244" s="29"/>
      <c r="EE1244" s="29"/>
      <c r="EF1244" s="29"/>
      <c r="EG1244" s="29"/>
      <c r="EH1244" s="29"/>
      <c r="EI1244" s="29"/>
      <c r="EJ1244" s="29"/>
      <c r="EK1244" s="29"/>
      <c r="EL1244" s="29"/>
      <c r="EM1244" s="29"/>
      <c r="EN1244" s="29"/>
      <c r="EO1244" s="29"/>
      <c r="EP1244" s="29"/>
      <c r="EQ1244" s="29"/>
      <c r="ER1244" s="29"/>
      <c r="ES1244" s="29"/>
      <c r="ET1244" s="29"/>
      <c r="EU1244" s="29"/>
      <c r="EV1244" s="29"/>
      <c r="EW1244" s="29"/>
      <c r="EX1244" s="29"/>
      <c r="EY1244" s="29"/>
      <c r="EZ1244" s="29"/>
      <c r="FA1244" s="29"/>
      <c r="FB1244" s="29"/>
      <c r="FC1244" s="29"/>
      <c r="FD1244" s="29"/>
      <c r="FE1244" s="29"/>
      <c r="FF1244" s="29"/>
      <c r="FG1244" s="29"/>
      <c r="FH1244" s="29"/>
      <c r="FI1244" s="29"/>
      <c r="FJ1244" s="29"/>
      <c r="FK1244" s="29"/>
      <c r="FL1244" s="29"/>
      <c r="FM1244" s="29"/>
      <c r="FN1244" s="29"/>
      <c r="FO1244" s="29"/>
      <c r="FP1244" s="29"/>
      <c r="FQ1244" s="29"/>
      <c r="FR1244" s="29"/>
      <c r="FS1244" s="29"/>
      <c r="FT1244" s="29"/>
      <c r="FU1244" s="29"/>
      <c r="FV1244" s="29"/>
      <c r="FW1244" s="29"/>
      <c r="FX1244" s="29"/>
      <c r="FY1244" s="29"/>
      <c r="FZ1244" s="29"/>
      <c r="GA1244" s="29"/>
      <c r="GB1244" s="29"/>
      <c r="GC1244" s="29"/>
      <c r="GD1244" s="29"/>
      <c r="GE1244" s="29"/>
      <c r="GF1244" s="29"/>
      <c r="GG1244" s="29"/>
      <c r="GH1244" s="29"/>
      <c r="GI1244" s="29"/>
      <c r="GJ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</row>
    <row r="1245" spans="1:246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  <c r="CR1245" s="29"/>
      <c r="CS1245" s="29"/>
      <c r="CT1245" s="29"/>
      <c r="CU1245" s="29"/>
      <c r="CV1245" s="29"/>
      <c r="CW1245" s="29"/>
      <c r="CX1245" s="29"/>
      <c r="CY1245" s="29"/>
      <c r="CZ1245" s="29"/>
      <c r="DA1245" s="29"/>
      <c r="DB1245" s="29"/>
      <c r="DC1245" s="29"/>
      <c r="DD1245" s="29"/>
      <c r="DE1245" s="29"/>
      <c r="DF1245" s="29"/>
      <c r="DG1245" s="29"/>
      <c r="DH1245" s="29"/>
      <c r="DI1245" s="29"/>
      <c r="DJ1245" s="29"/>
      <c r="DK1245" s="29"/>
      <c r="DL1245" s="29"/>
      <c r="DM1245" s="29"/>
      <c r="DN1245" s="29"/>
      <c r="DO1245" s="29"/>
      <c r="DP1245" s="29"/>
      <c r="DQ1245" s="29"/>
      <c r="DR1245" s="29"/>
      <c r="DS1245" s="29"/>
      <c r="DT1245" s="29"/>
      <c r="DU1245" s="29"/>
      <c r="DV1245" s="29"/>
      <c r="DW1245" s="29"/>
      <c r="DX1245" s="29"/>
      <c r="DY1245" s="29"/>
      <c r="DZ1245" s="29"/>
      <c r="EA1245" s="29"/>
      <c r="EB1245" s="29"/>
      <c r="EC1245" s="29"/>
      <c r="ED1245" s="29"/>
      <c r="EE1245" s="29"/>
      <c r="EF1245" s="29"/>
      <c r="EG1245" s="29"/>
      <c r="EH1245" s="29"/>
      <c r="EI1245" s="29"/>
      <c r="EJ1245" s="29"/>
      <c r="EK1245" s="29"/>
      <c r="EL1245" s="29"/>
      <c r="EM1245" s="29"/>
      <c r="EN1245" s="29"/>
      <c r="EO1245" s="29"/>
      <c r="EP1245" s="29"/>
      <c r="EQ1245" s="29"/>
      <c r="ER1245" s="29"/>
      <c r="ES1245" s="29"/>
      <c r="ET1245" s="29"/>
      <c r="EU1245" s="29"/>
      <c r="EV1245" s="29"/>
      <c r="EW1245" s="29"/>
      <c r="EX1245" s="29"/>
      <c r="EY1245" s="29"/>
      <c r="EZ1245" s="29"/>
      <c r="FA1245" s="29"/>
      <c r="FB1245" s="29"/>
      <c r="FC1245" s="29"/>
      <c r="FD1245" s="29"/>
      <c r="FE1245" s="29"/>
      <c r="FF1245" s="29"/>
      <c r="FG1245" s="29"/>
      <c r="FH1245" s="29"/>
      <c r="FI1245" s="29"/>
      <c r="FJ1245" s="29"/>
      <c r="FK1245" s="29"/>
      <c r="FL1245" s="29"/>
      <c r="FM1245" s="29"/>
      <c r="FN1245" s="29"/>
      <c r="FO1245" s="29"/>
      <c r="FP1245" s="29"/>
      <c r="FQ1245" s="29"/>
      <c r="FR1245" s="29"/>
      <c r="FS1245" s="29"/>
      <c r="FT1245" s="29"/>
      <c r="FU1245" s="29"/>
      <c r="FV1245" s="29"/>
      <c r="FW1245" s="29"/>
      <c r="FX1245" s="29"/>
      <c r="FY1245" s="29"/>
      <c r="FZ1245" s="29"/>
      <c r="GA1245" s="29"/>
      <c r="GB1245" s="29"/>
      <c r="GC1245" s="29"/>
      <c r="GD1245" s="29"/>
      <c r="GE1245" s="29"/>
      <c r="GF1245" s="29"/>
      <c r="GG1245" s="29"/>
      <c r="GH1245" s="29"/>
      <c r="GI1245" s="29"/>
      <c r="GJ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</row>
    <row r="1246" spans="1:246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  <c r="CR1246" s="29"/>
      <c r="CS1246" s="29"/>
      <c r="CT1246" s="29"/>
      <c r="CU1246" s="29"/>
      <c r="CV1246" s="29"/>
      <c r="CW1246" s="29"/>
      <c r="CX1246" s="29"/>
      <c r="CY1246" s="29"/>
      <c r="CZ1246" s="29"/>
      <c r="DA1246" s="29"/>
      <c r="DB1246" s="29"/>
      <c r="DC1246" s="29"/>
      <c r="DD1246" s="29"/>
      <c r="DE1246" s="29"/>
      <c r="DF1246" s="29"/>
      <c r="DG1246" s="29"/>
      <c r="DH1246" s="29"/>
      <c r="DI1246" s="29"/>
      <c r="DJ1246" s="29"/>
      <c r="DK1246" s="29"/>
      <c r="DL1246" s="29"/>
      <c r="DM1246" s="29"/>
      <c r="DN1246" s="29"/>
      <c r="DO1246" s="29"/>
      <c r="DP1246" s="29"/>
      <c r="DQ1246" s="29"/>
      <c r="DR1246" s="29"/>
      <c r="DS1246" s="29"/>
      <c r="DT1246" s="29"/>
      <c r="DU1246" s="29"/>
      <c r="DV1246" s="29"/>
      <c r="DW1246" s="29"/>
      <c r="DX1246" s="29"/>
      <c r="DY1246" s="29"/>
      <c r="DZ1246" s="29"/>
      <c r="EA1246" s="29"/>
      <c r="EB1246" s="29"/>
      <c r="EC1246" s="29"/>
      <c r="ED1246" s="29"/>
      <c r="EE1246" s="29"/>
      <c r="EF1246" s="29"/>
      <c r="EG1246" s="29"/>
      <c r="EH1246" s="29"/>
      <c r="EI1246" s="29"/>
      <c r="EJ1246" s="29"/>
      <c r="EK1246" s="29"/>
      <c r="EL1246" s="29"/>
      <c r="EM1246" s="29"/>
      <c r="EN1246" s="29"/>
      <c r="EO1246" s="29"/>
      <c r="EP1246" s="29"/>
      <c r="EQ1246" s="29"/>
      <c r="ER1246" s="29"/>
      <c r="ES1246" s="29"/>
      <c r="ET1246" s="29"/>
      <c r="EU1246" s="29"/>
      <c r="EV1246" s="29"/>
      <c r="EW1246" s="29"/>
      <c r="EX1246" s="29"/>
      <c r="EY1246" s="29"/>
      <c r="EZ1246" s="29"/>
      <c r="FA1246" s="29"/>
      <c r="FB1246" s="29"/>
      <c r="FC1246" s="29"/>
      <c r="FD1246" s="29"/>
      <c r="FE1246" s="29"/>
      <c r="FF1246" s="29"/>
      <c r="FG1246" s="29"/>
      <c r="FH1246" s="29"/>
      <c r="FI1246" s="29"/>
      <c r="FJ1246" s="29"/>
      <c r="FK1246" s="29"/>
      <c r="FL1246" s="29"/>
      <c r="FM1246" s="29"/>
      <c r="FN1246" s="29"/>
      <c r="FO1246" s="29"/>
      <c r="FP1246" s="29"/>
      <c r="FQ1246" s="29"/>
      <c r="FR1246" s="29"/>
      <c r="FS1246" s="29"/>
      <c r="FT1246" s="29"/>
      <c r="FU1246" s="29"/>
      <c r="FV1246" s="29"/>
      <c r="FW1246" s="29"/>
      <c r="FX1246" s="29"/>
      <c r="FY1246" s="29"/>
      <c r="FZ1246" s="29"/>
      <c r="GA1246" s="29"/>
      <c r="GB1246" s="29"/>
      <c r="GC1246" s="29"/>
      <c r="GD1246" s="29"/>
      <c r="GE1246" s="29"/>
      <c r="GF1246" s="29"/>
      <c r="GG1246" s="29"/>
      <c r="GH1246" s="29"/>
      <c r="GI1246" s="29"/>
      <c r="GJ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</row>
    <row r="1247" spans="1:246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  <c r="CY1247" s="29"/>
      <c r="CZ1247" s="29"/>
      <c r="DA1247" s="29"/>
      <c r="DB1247" s="29"/>
      <c r="DC1247" s="29"/>
      <c r="DD1247" s="29"/>
      <c r="DE1247" s="29"/>
      <c r="DF1247" s="29"/>
      <c r="DG1247" s="29"/>
      <c r="DH1247" s="29"/>
      <c r="DI1247" s="29"/>
      <c r="DJ1247" s="29"/>
      <c r="DK1247" s="29"/>
      <c r="DL1247" s="29"/>
      <c r="DM1247" s="29"/>
      <c r="DN1247" s="29"/>
      <c r="DO1247" s="29"/>
      <c r="DP1247" s="29"/>
      <c r="DQ1247" s="29"/>
      <c r="DR1247" s="29"/>
      <c r="DS1247" s="29"/>
      <c r="DT1247" s="29"/>
      <c r="DU1247" s="29"/>
      <c r="DV1247" s="29"/>
      <c r="DW1247" s="29"/>
      <c r="DX1247" s="29"/>
      <c r="DY1247" s="29"/>
      <c r="DZ1247" s="29"/>
      <c r="EA1247" s="29"/>
      <c r="EB1247" s="29"/>
      <c r="EC1247" s="29"/>
      <c r="ED1247" s="29"/>
      <c r="EE1247" s="29"/>
      <c r="EF1247" s="29"/>
      <c r="EG1247" s="29"/>
      <c r="EH1247" s="29"/>
      <c r="EI1247" s="29"/>
      <c r="EJ1247" s="29"/>
      <c r="EK1247" s="29"/>
      <c r="EL1247" s="29"/>
      <c r="EM1247" s="29"/>
      <c r="EN1247" s="29"/>
      <c r="EO1247" s="29"/>
      <c r="EP1247" s="29"/>
      <c r="EQ1247" s="29"/>
      <c r="ER1247" s="29"/>
      <c r="ES1247" s="29"/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  <c r="FY1247" s="29"/>
      <c r="FZ1247" s="29"/>
      <c r="GA1247" s="29"/>
      <c r="GB1247" s="29"/>
      <c r="GC1247" s="29"/>
      <c r="GD1247" s="29"/>
      <c r="GE1247" s="29"/>
      <c r="GF1247" s="29"/>
      <c r="GG1247" s="29"/>
      <c r="GH1247" s="29"/>
      <c r="GI1247" s="29"/>
      <c r="GJ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</row>
    <row r="1248" spans="1:246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  <c r="EB1248" s="29"/>
      <c r="EC1248" s="29"/>
      <c r="ED1248" s="29"/>
      <c r="EE1248" s="29"/>
      <c r="EF1248" s="29"/>
      <c r="EG1248" s="29"/>
      <c r="EH1248" s="29"/>
      <c r="EI1248" s="29"/>
      <c r="EJ1248" s="29"/>
      <c r="EK1248" s="29"/>
      <c r="EL1248" s="29"/>
      <c r="EM1248" s="29"/>
      <c r="EN1248" s="29"/>
      <c r="EO1248" s="29"/>
      <c r="EP1248" s="29"/>
      <c r="EQ1248" s="29"/>
      <c r="ER1248" s="29"/>
      <c r="ES1248" s="29"/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29"/>
      <c r="GF1248" s="29"/>
      <c r="GG1248" s="29"/>
      <c r="GH1248" s="29"/>
      <c r="GI1248" s="29"/>
      <c r="GJ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</row>
    <row r="1249" spans="1:246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  <c r="CR1249" s="29"/>
      <c r="CS1249" s="29"/>
      <c r="CT1249" s="29"/>
      <c r="CU1249" s="29"/>
      <c r="CV1249" s="29"/>
      <c r="CW1249" s="29"/>
      <c r="CX1249" s="29"/>
      <c r="CY1249" s="29"/>
      <c r="CZ1249" s="29"/>
      <c r="DA1249" s="29"/>
      <c r="DB1249" s="29"/>
      <c r="DC1249" s="29"/>
      <c r="DD1249" s="29"/>
      <c r="DE1249" s="29"/>
      <c r="DF1249" s="29"/>
      <c r="DG1249" s="29"/>
      <c r="DH1249" s="29"/>
      <c r="DI1249" s="29"/>
      <c r="DJ1249" s="29"/>
      <c r="DK1249" s="29"/>
      <c r="DL1249" s="29"/>
      <c r="DM1249" s="29"/>
      <c r="DN1249" s="29"/>
      <c r="DO1249" s="29"/>
      <c r="DP1249" s="29"/>
      <c r="DQ1249" s="29"/>
      <c r="DR1249" s="29"/>
      <c r="DS1249" s="29"/>
      <c r="DT1249" s="29"/>
      <c r="DU1249" s="29"/>
      <c r="DV1249" s="29"/>
      <c r="DW1249" s="29"/>
      <c r="DX1249" s="29"/>
      <c r="DY1249" s="29"/>
      <c r="DZ1249" s="29"/>
      <c r="EA1249" s="29"/>
      <c r="EB1249" s="29"/>
      <c r="EC1249" s="29"/>
      <c r="ED1249" s="29"/>
      <c r="EE1249" s="29"/>
      <c r="EF1249" s="29"/>
      <c r="EG1249" s="29"/>
      <c r="EH1249" s="29"/>
      <c r="EI1249" s="29"/>
      <c r="EJ1249" s="29"/>
      <c r="EK1249" s="29"/>
      <c r="EL1249" s="29"/>
      <c r="EM1249" s="29"/>
      <c r="EN1249" s="29"/>
      <c r="EO1249" s="29"/>
      <c r="EP1249" s="29"/>
      <c r="EQ1249" s="29"/>
      <c r="ER1249" s="29"/>
      <c r="ES1249" s="29"/>
      <c r="ET1249" s="29"/>
      <c r="EU1249" s="29"/>
      <c r="EV1249" s="29"/>
      <c r="EW1249" s="29"/>
      <c r="EX1249" s="29"/>
      <c r="EY1249" s="29"/>
      <c r="EZ1249" s="29"/>
      <c r="FA1249" s="29"/>
      <c r="FB1249" s="29"/>
      <c r="FC1249" s="29"/>
      <c r="FD1249" s="29"/>
      <c r="FE1249" s="29"/>
      <c r="FF1249" s="29"/>
      <c r="FG1249" s="29"/>
      <c r="FH1249" s="29"/>
      <c r="FI1249" s="29"/>
      <c r="FJ1249" s="29"/>
      <c r="FK1249" s="29"/>
      <c r="FL1249" s="29"/>
      <c r="FM1249" s="29"/>
      <c r="FN1249" s="29"/>
      <c r="FO1249" s="29"/>
      <c r="FP1249" s="29"/>
      <c r="FQ1249" s="29"/>
      <c r="FR1249" s="29"/>
      <c r="FS1249" s="29"/>
      <c r="FT1249" s="29"/>
      <c r="FU1249" s="29"/>
      <c r="FV1249" s="29"/>
      <c r="FW1249" s="29"/>
      <c r="FX1249" s="29"/>
      <c r="FY1249" s="29"/>
      <c r="FZ1249" s="29"/>
      <c r="GA1249" s="29"/>
      <c r="GB1249" s="29"/>
      <c r="GC1249" s="29"/>
      <c r="GD1249" s="29"/>
      <c r="GE1249" s="29"/>
      <c r="GF1249" s="29"/>
      <c r="GG1249" s="29"/>
      <c r="GH1249" s="29"/>
      <c r="GI1249" s="29"/>
      <c r="GJ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</row>
    <row r="1250" spans="1:246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  <c r="EB1250" s="29"/>
      <c r="EC1250" s="29"/>
      <c r="ED1250" s="29"/>
      <c r="EE1250" s="29"/>
      <c r="EF1250" s="29"/>
      <c r="EG1250" s="29"/>
      <c r="EH1250" s="29"/>
      <c r="EI1250" s="29"/>
      <c r="EJ1250" s="29"/>
      <c r="EK1250" s="29"/>
      <c r="EL1250" s="29"/>
      <c r="EM1250" s="29"/>
      <c r="EN1250" s="29"/>
      <c r="EO1250" s="29"/>
      <c r="EP1250" s="29"/>
      <c r="EQ1250" s="29"/>
      <c r="ER1250" s="29"/>
      <c r="ES1250" s="29"/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29"/>
      <c r="GF1250" s="29"/>
      <c r="GG1250" s="29"/>
      <c r="GH1250" s="29"/>
      <c r="GI1250" s="29"/>
      <c r="GJ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</row>
    <row r="1251" spans="1:246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  <c r="EB1251" s="29"/>
      <c r="EC1251" s="29"/>
      <c r="ED1251" s="29"/>
      <c r="EE1251" s="29"/>
      <c r="EF1251" s="29"/>
      <c r="EG1251" s="29"/>
      <c r="EH1251" s="29"/>
      <c r="EI1251" s="29"/>
      <c r="EJ1251" s="29"/>
      <c r="EK1251" s="29"/>
      <c r="EL1251" s="29"/>
      <c r="EM1251" s="29"/>
      <c r="EN1251" s="29"/>
      <c r="EO1251" s="29"/>
      <c r="EP1251" s="29"/>
      <c r="EQ1251" s="29"/>
      <c r="ER1251" s="29"/>
      <c r="ES1251" s="29"/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29"/>
      <c r="GF1251" s="29"/>
      <c r="GG1251" s="29"/>
      <c r="GH1251" s="29"/>
      <c r="GI1251" s="29"/>
      <c r="GJ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</row>
    <row r="1252" spans="1:246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  <c r="CR1252" s="29"/>
      <c r="CS1252" s="29"/>
      <c r="CT1252" s="29"/>
      <c r="CU1252" s="29"/>
      <c r="CV1252" s="29"/>
      <c r="CW1252" s="29"/>
      <c r="CX1252" s="29"/>
      <c r="CY1252" s="29"/>
      <c r="CZ1252" s="29"/>
      <c r="DA1252" s="29"/>
      <c r="DB1252" s="29"/>
      <c r="DC1252" s="29"/>
      <c r="DD1252" s="29"/>
      <c r="DE1252" s="29"/>
      <c r="DF1252" s="29"/>
      <c r="DG1252" s="29"/>
      <c r="DH1252" s="29"/>
      <c r="DI1252" s="29"/>
      <c r="DJ1252" s="29"/>
      <c r="DK1252" s="29"/>
      <c r="DL1252" s="29"/>
      <c r="DM1252" s="29"/>
      <c r="DN1252" s="29"/>
      <c r="DO1252" s="29"/>
      <c r="DP1252" s="29"/>
      <c r="DQ1252" s="29"/>
      <c r="DR1252" s="29"/>
      <c r="DS1252" s="29"/>
      <c r="DT1252" s="29"/>
      <c r="DU1252" s="29"/>
      <c r="DV1252" s="29"/>
      <c r="DW1252" s="29"/>
      <c r="DX1252" s="29"/>
      <c r="DY1252" s="29"/>
      <c r="DZ1252" s="29"/>
      <c r="EA1252" s="29"/>
      <c r="EB1252" s="29"/>
      <c r="EC1252" s="29"/>
      <c r="ED1252" s="29"/>
      <c r="EE1252" s="29"/>
      <c r="EF1252" s="29"/>
      <c r="EG1252" s="29"/>
      <c r="EH1252" s="29"/>
      <c r="EI1252" s="29"/>
      <c r="EJ1252" s="29"/>
      <c r="EK1252" s="29"/>
      <c r="EL1252" s="29"/>
      <c r="EM1252" s="29"/>
      <c r="EN1252" s="29"/>
      <c r="EO1252" s="29"/>
      <c r="EP1252" s="29"/>
      <c r="EQ1252" s="29"/>
      <c r="ER1252" s="29"/>
      <c r="ES1252" s="29"/>
      <c r="ET1252" s="29"/>
      <c r="EU1252" s="29"/>
      <c r="EV1252" s="29"/>
      <c r="EW1252" s="29"/>
      <c r="EX1252" s="29"/>
      <c r="EY1252" s="29"/>
      <c r="EZ1252" s="29"/>
      <c r="FA1252" s="29"/>
      <c r="FB1252" s="29"/>
      <c r="FC1252" s="29"/>
      <c r="FD1252" s="29"/>
      <c r="FE1252" s="29"/>
      <c r="FF1252" s="29"/>
      <c r="FG1252" s="29"/>
      <c r="FH1252" s="29"/>
      <c r="FI1252" s="29"/>
      <c r="FJ1252" s="29"/>
      <c r="FK1252" s="29"/>
      <c r="FL1252" s="29"/>
      <c r="FM1252" s="29"/>
      <c r="FN1252" s="29"/>
      <c r="FO1252" s="29"/>
      <c r="FP1252" s="29"/>
      <c r="FQ1252" s="29"/>
      <c r="FR1252" s="29"/>
      <c r="FS1252" s="29"/>
      <c r="FT1252" s="29"/>
      <c r="FU1252" s="29"/>
      <c r="FV1252" s="29"/>
      <c r="FW1252" s="29"/>
      <c r="FX1252" s="29"/>
      <c r="FY1252" s="29"/>
      <c r="FZ1252" s="29"/>
      <c r="GA1252" s="29"/>
      <c r="GB1252" s="29"/>
      <c r="GC1252" s="29"/>
      <c r="GD1252" s="29"/>
      <c r="GE1252" s="29"/>
      <c r="GF1252" s="29"/>
      <c r="GG1252" s="29"/>
      <c r="GH1252" s="29"/>
      <c r="GI1252" s="29"/>
      <c r="GJ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</row>
    <row r="1253" spans="1:246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  <c r="CY1253" s="29"/>
      <c r="CZ1253" s="29"/>
      <c r="DA1253" s="29"/>
      <c r="DB1253" s="29"/>
      <c r="DC1253" s="29"/>
      <c r="DD1253" s="29"/>
      <c r="DE1253" s="29"/>
      <c r="DF1253" s="29"/>
      <c r="DG1253" s="29"/>
      <c r="DH1253" s="29"/>
      <c r="DI1253" s="29"/>
      <c r="DJ1253" s="29"/>
      <c r="DK1253" s="29"/>
      <c r="DL1253" s="29"/>
      <c r="DM1253" s="29"/>
      <c r="DN1253" s="29"/>
      <c r="DO1253" s="29"/>
      <c r="DP1253" s="29"/>
      <c r="DQ1253" s="29"/>
      <c r="DR1253" s="29"/>
      <c r="DS1253" s="29"/>
      <c r="DT1253" s="29"/>
      <c r="DU1253" s="29"/>
      <c r="DV1253" s="29"/>
      <c r="DW1253" s="29"/>
      <c r="DX1253" s="29"/>
      <c r="DY1253" s="29"/>
      <c r="DZ1253" s="29"/>
      <c r="EA1253" s="29"/>
      <c r="EB1253" s="29"/>
      <c r="EC1253" s="29"/>
      <c r="ED1253" s="29"/>
      <c r="EE1253" s="29"/>
      <c r="EF1253" s="29"/>
      <c r="EG1253" s="29"/>
      <c r="EH1253" s="29"/>
      <c r="EI1253" s="29"/>
      <c r="EJ1253" s="29"/>
      <c r="EK1253" s="29"/>
      <c r="EL1253" s="29"/>
      <c r="EM1253" s="29"/>
      <c r="EN1253" s="29"/>
      <c r="EO1253" s="29"/>
      <c r="EP1253" s="29"/>
      <c r="EQ1253" s="29"/>
      <c r="ER1253" s="29"/>
      <c r="ES1253" s="29"/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  <c r="FY1253" s="29"/>
      <c r="FZ1253" s="29"/>
      <c r="GA1253" s="29"/>
      <c r="GB1253" s="29"/>
      <c r="GC1253" s="29"/>
      <c r="GD1253" s="29"/>
      <c r="GE1253" s="29"/>
      <c r="GF1253" s="29"/>
      <c r="GG1253" s="29"/>
      <c r="GH1253" s="29"/>
      <c r="GI1253" s="29"/>
      <c r="GJ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</row>
    <row r="1254" spans="1:246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  <c r="CY1254" s="29"/>
      <c r="CZ1254" s="29"/>
      <c r="DA1254" s="29"/>
      <c r="DB1254" s="29"/>
      <c r="DC1254" s="29"/>
      <c r="DD1254" s="29"/>
      <c r="DE1254" s="29"/>
      <c r="DF1254" s="29"/>
      <c r="DG1254" s="29"/>
      <c r="DH1254" s="29"/>
      <c r="DI1254" s="29"/>
      <c r="DJ1254" s="29"/>
      <c r="DK1254" s="29"/>
      <c r="DL1254" s="29"/>
      <c r="DM1254" s="29"/>
      <c r="DN1254" s="29"/>
      <c r="DO1254" s="29"/>
      <c r="DP1254" s="29"/>
      <c r="DQ1254" s="29"/>
      <c r="DR1254" s="29"/>
      <c r="DS1254" s="29"/>
      <c r="DT1254" s="29"/>
      <c r="DU1254" s="29"/>
      <c r="DV1254" s="29"/>
      <c r="DW1254" s="29"/>
      <c r="DX1254" s="29"/>
      <c r="DY1254" s="29"/>
      <c r="DZ1254" s="29"/>
      <c r="EA1254" s="29"/>
      <c r="EB1254" s="29"/>
      <c r="EC1254" s="29"/>
      <c r="ED1254" s="29"/>
      <c r="EE1254" s="29"/>
      <c r="EF1254" s="29"/>
      <c r="EG1254" s="29"/>
      <c r="EH1254" s="29"/>
      <c r="EI1254" s="29"/>
      <c r="EJ1254" s="29"/>
      <c r="EK1254" s="29"/>
      <c r="EL1254" s="29"/>
      <c r="EM1254" s="29"/>
      <c r="EN1254" s="29"/>
      <c r="EO1254" s="29"/>
      <c r="EP1254" s="29"/>
      <c r="EQ1254" s="29"/>
      <c r="ER1254" s="29"/>
      <c r="ES1254" s="29"/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  <c r="FY1254" s="29"/>
      <c r="FZ1254" s="29"/>
      <c r="GA1254" s="29"/>
      <c r="GB1254" s="29"/>
      <c r="GC1254" s="29"/>
      <c r="GD1254" s="29"/>
      <c r="GE1254" s="29"/>
      <c r="GF1254" s="29"/>
      <c r="GG1254" s="29"/>
      <c r="GH1254" s="29"/>
      <c r="GI1254" s="29"/>
      <c r="GJ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</row>
    <row r="1255" spans="1:246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  <c r="CY1255" s="29"/>
      <c r="CZ1255" s="29"/>
      <c r="DA1255" s="29"/>
      <c r="DB1255" s="29"/>
      <c r="DC1255" s="29"/>
      <c r="DD1255" s="29"/>
      <c r="DE1255" s="29"/>
      <c r="DF1255" s="29"/>
      <c r="DG1255" s="29"/>
      <c r="DH1255" s="29"/>
      <c r="DI1255" s="29"/>
      <c r="DJ1255" s="29"/>
      <c r="DK1255" s="29"/>
      <c r="DL1255" s="29"/>
      <c r="DM1255" s="29"/>
      <c r="DN1255" s="29"/>
      <c r="DO1255" s="29"/>
      <c r="DP1255" s="29"/>
      <c r="DQ1255" s="29"/>
      <c r="DR1255" s="29"/>
      <c r="DS1255" s="29"/>
      <c r="DT1255" s="29"/>
      <c r="DU1255" s="29"/>
      <c r="DV1255" s="29"/>
      <c r="DW1255" s="29"/>
      <c r="DX1255" s="29"/>
      <c r="DY1255" s="29"/>
      <c r="DZ1255" s="29"/>
      <c r="EA1255" s="29"/>
      <c r="EB1255" s="29"/>
      <c r="EC1255" s="29"/>
      <c r="ED1255" s="29"/>
      <c r="EE1255" s="29"/>
      <c r="EF1255" s="29"/>
      <c r="EG1255" s="29"/>
      <c r="EH1255" s="29"/>
      <c r="EI1255" s="29"/>
      <c r="EJ1255" s="29"/>
      <c r="EK1255" s="29"/>
      <c r="EL1255" s="29"/>
      <c r="EM1255" s="29"/>
      <c r="EN1255" s="29"/>
      <c r="EO1255" s="29"/>
      <c r="EP1255" s="29"/>
      <c r="EQ1255" s="29"/>
      <c r="ER1255" s="29"/>
      <c r="ES1255" s="29"/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  <c r="FY1255" s="29"/>
      <c r="FZ1255" s="29"/>
      <c r="GA1255" s="29"/>
      <c r="GB1255" s="29"/>
      <c r="GC1255" s="29"/>
      <c r="GD1255" s="29"/>
      <c r="GE1255" s="29"/>
      <c r="GF1255" s="29"/>
      <c r="GG1255" s="29"/>
      <c r="GH1255" s="29"/>
      <c r="GI1255" s="29"/>
      <c r="GJ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</row>
    <row r="1256" spans="1:246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  <c r="CY1256" s="29"/>
      <c r="CZ1256" s="29"/>
      <c r="DA1256" s="29"/>
      <c r="DB1256" s="29"/>
      <c r="DC1256" s="29"/>
      <c r="DD1256" s="29"/>
      <c r="DE1256" s="29"/>
      <c r="DF1256" s="29"/>
      <c r="DG1256" s="29"/>
      <c r="DH1256" s="29"/>
      <c r="DI1256" s="29"/>
      <c r="DJ1256" s="29"/>
      <c r="DK1256" s="29"/>
      <c r="DL1256" s="29"/>
      <c r="DM1256" s="29"/>
      <c r="DN1256" s="29"/>
      <c r="DO1256" s="29"/>
      <c r="DP1256" s="29"/>
      <c r="DQ1256" s="29"/>
      <c r="DR1256" s="29"/>
      <c r="DS1256" s="29"/>
      <c r="DT1256" s="29"/>
      <c r="DU1256" s="29"/>
      <c r="DV1256" s="29"/>
      <c r="DW1256" s="29"/>
      <c r="DX1256" s="29"/>
      <c r="DY1256" s="29"/>
      <c r="DZ1256" s="29"/>
      <c r="EA1256" s="29"/>
      <c r="EB1256" s="29"/>
      <c r="EC1256" s="29"/>
      <c r="ED1256" s="29"/>
      <c r="EE1256" s="29"/>
      <c r="EF1256" s="29"/>
      <c r="EG1256" s="29"/>
      <c r="EH1256" s="29"/>
      <c r="EI1256" s="29"/>
      <c r="EJ1256" s="29"/>
      <c r="EK1256" s="29"/>
      <c r="EL1256" s="29"/>
      <c r="EM1256" s="29"/>
      <c r="EN1256" s="29"/>
      <c r="EO1256" s="29"/>
      <c r="EP1256" s="29"/>
      <c r="EQ1256" s="29"/>
      <c r="ER1256" s="29"/>
      <c r="ES1256" s="29"/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  <c r="FY1256" s="29"/>
      <c r="FZ1256" s="29"/>
      <c r="GA1256" s="29"/>
      <c r="GB1256" s="29"/>
      <c r="GC1256" s="29"/>
      <c r="GD1256" s="29"/>
      <c r="GE1256" s="29"/>
      <c r="GF1256" s="29"/>
      <c r="GG1256" s="29"/>
      <c r="GH1256" s="29"/>
      <c r="GI1256" s="29"/>
      <c r="GJ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</row>
    <row r="1257" spans="1:246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  <c r="EB1257" s="29"/>
      <c r="EC1257" s="29"/>
      <c r="ED1257" s="29"/>
      <c r="EE1257" s="29"/>
      <c r="EF1257" s="29"/>
      <c r="EG1257" s="29"/>
      <c r="EH1257" s="29"/>
      <c r="EI1257" s="29"/>
      <c r="EJ1257" s="29"/>
      <c r="EK1257" s="29"/>
      <c r="EL1257" s="29"/>
      <c r="EM1257" s="29"/>
      <c r="EN1257" s="29"/>
      <c r="EO1257" s="29"/>
      <c r="EP1257" s="29"/>
      <c r="EQ1257" s="29"/>
      <c r="ER1257" s="29"/>
      <c r="ES1257" s="29"/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29"/>
      <c r="GF1257" s="29"/>
      <c r="GG1257" s="29"/>
      <c r="GH1257" s="29"/>
      <c r="GI1257" s="29"/>
      <c r="GJ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</row>
    <row r="1258" spans="1:246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  <c r="CR1258" s="29"/>
      <c r="CS1258" s="29"/>
      <c r="CT1258" s="29"/>
      <c r="CU1258" s="29"/>
      <c r="CV1258" s="29"/>
      <c r="CW1258" s="29"/>
      <c r="CX1258" s="29"/>
      <c r="CY1258" s="29"/>
      <c r="CZ1258" s="29"/>
      <c r="DA1258" s="29"/>
      <c r="DB1258" s="29"/>
      <c r="DC1258" s="29"/>
      <c r="DD1258" s="29"/>
      <c r="DE1258" s="29"/>
      <c r="DF1258" s="29"/>
      <c r="DG1258" s="29"/>
      <c r="DH1258" s="29"/>
      <c r="DI1258" s="29"/>
      <c r="DJ1258" s="29"/>
      <c r="DK1258" s="29"/>
      <c r="DL1258" s="29"/>
      <c r="DM1258" s="29"/>
      <c r="DN1258" s="29"/>
      <c r="DO1258" s="29"/>
      <c r="DP1258" s="29"/>
      <c r="DQ1258" s="29"/>
      <c r="DR1258" s="29"/>
      <c r="DS1258" s="29"/>
      <c r="DT1258" s="29"/>
      <c r="DU1258" s="29"/>
      <c r="DV1258" s="29"/>
      <c r="DW1258" s="29"/>
      <c r="DX1258" s="29"/>
      <c r="DY1258" s="29"/>
      <c r="DZ1258" s="29"/>
      <c r="EA1258" s="29"/>
      <c r="EB1258" s="29"/>
      <c r="EC1258" s="29"/>
      <c r="ED1258" s="29"/>
      <c r="EE1258" s="29"/>
      <c r="EF1258" s="29"/>
      <c r="EG1258" s="29"/>
      <c r="EH1258" s="29"/>
      <c r="EI1258" s="29"/>
      <c r="EJ1258" s="29"/>
      <c r="EK1258" s="29"/>
      <c r="EL1258" s="29"/>
      <c r="EM1258" s="29"/>
      <c r="EN1258" s="29"/>
      <c r="EO1258" s="29"/>
      <c r="EP1258" s="29"/>
      <c r="EQ1258" s="29"/>
      <c r="ER1258" s="29"/>
      <c r="ES1258" s="29"/>
      <c r="ET1258" s="29"/>
      <c r="EU1258" s="29"/>
      <c r="EV1258" s="29"/>
      <c r="EW1258" s="29"/>
      <c r="EX1258" s="29"/>
      <c r="EY1258" s="29"/>
      <c r="EZ1258" s="29"/>
      <c r="FA1258" s="29"/>
      <c r="FB1258" s="29"/>
      <c r="FC1258" s="29"/>
      <c r="FD1258" s="29"/>
      <c r="FE1258" s="29"/>
      <c r="FF1258" s="29"/>
      <c r="FG1258" s="29"/>
      <c r="FH1258" s="29"/>
      <c r="FI1258" s="29"/>
      <c r="FJ1258" s="29"/>
      <c r="FK1258" s="29"/>
      <c r="FL1258" s="29"/>
      <c r="FM1258" s="29"/>
      <c r="FN1258" s="29"/>
      <c r="FO1258" s="29"/>
      <c r="FP1258" s="29"/>
      <c r="FQ1258" s="29"/>
      <c r="FR1258" s="29"/>
      <c r="FS1258" s="29"/>
      <c r="FT1258" s="29"/>
      <c r="FU1258" s="29"/>
      <c r="FV1258" s="29"/>
      <c r="FW1258" s="29"/>
      <c r="FX1258" s="29"/>
      <c r="FY1258" s="29"/>
      <c r="FZ1258" s="29"/>
      <c r="GA1258" s="29"/>
      <c r="GB1258" s="29"/>
      <c r="GC1258" s="29"/>
      <c r="GD1258" s="29"/>
      <c r="GE1258" s="29"/>
      <c r="GF1258" s="29"/>
      <c r="GG1258" s="29"/>
      <c r="GH1258" s="29"/>
      <c r="GI1258" s="29"/>
      <c r="GJ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</row>
    <row r="1259" spans="1:246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  <c r="CY1259" s="29"/>
      <c r="CZ1259" s="29"/>
      <c r="DA1259" s="29"/>
      <c r="DB1259" s="29"/>
      <c r="DC1259" s="29"/>
      <c r="DD1259" s="29"/>
      <c r="DE1259" s="29"/>
      <c r="DF1259" s="29"/>
      <c r="DG1259" s="29"/>
      <c r="DH1259" s="29"/>
      <c r="DI1259" s="29"/>
      <c r="DJ1259" s="29"/>
      <c r="DK1259" s="29"/>
      <c r="DL1259" s="29"/>
      <c r="DM1259" s="29"/>
      <c r="DN1259" s="29"/>
      <c r="DO1259" s="29"/>
      <c r="DP1259" s="29"/>
      <c r="DQ1259" s="29"/>
      <c r="DR1259" s="29"/>
      <c r="DS1259" s="29"/>
      <c r="DT1259" s="29"/>
      <c r="DU1259" s="29"/>
      <c r="DV1259" s="29"/>
      <c r="DW1259" s="29"/>
      <c r="DX1259" s="29"/>
      <c r="DY1259" s="29"/>
      <c r="DZ1259" s="29"/>
      <c r="EA1259" s="29"/>
      <c r="EB1259" s="29"/>
      <c r="EC1259" s="29"/>
      <c r="ED1259" s="29"/>
      <c r="EE1259" s="29"/>
      <c r="EF1259" s="29"/>
      <c r="EG1259" s="29"/>
      <c r="EH1259" s="29"/>
      <c r="EI1259" s="29"/>
      <c r="EJ1259" s="29"/>
      <c r="EK1259" s="29"/>
      <c r="EL1259" s="29"/>
      <c r="EM1259" s="29"/>
      <c r="EN1259" s="29"/>
      <c r="EO1259" s="29"/>
      <c r="EP1259" s="29"/>
      <c r="EQ1259" s="29"/>
      <c r="ER1259" s="29"/>
      <c r="ES1259" s="29"/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  <c r="FY1259" s="29"/>
      <c r="FZ1259" s="29"/>
      <c r="GA1259" s="29"/>
      <c r="GB1259" s="29"/>
      <c r="GC1259" s="29"/>
      <c r="GD1259" s="29"/>
      <c r="GE1259" s="29"/>
      <c r="GF1259" s="29"/>
      <c r="GG1259" s="29"/>
      <c r="GH1259" s="29"/>
      <c r="GI1259" s="29"/>
      <c r="GJ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</row>
    <row r="1260" spans="1:246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  <c r="EB1260" s="29"/>
      <c r="EC1260" s="29"/>
      <c r="ED1260" s="29"/>
      <c r="EE1260" s="29"/>
      <c r="EF1260" s="29"/>
      <c r="EG1260" s="29"/>
      <c r="EH1260" s="29"/>
      <c r="EI1260" s="29"/>
      <c r="EJ1260" s="29"/>
      <c r="EK1260" s="29"/>
      <c r="EL1260" s="29"/>
      <c r="EM1260" s="29"/>
      <c r="EN1260" s="29"/>
      <c r="EO1260" s="29"/>
      <c r="EP1260" s="29"/>
      <c r="EQ1260" s="29"/>
      <c r="ER1260" s="29"/>
      <c r="ES1260" s="29"/>
      <c r="ET1260" s="29"/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29"/>
      <c r="GF1260" s="29"/>
      <c r="GG1260" s="29"/>
      <c r="GH1260" s="29"/>
      <c r="GI1260" s="29"/>
      <c r="GJ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</row>
    <row r="1261" spans="1:246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  <c r="CR1261" s="29"/>
      <c r="CS1261" s="29"/>
      <c r="CT1261" s="29"/>
      <c r="CU1261" s="29"/>
      <c r="CV1261" s="29"/>
      <c r="CW1261" s="29"/>
      <c r="CX1261" s="29"/>
      <c r="CY1261" s="29"/>
      <c r="CZ1261" s="29"/>
      <c r="DA1261" s="29"/>
      <c r="DB1261" s="29"/>
      <c r="DC1261" s="29"/>
      <c r="DD1261" s="29"/>
      <c r="DE1261" s="29"/>
      <c r="DF1261" s="29"/>
      <c r="DG1261" s="29"/>
      <c r="DH1261" s="29"/>
      <c r="DI1261" s="29"/>
      <c r="DJ1261" s="29"/>
      <c r="DK1261" s="29"/>
      <c r="DL1261" s="29"/>
      <c r="DM1261" s="29"/>
      <c r="DN1261" s="29"/>
      <c r="DO1261" s="29"/>
      <c r="DP1261" s="29"/>
      <c r="DQ1261" s="29"/>
      <c r="DR1261" s="29"/>
      <c r="DS1261" s="29"/>
      <c r="DT1261" s="29"/>
      <c r="DU1261" s="29"/>
      <c r="DV1261" s="29"/>
      <c r="DW1261" s="29"/>
      <c r="DX1261" s="29"/>
      <c r="DY1261" s="29"/>
      <c r="DZ1261" s="29"/>
      <c r="EA1261" s="29"/>
      <c r="EB1261" s="29"/>
      <c r="EC1261" s="29"/>
      <c r="ED1261" s="29"/>
      <c r="EE1261" s="29"/>
      <c r="EF1261" s="29"/>
      <c r="EG1261" s="29"/>
      <c r="EH1261" s="29"/>
      <c r="EI1261" s="29"/>
      <c r="EJ1261" s="29"/>
      <c r="EK1261" s="29"/>
      <c r="EL1261" s="29"/>
      <c r="EM1261" s="29"/>
      <c r="EN1261" s="29"/>
      <c r="EO1261" s="29"/>
      <c r="EP1261" s="29"/>
      <c r="EQ1261" s="29"/>
      <c r="ER1261" s="29"/>
      <c r="ES1261" s="29"/>
      <c r="ET1261" s="29"/>
      <c r="EU1261" s="29"/>
      <c r="EV1261" s="29"/>
      <c r="EW1261" s="29"/>
      <c r="EX1261" s="29"/>
      <c r="EY1261" s="29"/>
      <c r="EZ1261" s="29"/>
      <c r="FA1261" s="29"/>
      <c r="FB1261" s="29"/>
      <c r="FC1261" s="29"/>
      <c r="FD1261" s="29"/>
      <c r="FE1261" s="29"/>
      <c r="FF1261" s="29"/>
      <c r="FG1261" s="29"/>
      <c r="FH1261" s="29"/>
      <c r="FI1261" s="29"/>
      <c r="FJ1261" s="29"/>
      <c r="FK1261" s="29"/>
      <c r="FL1261" s="29"/>
      <c r="FM1261" s="29"/>
      <c r="FN1261" s="29"/>
      <c r="FO1261" s="29"/>
      <c r="FP1261" s="29"/>
      <c r="FQ1261" s="29"/>
      <c r="FR1261" s="29"/>
      <c r="FS1261" s="29"/>
      <c r="FT1261" s="29"/>
      <c r="FU1261" s="29"/>
      <c r="FV1261" s="29"/>
      <c r="FW1261" s="29"/>
      <c r="FX1261" s="29"/>
      <c r="FY1261" s="29"/>
      <c r="FZ1261" s="29"/>
      <c r="GA1261" s="29"/>
      <c r="GB1261" s="29"/>
      <c r="GC1261" s="29"/>
      <c r="GD1261" s="29"/>
      <c r="GE1261" s="29"/>
      <c r="GF1261" s="29"/>
      <c r="GG1261" s="29"/>
      <c r="GH1261" s="29"/>
      <c r="GI1261" s="29"/>
      <c r="GJ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</row>
    <row r="1262" spans="1:246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  <c r="CY1262" s="29"/>
      <c r="CZ1262" s="29"/>
      <c r="DA1262" s="29"/>
      <c r="DB1262" s="29"/>
      <c r="DC1262" s="29"/>
      <c r="DD1262" s="29"/>
      <c r="DE1262" s="29"/>
      <c r="DF1262" s="29"/>
      <c r="DG1262" s="29"/>
      <c r="DH1262" s="29"/>
      <c r="DI1262" s="29"/>
      <c r="DJ1262" s="29"/>
      <c r="DK1262" s="29"/>
      <c r="DL1262" s="29"/>
      <c r="DM1262" s="29"/>
      <c r="DN1262" s="29"/>
      <c r="DO1262" s="29"/>
      <c r="DP1262" s="29"/>
      <c r="DQ1262" s="29"/>
      <c r="DR1262" s="29"/>
      <c r="DS1262" s="29"/>
      <c r="DT1262" s="29"/>
      <c r="DU1262" s="29"/>
      <c r="DV1262" s="29"/>
      <c r="DW1262" s="29"/>
      <c r="DX1262" s="29"/>
      <c r="DY1262" s="29"/>
      <c r="DZ1262" s="29"/>
      <c r="EA1262" s="29"/>
      <c r="EB1262" s="29"/>
      <c r="EC1262" s="29"/>
      <c r="ED1262" s="29"/>
      <c r="EE1262" s="29"/>
      <c r="EF1262" s="29"/>
      <c r="EG1262" s="29"/>
      <c r="EH1262" s="29"/>
      <c r="EI1262" s="29"/>
      <c r="EJ1262" s="29"/>
      <c r="EK1262" s="29"/>
      <c r="EL1262" s="29"/>
      <c r="EM1262" s="29"/>
      <c r="EN1262" s="29"/>
      <c r="EO1262" s="29"/>
      <c r="EP1262" s="29"/>
      <c r="EQ1262" s="29"/>
      <c r="ER1262" s="29"/>
      <c r="ES1262" s="29"/>
      <c r="ET1262" s="29"/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  <c r="FY1262" s="29"/>
      <c r="FZ1262" s="29"/>
      <c r="GA1262" s="29"/>
      <c r="GB1262" s="29"/>
      <c r="GC1262" s="29"/>
      <c r="GD1262" s="29"/>
      <c r="GE1262" s="29"/>
      <c r="GF1262" s="29"/>
      <c r="GG1262" s="29"/>
      <c r="GH1262" s="29"/>
      <c r="GI1262" s="29"/>
      <c r="GJ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</row>
    <row r="1263" spans="1:246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  <c r="CY1263" s="29"/>
      <c r="CZ1263" s="29"/>
      <c r="DA1263" s="29"/>
      <c r="DB1263" s="29"/>
      <c r="DC1263" s="29"/>
      <c r="DD1263" s="29"/>
      <c r="DE1263" s="29"/>
      <c r="DF1263" s="29"/>
      <c r="DG1263" s="29"/>
      <c r="DH1263" s="29"/>
      <c r="DI1263" s="29"/>
      <c r="DJ1263" s="29"/>
      <c r="DK1263" s="29"/>
      <c r="DL1263" s="29"/>
      <c r="DM1263" s="29"/>
      <c r="DN1263" s="29"/>
      <c r="DO1263" s="29"/>
      <c r="DP1263" s="29"/>
      <c r="DQ1263" s="29"/>
      <c r="DR1263" s="29"/>
      <c r="DS1263" s="29"/>
      <c r="DT1263" s="29"/>
      <c r="DU1263" s="29"/>
      <c r="DV1263" s="29"/>
      <c r="DW1263" s="29"/>
      <c r="DX1263" s="29"/>
      <c r="DY1263" s="29"/>
      <c r="DZ1263" s="29"/>
      <c r="EA1263" s="29"/>
      <c r="EB1263" s="29"/>
      <c r="EC1263" s="29"/>
      <c r="ED1263" s="29"/>
      <c r="EE1263" s="29"/>
      <c r="EF1263" s="29"/>
      <c r="EG1263" s="29"/>
      <c r="EH1263" s="29"/>
      <c r="EI1263" s="29"/>
      <c r="EJ1263" s="29"/>
      <c r="EK1263" s="29"/>
      <c r="EL1263" s="29"/>
      <c r="EM1263" s="29"/>
      <c r="EN1263" s="29"/>
      <c r="EO1263" s="29"/>
      <c r="EP1263" s="29"/>
      <c r="EQ1263" s="29"/>
      <c r="ER1263" s="29"/>
      <c r="ES1263" s="29"/>
      <c r="ET1263" s="29"/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  <c r="FY1263" s="29"/>
      <c r="FZ1263" s="29"/>
      <c r="GA1263" s="29"/>
      <c r="GB1263" s="29"/>
      <c r="GC1263" s="29"/>
      <c r="GD1263" s="29"/>
      <c r="GE1263" s="29"/>
      <c r="GF1263" s="29"/>
      <c r="GG1263" s="29"/>
      <c r="GH1263" s="29"/>
      <c r="GI1263" s="29"/>
      <c r="GJ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</row>
    <row r="1264" spans="1:246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  <c r="EB1264" s="29"/>
      <c r="EC1264" s="29"/>
      <c r="ED1264" s="29"/>
      <c r="EE1264" s="29"/>
      <c r="EF1264" s="29"/>
      <c r="EG1264" s="29"/>
      <c r="EH1264" s="29"/>
      <c r="EI1264" s="29"/>
      <c r="EJ1264" s="29"/>
      <c r="EK1264" s="29"/>
      <c r="EL1264" s="29"/>
      <c r="EM1264" s="29"/>
      <c r="EN1264" s="29"/>
      <c r="EO1264" s="29"/>
      <c r="EP1264" s="29"/>
      <c r="EQ1264" s="29"/>
      <c r="ER1264" s="29"/>
      <c r="ES1264" s="29"/>
      <c r="ET1264" s="29"/>
      <c r="EU1264" s="29"/>
      <c r="EV1264" s="29"/>
      <c r="EW1264" s="29"/>
      <c r="EX1264" s="29"/>
      <c r="EY1264" s="29"/>
      <c r="EZ1264" s="29"/>
      <c r="FA1264" s="29"/>
      <c r="FB1264" s="29"/>
      <c r="FC1264" s="29"/>
      <c r="FD1264" s="29"/>
      <c r="FE1264" s="29"/>
      <c r="FF1264" s="29"/>
      <c r="FG1264" s="29"/>
      <c r="FH1264" s="29"/>
      <c r="FI1264" s="29"/>
      <c r="FJ1264" s="29"/>
      <c r="FK1264" s="29"/>
      <c r="FL1264" s="29"/>
      <c r="FM1264" s="29"/>
      <c r="FN1264" s="29"/>
      <c r="FO1264" s="29"/>
      <c r="FP1264" s="29"/>
      <c r="FQ1264" s="29"/>
      <c r="FR1264" s="29"/>
      <c r="FS1264" s="29"/>
      <c r="FT1264" s="29"/>
      <c r="FU1264" s="29"/>
      <c r="FV1264" s="29"/>
      <c r="FW1264" s="29"/>
      <c r="FX1264" s="29"/>
      <c r="FY1264" s="29"/>
      <c r="FZ1264" s="29"/>
      <c r="GA1264" s="29"/>
      <c r="GB1264" s="29"/>
      <c r="GC1264" s="29"/>
      <c r="GD1264" s="29"/>
      <c r="GE1264" s="29"/>
      <c r="GF1264" s="29"/>
      <c r="GG1264" s="29"/>
      <c r="GH1264" s="29"/>
      <c r="GI1264" s="29"/>
      <c r="GJ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</row>
    <row r="1265" spans="1:246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  <c r="EB1265" s="29"/>
      <c r="EC1265" s="29"/>
      <c r="ED1265" s="29"/>
      <c r="EE1265" s="29"/>
      <c r="EF1265" s="29"/>
      <c r="EG1265" s="29"/>
      <c r="EH1265" s="29"/>
      <c r="EI1265" s="29"/>
      <c r="EJ1265" s="29"/>
      <c r="EK1265" s="29"/>
      <c r="EL1265" s="29"/>
      <c r="EM1265" s="29"/>
      <c r="EN1265" s="29"/>
      <c r="EO1265" s="29"/>
      <c r="EP1265" s="29"/>
      <c r="EQ1265" s="29"/>
      <c r="ER1265" s="29"/>
      <c r="ES1265" s="29"/>
      <c r="ET1265" s="29"/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29"/>
      <c r="GF1265" s="29"/>
      <c r="GG1265" s="29"/>
      <c r="GH1265" s="29"/>
      <c r="GI1265" s="29"/>
      <c r="GJ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</row>
    <row r="1266" spans="1:246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  <c r="CY1266" s="29"/>
      <c r="CZ1266" s="29"/>
      <c r="DA1266" s="29"/>
      <c r="DB1266" s="29"/>
      <c r="DC1266" s="29"/>
      <c r="DD1266" s="29"/>
      <c r="DE1266" s="29"/>
      <c r="DF1266" s="29"/>
      <c r="DG1266" s="29"/>
      <c r="DH1266" s="29"/>
      <c r="DI1266" s="29"/>
      <c r="DJ1266" s="29"/>
      <c r="DK1266" s="29"/>
      <c r="DL1266" s="29"/>
      <c r="DM1266" s="29"/>
      <c r="DN1266" s="29"/>
      <c r="DO1266" s="29"/>
      <c r="DP1266" s="29"/>
      <c r="DQ1266" s="29"/>
      <c r="DR1266" s="29"/>
      <c r="DS1266" s="29"/>
      <c r="DT1266" s="29"/>
      <c r="DU1266" s="29"/>
      <c r="DV1266" s="29"/>
      <c r="DW1266" s="29"/>
      <c r="DX1266" s="29"/>
      <c r="DY1266" s="29"/>
      <c r="DZ1266" s="29"/>
      <c r="EA1266" s="29"/>
      <c r="EB1266" s="29"/>
      <c r="EC1266" s="29"/>
      <c r="ED1266" s="29"/>
      <c r="EE1266" s="29"/>
      <c r="EF1266" s="29"/>
      <c r="EG1266" s="29"/>
      <c r="EH1266" s="29"/>
      <c r="EI1266" s="29"/>
      <c r="EJ1266" s="29"/>
      <c r="EK1266" s="29"/>
      <c r="EL1266" s="29"/>
      <c r="EM1266" s="29"/>
      <c r="EN1266" s="29"/>
      <c r="EO1266" s="29"/>
      <c r="EP1266" s="29"/>
      <c r="EQ1266" s="29"/>
      <c r="ER1266" s="29"/>
      <c r="ES1266" s="29"/>
      <c r="ET1266" s="29"/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  <c r="FY1266" s="29"/>
      <c r="FZ1266" s="29"/>
      <c r="GA1266" s="29"/>
      <c r="GB1266" s="29"/>
      <c r="GC1266" s="29"/>
      <c r="GD1266" s="29"/>
      <c r="GE1266" s="29"/>
      <c r="GF1266" s="29"/>
      <c r="GG1266" s="29"/>
      <c r="GH1266" s="29"/>
      <c r="GI1266" s="29"/>
      <c r="GJ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</row>
    <row r="1267" spans="1:246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  <c r="CR1267" s="29"/>
      <c r="CS1267" s="29"/>
      <c r="CT1267" s="29"/>
      <c r="CU1267" s="29"/>
      <c r="CV1267" s="29"/>
      <c r="CW1267" s="29"/>
      <c r="CX1267" s="29"/>
      <c r="CY1267" s="29"/>
      <c r="CZ1267" s="29"/>
      <c r="DA1267" s="29"/>
      <c r="DB1267" s="29"/>
      <c r="DC1267" s="29"/>
      <c r="DD1267" s="29"/>
      <c r="DE1267" s="29"/>
      <c r="DF1267" s="29"/>
      <c r="DG1267" s="29"/>
      <c r="DH1267" s="29"/>
      <c r="DI1267" s="29"/>
      <c r="DJ1267" s="29"/>
      <c r="DK1267" s="29"/>
      <c r="DL1267" s="29"/>
      <c r="DM1267" s="29"/>
      <c r="DN1267" s="29"/>
      <c r="DO1267" s="29"/>
      <c r="DP1267" s="29"/>
      <c r="DQ1267" s="29"/>
      <c r="DR1267" s="29"/>
      <c r="DS1267" s="29"/>
      <c r="DT1267" s="29"/>
      <c r="DU1267" s="29"/>
      <c r="DV1267" s="29"/>
      <c r="DW1267" s="29"/>
      <c r="DX1267" s="29"/>
      <c r="DY1267" s="29"/>
      <c r="DZ1267" s="29"/>
      <c r="EA1267" s="29"/>
      <c r="EB1267" s="29"/>
      <c r="EC1267" s="29"/>
      <c r="ED1267" s="29"/>
      <c r="EE1267" s="29"/>
      <c r="EF1267" s="29"/>
      <c r="EG1267" s="29"/>
      <c r="EH1267" s="29"/>
      <c r="EI1267" s="29"/>
      <c r="EJ1267" s="29"/>
      <c r="EK1267" s="29"/>
      <c r="EL1267" s="29"/>
      <c r="EM1267" s="29"/>
      <c r="EN1267" s="29"/>
      <c r="EO1267" s="29"/>
      <c r="EP1267" s="29"/>
      <c r="EQ1267" s="29"/>
      <c r="ER1267" s="29"/>
      <c r="ES1267" s="29"/>
      <c r="ET1267" s="29"/>
      <c r="EU1267" s="29"/>
      <c r="EV1267" s="29"/>
      <c r="EW1267" s="29"/>
      <c r="EX1267" s="29"/>
      <c r="EY1267" s="29"/>
      <c r="EZ1267" s="29"/>
      <c r="FA1267" s="29"/>
      <c r="FB1267" s="29"/>
      <c r="FC1267" s="29"/>
      <c r="FD1267" s="29"/>
      <c r="FE1267" s="29"/>
      <c r="FF1267" s="29"/>
      <c r="FG1267" s="29"/>
      <c r="FH1267" s="29"/>
      <c r="FI1267" s="29"/>
      <c r="FJ1267" s="29"/>
      <c r="FK1267" s="29"/>
      <c r="FL1267" s="29"/>
      <c r="FM1267" s="29"/>
      <c r="FN1267" s="29"/>
      <c r="FO1267" s="29"/>
      <c r="FP1267" s="29"/>
      <c r="FQ1267" s="29"/>
      <c r="FR1267" s="29"/>
      <c r="FS1267" s="29"/>
      <c r="FT1267" s="29"/>
      <c r="FU1267" s="29"/>
      <c r="FV1267" s="29"/>
      <c r="FW1267" s="29"/>
      <c r="FX1267" s="29"/>
      <c r="FY1267" s="29"/>
      <c r="FZ1267" s="29"/>
      <c r="GA1267" s="29"/>
      <c r="GB1267" s="29"/>
      <c r="GC1267" s="29"/>
      <c r="GD1267" s="29"/>
      <c r="GE1267" s="29"/>
      <c r="GF1267" s="29"/>
      <c r="GG1267" s="29"/>
      <c r="GH1267" s="29"/>
      <c r="GI1267" s="29"/>
      <c r="GJ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</row>
    <row r="1268" spans="1:246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  <c r="CR1268" s="29"/>
      <c r="CS1268" s="29"/>
      <c r="CT1268" s="29"/>
      <c r="CU1268" s="29"/>
      <c r="CV1268" s="29"/>
      <c r="CW1268" s="29"/>
      <c r="CX1268" s="29"/>
      <c r="CY1268" s="29"/>
      <c r="CZ1268" s="29"/>
      <c r="DA1268" s="29"/>
      <c r="DB1268" s="29"/>
      <c r="DC1268" s="29"/>
      <c r="DD1268" s="29"/>
      <c r="DE1268" s="29"/>
      <c r="DF1268" s="29"/>
      <c r="DG1268" s="29"/>
      <c r="DH1268" s="29"/>
      <c r="DI1268" s="29"/>
      <c r="DJ1268" s="29"/>
      <c r="DK1268" s="29"/>
      <c r="DL1268" s="29"/>
      <c r="DM1268" s="29"/>
      <c r="DN1268" s="29"/>
      <c r="DO1268" s="29"/>
      <c r="DP1268" s="29"/>
      <c r="DQ1268" s="29"/>
      <c r="DR1268" s="29"/>
      <c r="DS1268" s="29"/>
      <c r="DT1268" s="29"/>
      <c r="DU1268" s="29"/>
      <c r="DV1268" s="29"/>
      <c r="DW1268" s="29"/>
      <c r="DX1268" s="29"/>
      <c r="DY1268" s="29"/>
      <c r="DZ1268" s="29"/>
      <c r="EA1268" s="29"/>
      <c r="EB1268" s="29"/>
      <c r="EC1268" s="29"/>
      <c r="ED1268" s="29"/>
      <c r="EE1268" s="29"/>
      <c r="EF1268" s="29"/>
      <c r="EG1268" s="29"/>
      <c r="EH1268" s="29"/>
      <c r="EI1268" s="29"/>
      <c r="EJ1268" s="29"/>
      <c r="EK1268" s="29"/>
      <c r="EL1268" s="29"/>
      <c r="EM1268" s="29"/>
      <c r="EN1268" s="29"/>
      <c r="EO1268" s="29"/>
      <c r="EP1268" s="29"/>
      <c r="EQ1268" s="29"/>
      <c r="ER1268" s="29"/>
      <c r="ES1268" s="29"/>
      <c r="ET1268" s="29"/>
      <c r="EU1268" s="29"/>
      <c r="EV1268" s="29"/>
      <c r="EW1268" s="29"/>
      <c r="EX1268" s="29"/>
      <c r="EY1268" s="29"/>
      <c r="EZ1268" s="29"/>
      <c r="FA1268" s="29"/>
      <c r="FB1268" s="29"/>
      <c r="FC1268" s="29"/>
      <c r="FD1268" s="29"/>
      <c r="FE1268" s="29"/>
      <c r="FF1268" s="29"/>
      <c r="FG1268" s="29"/>
      <c r="FH1268" s="29"/>
      <c r="FI1268" s="29"/>
      <c r="FJ1268" s="29"/>
      <c r="FK1268" s="29"/>
      <c r="FL1268" s="29"/>
      <c r="FM1268" s="29"/>
      <c r="FN1268" s="29"/>
      <c r="FO1268" s="29"/>
      <c r="FP1268" s="29"/>
      <c r="FQ1268" s="29"/>
      <c r="FR1268" s="29"/>
      <c r="FS1268" s="29"/>
      <c r="FT1268" s="29"/>
      <c r="FU1268" s="29"/>
      <c r="FV1268" s="29"/>
      <c r="FW1268" s="29"/>
      <c r="FX1268" s="29"/>
      <c r="FY1268" s="29"/>
      <c r="FZ1268" s="29"/>
      <c r="GA1268" s="29"/>
      <c r="GB1268" s="29"/>
      <c r="GC1268" s="29"/>
      <c r="GD1268" s="29"/>
      <c r="GE1268" s="29"/>
      <c r="GF1268" s="29"/>
      <c r="GG1268" s="29"/>
      <c r="GH1268" s="29"/>
      <c r="GI1268" s="29"/>
      <c r="GJ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</row>
    <row r="1269" spans="1:246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  <c r="CR1269" s="29"/>
      <c r="CS1269" s="29"/>
      <c r="CT1269" s="29"/>
      <c r="CU1269" s="29"/>
      <c r="CV1269" s="29"/>
      <c r="CW1269" s="29"/>
      <c r="CX1269" s="29"/>
      <c r="CY1269" s="29"/>
      <c r="CZ1269" s="29"/>
      <c r="DA1269" s="29"/>
      <c r="DB1269" s="29"/>
      <c r="DC1269" s="29"/>
      <c r="DD1269" s="29"/>
      <c r="DE1269" s="29"/>
      <c r="DF1269" s="29"/>
      <c r="DG1269" s="29"/>
      <c r="DH1269" s="29"/>
      <c r="DI1269" s="29"/>
      <c r="DJ1269" s="29"/>
      <c r="DK1269" s="29"/>
      <c r="DL1269" s="29"/>
      <c r="DM1269" s="29"/>
      <c r="DN1269" s="29"/>
      <c r="DO1269" s="29"/>
      <c r="DP1269" s="29"/>
      <c r="DQ1269" s="29"/>
      <c r="DR1269" s="29"/>
      <c r="DS1269" s="29"/>
      <c r="DT1269" s="29"/>
      <c r="DU1269" s="29"/>
      <c r="DV1269" s="29"/>
      <c r="DW1269" s="29"/>
      <c r="DX1269" s="29"/>
      <c r="DY1269" s="29"/>
      <c r="DZ1269" s="29"/>
      <c r="EA1269" s="29"/>
      <c r="EB1269" s="29"/>
      <c r="EC1269" s="29"/>
      <c r="ED1269" s="29"/>
      <c r="EE1269" s="29"/>
      <c r="EF1269" s="29"/>
      <c r="EG1269" s="29"/>
      <c r="EH1269" s="29"/>
      <c r="EI1269" s="29"/>
      <c r="EJ1269" s="29"/>
      <c r="EK1269" s="29"/>
      <c r="EL1269" s="29"/>
      <c r="EM1269" s="29"/>
      <c r="EN1269" s="29"/>
      <c r="EO1269" s="29"/>
      <c r="EP1269" s="29"/>
      <c r="EQ1269" s="29"/>
      <c r="ER1269" s="29"/>
      <c r="ES1269" s="29"/>
      <c r="ET1269" s="29"/>
      <c r="EU1269" s="29"/>
      <c r="EV1269" s="29"/>
      <c r="EW1269" s="29"/>
      <c r="EX1269" s="29"/>
      <c r="EY1269" s="29"/>
      <c r="EZ1269" s="29"/>
      <c r="FA1269" s="29"/>
      <c r="FB1269" s="29"/>
      <c r="FC1269" s="29"/>
      <c r="FD1269" s="29"/>
      <c r="FE1269" s="29"/>
      <c r="FF1269" s="29"/>
      <c r="FG1269" s="29"/>
      <c r="FH1269" s="29"/>
      <c r="FI1269" s="29"/>
      <c r="FJ1269" s="29"/>
      <c r="FK1269" s="29"/>
      <c r="FL1269" s="29"/>
      <c r="FM1269" s="29"/>
      <c r="FN1269" s="29"/>
      <c r="FO1269" s="29"/>
      <c r="FP1269" s="29"/>
      <c r="FQ1269" s="29"/>
      <c r="FR1269" s="29"/>
      <c r="FS1269" s="29"/>
      <c r="FT1269" s="29"/>
      <c r="FU1269" s="29"/>
      <c r="FV1269" s="29"/>
      <c r="FW1269" s="29"/>
      <c r="FX1269" s="29"/>
      <c r="FY1269" s="29"/>
      <c r="FZ1269" s="29"/>
      <c r="GA1269" s="29"/>
      <c r="GB1269" s="29"/>
      <c r="GC1269" s="29"/>
      <c r="GD1269" s="29"/>
      <c r="GE1269" s="29"/>
      <c r="GF1269" s="29"/>
      <c r="GG1269" s="29"/>
      <c r="GH1269" s="29"/>
      <c r="GI1269" s="29"/>
      <c r="GJ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</row>
    <row r="1270" spans="1:246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  <c r="CR1270" s="29"/>
      <c r="CS1270" s="29"/>
      <c r="CT1270" s="29"/>
      <c r="CU1270" s="29"/>
      <c r="CV1270" s="29"/>
      <c r="CW1270" s="29"/>
      <c r="CX1270" s="29"/>
      <c r="CY1270" s="29"/>
      <c r="CZ1270" s="29"/>
      <c r="DA1270" s="29"/>
      <c r="DB1270" s="29"/>
      <c r="DC1270" s="29"/>
      <c r="DD1270" s="29"/>
      <c r="DE1270" s="29"/>
      <c r="DF1270" s="29"/>
      <c r="DG1270" s="29"/>
      <c r="DH1270" s="29"/>
      <c r="DI1270" s="29"/>
      <c r="DJ1270" s="29"/>
      <c r="DK1270" s="29"/>
      <c r="DL1270" s="29"/>
      <c r="DM1270" s="29"/>
      <c r="DN1270" s="29"/>
      <c r="DO1270" s="29"/>
      <c r="DP1270" s="29"/>
      <c r="DQ1270" s="29"/>
      <c r="DR1270" s="29"/>
      <c r="DS1270" s="29"/>
      <c r="DT1270" s="29"/>
      <c r="DU1270" s="29"/>
      <c r="DV1270" s="29"/>
      <c r="DW1270" s="29"/>
      <c r="DX1270" s="29"/>
      <c r="DY1270" s="29"/>
      <c r="DZ1270" s="29"/>
      <c r="EA1270" s="29"/>
      <c r="EB1270" s="29"/>
      <c r="EC1270" s="29"/>
      <c r="ED1270" s="29"/>
      <c r="EE1270" s="29"/>
      <c r="EF1270" s="29"/>
      <c r="EG1270" s="29"/>
      <c r="EH1270" s="29"/>
      <c r="EI1270" s="29"/>
      <c r="EJ1270" s="29"/>
      <c r="EK1270" s="29"/>
      <c r="EL1270" s="29"/>
      <c r="EM1270" s="29"/>
      <c r="EN1270" s="29"/>
      <c r="EO1270" s="29"/>
      <c r="EP1270" s="29"/>
      <c r="EQ1270" s="29"/>
      <c r="ER1270" s="29"/>
      <c r="ES1270" s="29"/>
      <c r="ET1270" s="29"/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  <c r="FY1270" s="29"/>
      <c r="FZ1270" s="29"/>
      <c r="GA1270" s="29"/>
      <c r="GB1270" s="29"/>
      <c r="GC1270" s="29"/>
      <c r="GD1270" s="29"/>
      <c r="GE1270" s="29"/>
      <c r="GF1270" s="29"/>
      <c r="GG1270" s="29"/>
      <c r="GH1270" s="29"/>
      <c r="GI1270" s="29"/>
      <c r="GJ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</row>
    <row r="1271" spans="1:246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  <c r="EB1271" s="29"/>
      <c r="EC1271" s="29"/>
      <c r="ED1271" s="29"/>
      <c r="EE1271" s="29"/>
      <c r="EF1271" s="29"/>
      <c r="EG1271" s="29"/>
      <c r="EH1271" s="29"/>
      <c r="EI1271" s="29"/>
      <c r="EJ1271" s="29"/>
      <c r="EK1271" s="29"/>
      <c r="EL1271" s="29"/>
      <c r="EM1271" s="29"/>
      <c r="EN1271" s="29"/>
      <c r="EO1271" s="29"/>
      <c r="EP1271" s="29"/>
      <c r="EQ1271" s="29"/>
      <c r="ER1271" s="29"/>
      <c r="ES1271" s="29"/>
      <c r="ET1271" s="29"/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29"/>
      <c r="GF1271" s="29"/>
      <c r="GG1271" s="29"/>
      <c r="GH1271" s="29"/>
      <c r="GI1271" s="29"/>
      <c r="GJ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</row>
    <row r="1272" spans="1:246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  <c r="CY1272" s="29"/>
      <c r="CZ1272" s="29"/>
      <c r="DA1272" s="29"/>
      <c r="DB1272" s="29"/>
      <c r="DC1272" s="29"/>
      <c r="DD1272" s="29"/>
      <c r="DE1272" s="29"/>
      <c r="DF1272" s="29"/>
      <c r="DG1272" s="29"/>
      <c r="DH1272" s="29"/>
      <c r="DI1272" s="29"/>
      <c r="DJ1272" s="29"/>
      <c r="DK1272" s="29"/>
      <c r="DL1272" s="29"/>
      <c r="DM1272" s="29"/>
      <c r="DN1272" s="29"/>
      <c r="DO1272" s="29"/>
      <c r="DP1272" s="29"/>
      <c r="DQ1272" s="29"/>
      <c r="DR1272" s="29"/>
      <c r="DS1272" s="29"/>
      <c r="DT1272" s="29"/>
      <c r="DU1272" s="29"/>
      <c r="DV1272" s="29"/>
      <c r="DW1272" s="29"/>
      <c r="DX1272" s="29"/>
      <c r="DY1272" s="29"/>
      <c r="DZ1272" s="29"/>
      <c r="EA1272" s="29"/>
      <c r="EB1272" s="29"/>
      <c r="EC1272" s="29"/>
      <c r="ED1272" s="29"/>
      <c r="EE1272" s="29"/>
      <c r="EF1272" s="29"/>
      <c r="EG1272" s="29"/>
      <c r="EH1272" s="29"/>
      <c r="EI1272" s="29"/>
      <c r="EJ1272" s="29"/>
      <c r="EK1272" s="29"/>
      <c r="EL1272" s="29"/>
      <c r="EM1272" s="29"/>
      <c r="EN1272" s="29"/>
      <c r="EO1272" s="29"/>
      <c r="EP1272" s="29"/>
      <c r="EQ1272" s="29"/>
      <c r="ER1272" s="29"/>
      <c r="ES1272" s="29"/>
      <c r="ET1272" s="29"/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  <c r="FY1272" s="29"/>
      <c r="FZ1272" s="29"/>
      <c r="GA1272" s="29"/>
      <c r="GB1272" s="29"/>
      <c r="GC1272" s="29"/>
      <c r="GD1272" s="29"/>
      <c r="GE1272" s="29"/>
      <c r="GF1272" s="29"/>
      <c r="GG1272" s="29"/>
      <c r="GH1272" s="29"/>
      <c r="GI1272" s="29"/>
      <c r="GJ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</row>
    <row r="1273" spans="1:246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  <c r="CY1273" s="29"/>
      <c r="CZ1273" s="29"/>
      <c r="DA1273" s="29"/>
      <c r="DB1273" s="29"/>
      <c r="DC1273" s="29"/>
      <c r="DD1273" s="29"/>
      <c r="DE1273" s="29"/>
      <c r="DF1273" s="29"/>
      <c r="DG1273" s="29"/>
      <c r="DH1273" s="29"/>
      <c r="DI1273" s="29"/>
      <c r="DJ1273" s="29"/>
      <c r="DK1273" s="29"/>
      <c r="DL1273" s="29"/>
      <c r="DM1273" s="29"/>
      <c r="DN1273" s="29"/>
      <c r="DO1273" s="29"/>
      <c r="DP1273" s="29"/>
      <c r="DQ1273" s="29"/>
      <c r="DR1273" s="29"/>
      <c r="DS1273" s="29"/>
      <c r="DT1273" s="29"/>
      <c r="DU1273" s="29"/>
      <c r="DV1273" s="29"/>
      <c r="DW1273" s="29"/>
      <c r="DX1273" s="29"/>
      <c r="DY1273" s="29"/>
      <c r="DZ1273" s="29"/>
      <c r="EA1273" s="29"/>
      <c r="EB1273" s="29"/>
      <c r="EC1273" s="29"/>
      <c r="ED1273" s="29"/>
      <c r="EE1273" s="29"/>
      <c r="EF1273" s="29"/>
      <c r="EG1273" s="29"/>
      <c r="EH1273" s="29"/>
      <c r="EI1273" s="29"/>
      <c r="EJ1273" s="29"/>
      <c r="EK1273" s="29"/>
      <c r="EL1273" s="29"/>
      <c r="EM1273" s="29"/>
      <c r="EN1273" s="29"/>
      <c r="EO1273" s="29"/>
      <c r="EP1273" s="29"/>
      <c r="EQ1273" s="29"/>
      <c r="ER1273" s="29"/>
      <c r="ES1273" s="29"/>
      <c r="ET1273" s="29"/>
      <c r="EU1273" s="29"/>
      <c r="EV1273" s="29"/>
      <c r="EW1273" s="29"/>
      <c r="EX1273" s="29"/>
      <c r="EY1273" s="29"/>
      <c r="EZ1273" s="29"/>
      <c r="FA1273" s="29"/>
      <c r="FB1273" s="29"/>
      <c r="FC1273" s="29"/>
      <c r="FD1273" s="29"/>
      <c r="FE1273" s="29"/>
      <c r="FF1273" s="29"/>
      <c r="FG1273" s="29"/>
      <c r="FH1273" s="29"/>
      <c r="FI1273" s="29"/>
      <c r="FJ1273" s="29"/>
      <c r="FK1273" s="29"/>
      <c r="FL1273" s="29"/>
      <c r="FM1273" s="29"/>
      <c r="FN1273" s="29"/>
      <c r="FO1273" s="29"/>
      <c r="FP1273" s="29"/>
      <c r="FQ1273" s="29"/>
      <c r="FR1273" s="29"/>
      <c r="FS1273" s="29"/>
      <c r="FT1273" s="29"/>
      <c r="FU1273" s="29"/>
      <c r="FV1273" s="29"/>
      <c r="FW1273" s="29"/>
      <c r="FX1273" s="29"/>
      <c r="FY1273" s="29"/>
      <c r="FZ1273" s="29"/>
      <c r="GA1273" s="29"/>
      <c r="GB1273" s="29"/>
      <c r="GC1273" s="29"/>
      <c r="GD1273" s="29"/>
      <c r="GE1273" s="29"/>
      <c r="GF1273" s="29"/>
      <c r="GG1273" s="29"/>
      <c r="GH1273" s="29"/>
      <c r="GI1273" s="29"/>
      <c r="GJ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</row>
    <row r="1274" spans="1:246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  <c r="EB1274" s="29"/>
      <c r="EC1274" s="29"/>
      <c r="ED1274" s="29"/>
      <c r="EE1274" s="29"/>
      <c r="EF1274" s="29"/>
      <c r="EG1274" s="29"/>
      <c r="EH1274" s="29"/>
      <c r="EI1274" s="29"/>
      <c r="EJ1274" s="29"/>
      <c r="EK1274" s="29"/>
      <c r="EL1274" s="29"/>
      <c r="EM1274" s="29"/>
      <c r="EN1274" s="29"/>
      <c r="EO1274" s="29"/>
      <c r="EP1274" s="29"/>
      <c r="EQ1274" s="29"/>
      <c r="ER1274" s="29"/>
      <c r="ES1274" s="29"/>
      <c r="ET1274" s="29"/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29"/>
      <c r="GF1274" s="29"/>
      <c r="GG1274" s="29"/>
      <c r="GH1274" s="29"/>
      <c r="GI1274" s="29"/>
      <c r="GJ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</row>
    <row r="1275" spans="1:246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  <c r="EB1275" s="29"/>
      <c r="EC1275" s="29"/>
      <c r="ED1275" s="29"/>
      <c r="EE1275" s="29"/>
      <c r="EF1275" s="29"/>
      <c r="EG1275" s="29"/>
      <c r="EH1275" s="29"/>
      <c r="EI1275" s="29"/>
      <c r="EJ1275" s="29"/>
      <c r="EK1275" s="29"/>
      <c r="EL1275" s="29"/>
      <c r="EM1275" s="29"/>
      <c r="EN1275" s="29"/>
      <c r="EO1275" s="29"/>
      <c r="EP1275" s="29"/>
      <c r="EQ1275" s="29"/>
      <c r="ER1275" s="29"/>
      <c r="ES1275" s="29"/>
      <c r="ET1275" s="29"/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29"/>
      <c r="GF1275" s="29"/>
      <c r="GG1275" s="29"/>
      <c r="GH1275" s="29"/>
      <c r="GI1275" s="29"/>
      <c r="GJ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</row>
    <row r="1276" spans="1:246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/>
      <c r="CB1276" s="29"/>
      <c r="CC1276" s="29"/>
      <c r="CD1276" s="29"/>
      <c r="CE1276" s="29"/>
      <c r="CF1276" s="29"/>
      <c r="CG1276" s="29"/>
      <c r="CH1276" s="29"/>
      <c r="CI1276" s="29"/>
      <c r="CJ1276" s="29"/>
      <c r="CK1276" s="29"/>
      <c r="CL1276" s="29"/>
      <c r="CM1276" s="29"/>
      <c r="CN1276" s="29"/>
      <c r="CO1276" s="29"/>
      <c r="CP1276" s="29"/>
      <c r="CQ1276" s="29"/>
      <c r="CR1276" s="29"/>
      <c r="CS1276" s="29"/>
      <c r="CT1276" s="29"/>
      <c r="CU1276" s="29"/>
      <c r="CV1276" s="29"/>
      <c r="CW1276" s="29"/>
      <c r="CX1276" s="29"/>
      <c r="CY1276" s="29"/>
      <c r="CZ1276" s="29"/>
      <c r="DA1276" s="29"/>
      <c r="DB1276" s="29"/>
      <c r="DC1276" s="29"/>
      <c r="DD1276" s="29"/>
      <c r="DE1276" s="29"/>
      <c r="DF1276" s="29"/>
      <c r="DG1276" s="29"/>
      <c r="DH1276" s="29"/>
      <c r="DI1276" s="29"/>
      <c r="DJ1276" s="29"/>
      <c r="DK1276" s="29"/>
      <c r="DL1276" s="29"/>
      <c r="DM1276" s="29"/>
      <c r="DN1276" s="29"/>
      <c r="DO1276" s="29"/>
      <c r="DP1276" s="29"/>
      <c r="DQ1276" s="29"/>
      <c r="DR1276" s="29"/>
      <c r="DS1276" s="29"/>
      <c r="DT1276" s="29"/>
      <c r="DU1276" s="29"/>
      <c r="DV1276" s="29"/>
      <c r="DW1276" s="29"/>
      <c r="DX1276" s="29"/>
      <c r="DY1276" s="29"/>
      <c r="DZ1276" s="29"/>
      <c r="EA1276" s="29"/>
      <c r="EB1276" s="29"/>
      <c r="EC1276" s="29"/>
      <c r="ED1276" s="29"/>
      <c r="EE1276" s="29"/>
      <c r="EF1276" s="29"/>
      <c r="EG1276" s="29"/>
      <c r="EH1276" s="29"/>
      <c r="EI1276" s="29"/>
      <c r="EJ1276" s="29"/>
      <c r="EK1276" s="29"/>
      <c r="EL1276" s="29"/>
      <c r="EM1276" s="29"/>
      <c r="EN1276" s="29"/>
      <c r="EO1276" s="29"/>
      <c r="EP1276" s="29"/>
      <c r="EQ1276" s="29"/>
      <c r="ER1276" s="29"/>
      <c r="ES1276" s="29"/>
      <c r="ET1276" s="29"/>
      <c r="EU1276" s="29"/>
      <c r="EV1276" s="29"/>
      <c r="EW1276" s="29"/>
      <c r="EX1276" s="29"/>
      <c r="EY1276" s="29"/>
      <c r="EZ1276" s="29"/>
      <c r="FA1276" s="29"/>
      <c r="FB1276" s="29"/>
      <c r="FC1276" s="29"/>
      <c r="FD1276" s="29"/>
      <c r="FE1276" s="29"/>
      <c r="FF1276" s="29"/>
      <c r="FG1276" s="29"/>
      <c r="FH1276" s="29"/>
      <c r="FI1276" s="29"/>
      <c r="FJ1276" s="29"/>
      <c r="FK1276" s="29"/>
      <c r="FL1276" s="29"/>
      <c r="FM1276" s="29"/>
      <c r="FN1276" s="29"/>
      <c r="FO1276" s="29"/>
      <c r="FP1276" s="29"/>
      <c r="FQ1276" s="29"/>
      <c r="FR1276" s="29"/>
      <c r="FS1276" s="29"/>
      <c r="FT1276" s="29"/>
      <c r="FU1276" s="29"/>
      <c r="FV1276" s="29"/>
      <c r="FW1276" s="29"/>
      <c r="FX1276" s="29"/>
      <c r="FY1276" s="29"/>
      <c r="FZ1276" s="29"/>
      <c r="GA1276" s="29"/>
      <c r="GB1276" s="29"/>
      <c r="GC1276" s="29"/>
      <c r="GD1276" s="29"/>
      <c r="GE1276" s="29"/>
      <c r="GF1276" s="29"/>
      <c r="GG1276" s="29"/>
      <c r="GH1276" s="29"/>
      <c r="GI1276" s="29"/>
      <c r="GJ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</row>
    <row r="1277" spans="1:246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  <c r="EB1277" s="29"/>
      <c r="EC1277" s="29"/>
      <c r="ED1277" s="29"/>
      <c r="EE1277" s="29"/>
      <c r="EF1277" s="29"/>
      <c r="EG1277" s="29"/>
      <c r="EH1277" s="29"/>
      <c r="EI1277" s="29"/>
      <c r="EJ1277" s="29"/>
      <c r="EK1277" s="29"/>
      <c r="EL1277" s="29"/>
      <c r="EM1277" s="29"/>
      <c r="EN1277" s="29"/>
      <c r="EO1277" s="29"/>
      <c r="EP1277" s="29"/>
      <c r="EQ1277" s="29"/>
      <c r="ER1277" s="29"/>
      <c r="ES1277" s="29"/>
      <c r="ET1277" s="29"/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29"/>
      <c r="GF1277" s="29"/>
      <c r="GG1277" s="29"/>
      <c r="GH1277" s="29"/>
      <c r="GI1277" s="29"/>
      <c r="GJ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</row>
    <row r="1278" spans="1:246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  <c r="CY1278" s="29"/>
      <c r="CZ1278" s="29"/>
      <c r="DA1278" s="29"/>
      <c r="DB1278" s="29"/>
      <c r="DC1278" s="29"/>
      <c r="DD1278" s="29"/>
      <c r="DE1278" s="29"/>
      <c r="DF1278" s="29"/>
      <c r="DG1278" s="29"/>
      <c r="DH1278" s="29"/>
      <c r="DI1278" s="29"/>
      <c r="DJ1278" s="29"/>
      <c r="DK1278" s="29"/>
      <c r="DL1278" s="29"/>
      <c r="DM1278" s="29"/>
      <c r="DN1278" s="29"/>
      <c r="DO1278" s="29"/>
      <c r="DP1278" s="29"/>
      <c r="DQ1278" s="29"/>
      <c r="DR1278" s="29"/>
      <c r="DS1278" s="29"/>
      <c r="DT1278" s="29"/>
      <c r="DU1278" s="29"/>
      <c r="DV1278" s="29"/>
      <c r="DW1278" s="29"/>
      <c r="DX1278" s="29"/>
      <c r="DY1278" s="29"/>
      <c r="DZ1278" s="29"/>
      <c r="EA1278" s="29"/>
      <c r="EB1278" s="29"/>
      <c r="EC1278" s="29"/>
      <c r="ED1278" s="29"/>
      <c r="EE1278" s="29"/>
      <c r="EF1278" s="29"/>
      <c r="EG1278" s="29"/>
      <c r="EH1278" s="29"/>
      <c r="EI1278" s="29"/>
      <c r="EJ1278" s="29"/>
      <c r="EK1278" s="29"/>
      <c r="EL1278" s="29"/>
      <c r="EM1278" s="29"/>
      <c r="EN1278" s="29"/>
      <c r="EO1278" s="29"/>
      <c r="EP1278" s="29"/>
      <c r="EQ1278" s="29"/>
      <c r="ER1278" s="29"/>
      <c r="ES1278" s="29"/>
      <c r="ET1278" s="29"/>
      <c r="EU1278" s="29"/>
      <c r="EV1278" s="29"/>
      <c r="EW1278" s="29"/>
      <c r="EX1278" s="29"/>
      <c r="EY1278" s="29"/>
      <c r="EZ1278" s="29"/>
      <c r="FA1278" s="29"/>
      <c r="FB1278" s="29"/>
      <c r="FC1278" s="29"/>
      <c r="FD1278" s="29"/>
      <c r="FE1278" s="29"/>
      <c r="FF1278" s="29"/>
      <c r="FG1278" s="29"/>
      <c r="FH1278" s="29"/>
      <c r="FI1278" s="29"/>
      <c r="FJ1278" s="29"/>
      <c r="FK1278" s="29"/>
      <c r="FL1278" s="29"/>
      <c r="FM1278" s="29"/>
      <c r="FN1278" s="29"/>
      <c r="FO1278" s="29"/>
      <c r="FP1278" s="29"/>
      <c r="FQ1278" s="29"/>
      <c r="FR1278" s="29"/>
      <c r="FS1278" s="29"/>
      <c r="FT1278" s="29"/>
      <c r="FU1278" s="29"/>
      <c r="FV1278" s="29"/>
      <c r="FW1278" s="29"/>
      <c r="FX1278" s="29"/>
      <c r="FY1278" s="29"/>
      <c r="FZ1278" s="29"/>
      <c r="GA1278" s="29"/>
      <c r="GB1278" s="29"/>
      <c r="GC1278" s="29"/>
      <c r="GD1278" s="29"/>
      <c r="GE1278" s="29"/>
      <c r="GF1278" s="29"/>
      <c r="GG1278" s="29"/>
      <c r="GH1278" s="29"/>
      <c r="GI1278" s="29"/>
      <c r="GJ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</row>
    <row r="1279" spans="1:246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  <c r="CR1279" s="29"/>
      <c r="CS1279" s="29"/>
      <c r="CT1279" s="29"/>
      <c r="CU1279" s="29"/>
      <c r="CV1279" s="29"/>
      <c r="CW1279" s="29"/>
      <c r="CX1279" s="29"/>
      <c r="CY1279" s="29"/>
      <c r="CZ1279" s="29"/>
      <c r="DA1279" s="29"/>
      <c r="DB1279" s="29"/>
      <c r="DC1279" s="29"/>
      <c r="DD1279" s="29"/>
      <c r="DE1279" s="29"/>
      <c r="DF1279" s="29"/>
      <c r="DG1279" s="29"/>
      <c r="DH1279" s="29"/>
      <c r="DI1279" s="29"/>
      <c r="DJ1279" s="29"/>
      <c r="DK1279" s="29"/>
      <c r="DL1279" s="29"/>
      <c r="DM1279" s="29"/>
      <c r="DN1279" s="29"/>
      <c r="DO1279" s="29"/>
      <c r="DP1279" s="29"/>
      <c r="DQ1279" s="29"/>
      <c r="DR1279" s="29"/>
      <c r="DS1279" s="29"/>
      <c r="DT1279" s="29"/>
      <c r="DU1279" s="29"/>
      <c r="DV1279" s="29"/>
      <c r="DW1279" s="29"/>
      <c r="DX1279" s="29"/>
      <c r="DY1279" s="29"/>
      <c r="DZ1279" s="29"/>
      <c r="EA1279" s="29"/>
      <c r="EB1279" s="29"/>
      <c r="EC1279" s="29"/>
      <c r="ED1279" s="29"/>
      <c r="EE1279" s="29"/>
      <c r="EF1279" s="29"/>
      <c r="EG1279" s="29"/>
      <c r="EH1279" s="29"/>
      <c r="EI1279" s="29"/>
      <c r="EJ1279" s="29"/>
      <c r="EK1279" s="29"/>
      <c r="EL1279" s="29"/>
      <c r="EM1279" s="29"/>
      <c r="EN1279" s="29"/>
      <c r="EO1279" s="29"/>
      <c r="EP1279" s="29"/>
      <c r="EQ1279" s="29"/>
      <c r="ER1279" s="29"/>
      <c r="ES1279" s="29"/>
      <c r="ET1279" s="29"/>
      <c r="EU1279" s="29"/>
      <c r="EV1279" s="29"/>
      <c r="EW1279" s="29"/>
      <c r="EX1279" s="29"/>
      <c r="EY1279" s="29"/>
      <c r="EZ1279" s="29"/>
      <c r="FA1279" s="29"/>
      <c r="FB1279" s="29"/>
      <c r="FC1279" s="29"/>
      <c r="FD1279" s="29"/>
      <c r="FE1279" s="29"/>
      <c r="FF1279" s="29"/>
      <c r="FG1279" s="29"/>
      <c r="FH1279" s="29"/>
      <c r="FI1279" s="29"/>
      <c r="FJ1279" s="29"/>
      <c r="FK1279" s="29"/>
      <c r="FL1279" s="29"/>
      <c r="FM1279" s="29"/>
      <c r="FN1279" s="29"/>
      <c r="FO1279" s="29"/>
      <c r="FP1279" s="29"/>
      <c r="FQ1279" s="29"/>
      <c r="FR1279" s="29"/>
      <c r="FS1279" s="29"/>
      <c r="FT1279" s="29"/>
      <c r="FU1279" s="29"/>
      <c r="FV1279" s="29"/>
      <c r="FW1279" s="29"/>
      <c r="FX1279" s="29"/>
      <c r="FY1279" s="29"/>
      <c r="FZ1279" s="29"/>
      <c r="GA1279" s="29"/>
      <c r="GB1279" s="29"/>
      <c r="GC1279" s="29"/>
      <c r="GD1279" s="29"/>
      <c r="GE1279" s="29"/>
      <c r="GF1279" s="29"/>
      <c r="GG1279" s="29"/>
      <c r="GH1279" s="29"/>
      <c r="GI1279" s="29"/>
      <c r="GJ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</row>
    <row r="1280" spans="1:246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  <c r="EB1280" s="29"/>
      <c r="EC1280" s="29"/>
      <c r="ED1280" s="29"/>
      <c r="EE1280" s="29"/>
      <c r="EF1280" s="29"/>
      <c r="EG1280" s="29"/>
      <c r="EH1280" s="29"/>
      <c r="EI1280" s="29"/>
      <c r="EJ1280" s="29"/>
      <c r="EK1280" s="29"/>
      <c r="EL1280" s="29"/>
      <c r="EM1280" s="29"/>
      <c r="EN1280" s="29"/>
      <c r="EO1280" s="29"/>
      <c r="EP1280" s="29"/>
      <c r="EQ1280" s="29"/>
      <c r="ER1280" s="29"/>
      <c r="ES1280" s="29"/>
      <c r="ET1280" s="29"/>
      <c r="EU1280" s="29"/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29"/>
      <c r="GF1280" s="29"/>
      <c r="GG1280" s="29"/>
      <c r="GH1280" s="29"/>
      <c r="GI1280" s="29"/>
      <c r="GJ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</row>
    <row r="1281" spans="1:246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  <c r="CY1281" s="29"/>
      <c r="CZ1281" s="29"/>
      <c r="DA1281" s="29"/>
      <c r="DB1281" s="29"/>
      <c r="DC1281" s="29"/>
      <c r="DD1281" s="29"/>
      <c r="DE1281" s="29"/>
      <c r="DF1281" s="29"/>
      <c r="DG1281" s="29"/>
      <c r="DH1281" s="29"/>
      <c r="DI1281" s="29"/>
      <c r="DJ1281" s="29"/>
      <c r="DK1281" s="29"/>
      <c r="DL1281" s="29"/>
      <c r="DM1281" s="29"/>
      <c r="DN1281" s="29"/>
      <c r="DO1281" s="29"/>
      <c r="DP1281" s="29"/>
      <c r="DQ1281" s="29"/>
      <c r="DR1281" s="29"/>
      <c r="DS1281" s="29"/>
      <c r="DT1281" s="29"/>
      <c r="DU1281" s="29"/>
      <c r="DV1281" s="29"/>
      <c r="DW1281" s="29"/>
      <c r="DX1281" s="29"/>
      <c r="DY1281" s="29"/>
      <c r="DZ1281" s="29"/>
      <c r="EA1281" s="29"/>
      <c r="EB1281" s="29"/>
      <c r="EC1281" s="29"/>
      <c r="ED1281" s="29"/>
      <c r="EE1281" s="29"/>
      <c r="EF1281" s="29"/>
      <c r="EG1281" s="29"/>
      <c r="EH1281" s="29"/>
      <c r="EI1281" s="29"/>
      <c r="EJ1281" s="29"/>
      <c r="EK1281" s="29"/>
      <c r="EL1281" s="29"/>
      <c r="EM1281" s="29"/>
      <c r="EN1281" s="29"/>
      <c r="EO1281" s="29"/>
      <c r="EP1281" s="29"/>
      <c r="EQ1281" s="29"/>
      <c r="ER1281" s="29"/>
      <c r="ES1281" s="29"/>
      <c r="ET1281" s="29"/>
      <c r="EU1281" s="29"/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  <c r="FY1281" s="29"/>
      <c r="FZ1281" s="29"/>
      <c r="GA1281" s="29"/>
      <c r="GB1281" s="29"/>
      <c r="GC1281" s="29"/>
      <c r="GD1281" s="29"/>
      <c r="GE1281" s="29"/>
      <c r="GF1281" s="29"/>
      <c r="GG1281" s="29"/>
      <c r="GH1281" s="29"/>
      <c r="GI1281" s="29"/>
      <c r="GJ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</row>
    <row r="1282" spans="1:246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  <c r="CR1282" s="29"/>
      <c r="CS1282" s="29"/>
      <c r="CT1282" s="29"/>
      <c r="CU1282" s="29"/>
      <c r="CV1282" s="29"/>
      <c r="CW1282" s="29"/>
      <c r="CX1282" s="29"/>
      <c r="CY1282" s="29"/>
      <c r="CZ1282" s="29"/>
      <c r="DA1282" s="29"/>
      <c r="DB1282" s="29"/>
      <c r="DC1282" s="29"/>
      <c r="DD1282" s="29"/>
      <c r="DE1282" s="29"/>
      <c r="DF1282" s="29"/>
      <c r="DG1282" s="29"/>
      <c r="DH1282" s="29"/>
      <c r="DI1282" s="29"/>
      <c r="DJ1282" s="29"/>
      <c r="DK1282" s="29"/>
      <c r="DL1282" s="29"/>
      <c r="DM1282" s="29"/>
      <c r="DN1282" s="29"/>
      <c r="DO1282" s="29"/>
      <c r="DP1282" s="29"/>
      <c r="DQ1282" s="29"/>
      <c r="DR1282" s="29"/>
      <c r="DS1282" s="29"/>
      <c r="DT1282" s="29"/>
      <c r="DU1282" s="29"/>
      <c r="DV1282" s="29"/>
      <c r="DW1282" s="29"/>
      <c r="DX1282" s="29"/>
      <c r="DY1282" s="29"/>
      <c r="DZ1282" s="29"/>
      <c r="EA1282" s="29"/>
      <c r="EB1282" s="29"/>
      <c r="EC1282" s="29"/>
      <c r="ED1282" s="29"/>
      <c r="EE1282" s="29"/>
      <c r="EF1282" s="29"/>
      <c r="EG1282" s="29"/>
      <c r="EH1282" s="29"/>
      <c r="EI1282" s="29"/>
      <c r="EJ1282" s="29"/>
      <c r="EK1282" s="29"/>
      <c r="EL1282" s="29"/>
      <c r="EM1282" s="29"/>
      <c r="EN1282" s="29"/>
      <c r="EO1282" s="29"/>
      <c r="EP1282" s="29"/>
      <c r="EQ1282" s="29"/>
      <c r="ER1282" s="29"/>
      <c r="ES1282" s="29"/>
      <c r="ET1282" s="29"/>
      <c r="EU1282" s="29"/>
      <c r="EV1282" s="29"/>
      <c r="EW1282" s="29"/>
      <c r="EX1282" s="29"/>
      <c r="EY1282" s="29"/>
      <c r="EZ1282" s="29"/>
      <c r="FA1282" s="29"/>
      <c r="FB1282" s="29"/>
      <c r="FC1282" s="29"/>
      <c r="FD1282" s="29"/>
      <c r="FE1282" s="29"/>
      <c r="FF1282" s="29"/>
      <c r="FG1282" s="29"/>
      <c r="FH1282" s="29"/>
      <c r="FI1282" s="29"/>
      <c r="FJ1282" s="29"/>
      <c r="FK1282" s="29"/>
      <c r="FL1282" s="29"/>
      <c r="FM1282" s="29"/>
      <c r="FN1282" s="29"/>
      <c r="FO1282" s="29"/>
      <c r="FP1282" s="29"/>
      <c r="FQ1282" s="29"/>
      <c r="FR1282" s="29"/>
      <c r="FS1282" s="29"/>
      <c r="FT1282" s="29"/>
      <c r="FU1282" s="29"/>
      <c r="FV1282" s="29"/>
      <c r="FW1282" s="29"/>
      <c r="FX1282" s="29"/>
      <c r="FY1282" s="29"/>
      <c r="FZ1282" s="29"/>
      <c r="GA1282" s="29"/>
      <c r="GB1282" s="29"/>
      <c r="GC1282" s="29"/>
      <c r="GD1282" s="29"/>
      <c r="GE1282" s="29"/>
      <c r="GF1282" s="29"/>
      <c r="GG1282" s="29"/>
      <c r="GH1282" s="29"/>
      <c r="GI1282" s="29"/>
      <c r="GJ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</row>
    <row r="1283" spans="1:246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  <c r="CY1283" s="29"/>
      <c r="CZ1283" s="29"/>
      <c r="DA1283" s="29"/>
      <c r="DB1283" s="29"/>
      <c r="DC1283" s="29"/>
      <c r="DD1283" s="29"/>
      <c r="DE1283" s="29"/>
      <c r="DF1283" s="29"/>
      <c r="DG1283" s="29"/>
      <c r="DH1283" s="29"/>
      <c r="DI1283" s="29"/>
      <c r="DJ1283" s="29"/>
      <c r="DK1283" s="29"/>
      <c r="DL1283" s="29"/>
      <c r="DM1283" s="29"/>
      <c r="DN1283" s="29"/>
      <c r="DO1283" s="29"/>
      <c r="DP1283" s="29"/>
      <c r="DQ1283" s="29"/>
      <c r="DR1283" s="29"/>
      <c r="DS1283" s="29"/>
      <c r="DT1283" s="29"/>
      <c r="DU1283" s="29"/>
      <c r="DV1283" s="29"/>
      <c r="DW1283" s="29"/>
      <c r="DX1283" s="29"/>
      <c r="DY1283" s="29"/>
      <c r="DZ1283" s="29"/>
      <c r="EA1283" s="29"/>
      <c r="EB1283" s="29"/>
      <c r="EC1283" s="29"/>
      <c r="ED1283" s="29"/>
      <c r="EE1283" s="29"/>
      <c r="EF1283" s="29"/>
      <c r="EG1283" s="29"/>
      <c r="EH1283" s="29"/>
      <c r="EI1283" s="29"/>
      <c r="EJ1283" s="29"/>
      <c r="EK1283" s="29"/>
      <c r="EL1283" s="29"/>
      <c r="EM1283" s="29"/>
      <c r="EN1283" s="29"/>
      <c r="EO1283" s="29"/>
      <c r="EP1283" s="29"/>
      <c r="EQ1283" s="29"/>
      <c r="ER1283" s="29"/>
      <c r="ES1283" s="29"/>
      <c r="ET1283" s="29"/>
      <c r="EU1283" s="29"/>
      <c r="EV1283" s="29"/>
      <c r="EW1283" s="29"/>
      <c r="EX1283" s="29"/>
      <c r="EY1283" s="29"/>
      <c r="EZ1283" s="29"/>
      <c r="FA1283" s="29"/>
      <c r="FB1283" s="29"/>
      <c r="FC1283" s="29"/>
      <c r="FD1283" s="29"/>
      <c r="FE1283" s="29"/>
      <c r="FF1283" s="29"/>
      <c r="FG1283" s="29"/>
      <c r="FH1283" s="29"/>
      <c r="FI1283" s="29"/>
      <c r="FJ1283" s="29"/>
      <c r="FK1283" s="29"/>
      <c r="FL1283" s="29"/>
      <c r="FM1283" s="29"/>
      <c r="FN1283" s="29"/>
      <c r="FO1283" s="29"/>
      <c r="FP1283" s="29"/>
      <c r="FQ1283" s="29"/>
      <c r="FR1283" s="29"/>
      <c r="FS1283" s="29"/>
      <c r="FT1283" s="29"/>
      <c r="FU1283" s="29"/>
      <c r="FV1283" s="29"/>
      <c r="FW1283" s="29"/>
      <c r="FX1283" s="29"/>
      <c r="FY1283" s="29"/>
      <c r="FZ1283" s="29"/>
      <c r="GA1283" s="29"/>
      <c r="GB1283" s="29"/>
      <c r="GC1283" s="29"/>
      <c r="GD1283" s="29"/>
      <c r="GE1283" s="29"/>
      <c r="GF1283" s="29"/>
      <c r="GG1283" s="29"/>
      <c r="GH1283" s="29"/>
      <c r="GI1283" s="29"/>
      <c r="GJ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</row>
    <row r="1284" spans="1:246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  <c r="CY1284" s="29"/>
      <c r="CZ1284" s="29"/>
      <c r="DA1284" s="29"/>
      <c r="DB1284" s="29"/>
      <c r="DC1284" s="29"/>
      <c r="DD1284" s="29"/>
      <c r="DE1284" s="29"/>
      <c r="DF1284" s="29"/>
      <c r="DG1284" s="29"/>
      <c r="DH1284" s="29"/>
      <c r="DI1284" s="29"/>
      <c r="DJ1284" s="29"/>
      <c r="DK1284" s="29"/>
      <c r="DL1284" s="29"/>
      <c r="DM1284" s="29"/>
      <c r="DN1284" s="29"/>
      <c r="DO1284" s="29"/>
      <c r="DP1284" s="29"/>
      <c r="DQ1284" s="29"/>
      <c r="DR1284" s="29"/>
      <c r="DS1284" s="29"/>
      <c r="DT1284" s="29"/>
      <c r="DU1284" s="29"/>
      <c r="DV1284" s="29"/>
      <c r="DW1284" s="29"/>
      <c r="DX1284" s="29"/>
      <c r="DY1284" s="29"/>
      <c r="DZ1284" s="29"/>
      <c r="EA1284" s="29"/>
      <c r="EB1284" s="29"/>
      <c r="EC1284" s="29"/>
      <c r="ED1284" s="29"/>
      <c r="EE1284" s="29"/>
      <c r="EF1284" s="29"/>
      <c r="EG1284" s="29"/>
      <c r="EH1284" s="29"/>
      <c r="EI1284" s="29"/>
      <c r="EJ1284" s="29"/>
      <c r="EK1284" s="29"/>
      <c r="EL1284" s="29"/>
      <c r="EM1284" s="29"/>
      <c r="EN1284" s="29"/>
      <c r="EO1284" s="29"/>
      <c r="EP1284" s="29"/>
      <c r="EQ1284" s="29"/>
      <c r="ER1284" s="29"/>
      <c r="ES1284" s="29"/>
      <c r="ET1284" s="29"/>
      <c r="EU1284" s="29"/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  <c r="FY1284" s="29"/>
      <c r="FZ1284" s="29"/>
      <c r="GA1284" s="29"/>
      <c r="GB1284" s="29"/>
      <c r="GC1284" s="29"/>
      <c r="GD1284" s="29"/>
      <c r="GE1284" s="29"/>
      <c r="GF1284" s="29"/>
      <c r="GG1284" s="29"/>
      <c r="GH1284" s="29"/>
      <c r="GI1284" s="29"/>
      <c r="GJ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</row>
    <row r="1285" spans="1:246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  <c r="CY1285" s="29"/>
      <c r="CZ1285" s="29"/>
      <c r="DA1285" s="29"/>
      <c r="DB1285" s="29"/>
      <c r="DC1285" s="29"/>
      <c r="DD1285" s="29"/>
      <c r="DE1285" s="29"/>
      <c r="DF1285" s="29"/>
      <c r="DG1285" s="29"/>
      <c r="DH1285" s="29"/>
      <c r="DI1285" s="29"/>
      <c r="DJ1285" s="29"/>
      <c r="DK1285" s="29"/>
      <c r="DL1285" s="29"/>
      <c r="DM1285" s="29"/>
      <c r="DN1285" s="29"/>
      <c r="DO1285" s="29"/>
      <c r="DP1285" s="29"/>
      <c r="DQ1285" s="29"/>
      <c r="DR1285" s="29"/>
      <c r="DS1285" s="29"/>
      <c r="DT1285" s="29"/>
      <c r="DU1285" s="29"/>
      <c r="DV1285" s="29"/>
      <c r="DW1285" s="29"/>
      <c r="DX1285" s="29"/>
      <c r="DY1285" s="29"/>
      <c r="DZ1285" s="29"/>
      <c r="EA1285" s="29"/>
      <c r="EB1285" s="29"/>
      <c r="EC1285" s="29"/>
      <c r="ED1285" s="29"/>
      <c r="EE1285" s="29"/>
      <c r="EF1285" s="29"/>
      <c r="EG1285" s="29"/>
      <c r="EH1285" s="29"/>
      <c r="EI1285" s="29"/>
      <c r="EJ1285" s="29"/>
      <c r="EK1285" s="29"/>
      <c r="EL1285" s="29"/>
      <c r="EM1285" s="29"/>
      <c r="EN1285" s="29"/>
      <c r="EO1285" s="29"/>
      <c r="EP1285" s="29"/>
      <c r="EQ1285" s="29"/>
      <c r="ER1285" s="29"/>
      <c r="ES1285" s="29"/>
      <c r="ET1285" s="29"/>
      <c r="EU1285" s="29"/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  <c r="FY1285" s="29"/>
      <c r="FZ1285" s="29"/>
      <c r="GA1285" s="29"/>
      <c r="GB1285" s="29"/>
      <c r="GC1285" s="29"/>
      <c r="GD1285" s="29"/>
      <c r="GE1285" s="29"/>
      <c r="GF1285" s="29"/>
      <c r="GG1285" s="29"/>
      <c r="GH1285" s="29"/>
      <c r="GI1285" s="29"/>
      <c r="GJ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</row>
    <row r="1286" spans="1:246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  <c r="CR1286" s="29"/>
      <c r="CS1286" s="29"/>
      <c r="CT1286" s="29"/>
      <c r="CU1286" s="29"/>
      <c r="CV1286" s="29"/>
      <c r="CW1286" s="29"/>
      <c r="CX1286" s="29"/>
      <c r="CY1286" s="29"/>
      <c r="CZ1286" s="29"/>
      <c r="DA1286" s="29"/>
      <c r="DB1286" s="29"/>
      <c r="DC1286" s="29"/>
      <c r="DD1286" s="29"/>
      <c r="DE1286" s="29"/>
      <c r="DF1286" s="29"/>
      <c r="DG1286" s="29"/>
      <c r="DH1286" s="29"/>
      <c r="DI1286" s="29"/>
      <c r="DJ1286" s="29"/>
      <c r="DK1286" s="29"/>
      <c r="DL1286" s="29"/>
      <c r="DM1286" s="29"/>
      <c r="DN1286" s="29"/>
      <c r="DO1286" s="29"/>
      <c r="DP1286" s="29"/>
      <c r="DQ1286" s="29"/>
      <c r="DR1286" s="29"/>
      <c r="DS1286" s="29"/>
      <c r="DT1286" s="29"/>
      <c r="DU1286" s="29"/>
      <c r="DV1286" s="29"/>
      <c r="DW1286" s="29"/>
      <c r="DX1286" s="29"/>
      <c r="DY1286" s="29"/>
      <c r="DZ1286" s="29"/>
      <c r="EA1286" s="29"/>
      <c r="EB1286" s="29"/>
      <c r="EC1286" s="29"/>
      <c r="ED1286" s="29"/>
      <c r="EE1286" s="29"/>
      <c r="EF1286" s="29"/>
      <c r="EG1286" s="29"/>
      <c r="EH1286" s="29"/>
      <c r="EI1286" s="29"/>
      <c r="EJ1286" s="29"/>
      <c r="EK1286" s="29"/>
      <c r="EL1286" s="29"/>
      <c r="EM1286" s="29"/>
      <c r="EN1286" s="29"/>
      <c r="EO1286" s="29"/>
      <c r="EP1286" s="29"/>
      <c r="EQ1286" s="29"/>
      <c r="ER1286" s="29"/>
      <c r="ES1286" s="29"/>
      <c r="ET1286" s="29"/>
      <c r="EU1286" s="29"/>
      <c r="EV1286" s="29"/>
      <c r="EW1286" s="29"/>
      <c r="EX1286" s="29"/>
      <c r="EY1286" s="29"/>
      <c r="EZ1286" s="29"/>
      <c r="FA1286" s="29"/>
      <c r="FB1286" s="29"/>
      <c r="FC1286" s="29"/>
      <c r="FD1286" s="29"/>
      <c r="FE1286" s="29"/>
      <c r="FF1286" s="29"/>
      <c r="FG1286" s="29"/>
      <c r="FH1286" s="29"/>
      <c r="FI1286" s="29"/>
      <c r="FJ1286" s="29"/>
      <c r="FK1286" s="29"/>
      <c r="FL1286" s="29"/>
      <c r="FM1286" s="29"/>
      <c r="FN1286" s="29"/>
      <c r="FO1286" s="29"/>
      <c r="FP1286" s="29"/>
      <c r="FQ1286" s="29"/>
      <c r="FR1286" s="29"/>
      <c r="FS1286" s="29"/>
      <c r="FT1286" s="29"/>
      <c r="FU1286" s="29"/>
      <c r="FV1286" s="29"/>
      <c r="FW1286" s="29"/>
      <c r="FX1286" s="29"/>
      <c r="FY1286" s="29"/>
      <c r="FZ1286" s="29"/>
      <c r="GA1286" s="29"/>
      <c r="GB1286" s="29"/>
      <c r="GC1286" s="29"/>
      <c r="GD1286" s="29"/>
      <c r="GE1286" s="29"/>
      <c r="GF1286" s="29"/>
      <c r="GG1286" s="29"/>
      <c r="GH1286" s="29"/>
      <c r="GI1286" s="29"/>
      <c r="GJ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</row>
    <row r="1287" spans="1:246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  <c r="CY1287" s="29"/>
      <c r="CZ1287" s="29"/>
      <c r="DA1287" s="29"/>
      <c r="DB1287" s="29"/>
      <c r="DC1287" s="29"/>
      <c r="DD1287" s="29"/>
      <c r="DE1287" s="29"/>
      <c r="DF1287" s="29"/>
      <c r="DG1287" s="29"/>
      <c r="DH1287" s="29"/>
      <c r="DI1287" s="29"/>
      <c r="DJ1287" s="29"/>
      <c r="DK1287" s="29"/>
      <c r="DL1287" s="29"/>
      <c r="DM1287" s="29"/>
      <c r="DN1287" s="29"/>
      <c r="DO1287" s="29"/>
      <c r="DP1287" s="29"/>
      <c r="DQ1287" s="29"/>
      <c r="DR1287" s="29"/>
      <c r="DS1287" s="29"/>
      <c r="DT1287" s="29"/>
      <c r="DU1287" s="29"/>
      <c r="DV1287" s="29"/>
      <c r="DW1287" s="29"/>
      <c r="DX1287" s="29"/>
      <c r="DY1287" s="29"/>
      <c r="DZ1287" s="29"/>
      <c r="EA1287" s="29"/>
      <c r="EB1287" s="29"/>
      <c r="EC1287" s="29"/>
      <c r="ED1287" s="29"/>
      <c r="EE1287" s="29"/>
      <c r="EF1287" s="29"/>
      <c r="EG1287" s="29"/>
      <c r="EH1287" s="29"/>
      <c r="EI1287" s="29"/>
      <c r="EJ1287" s="29"/>
      <c r="EK1287" s="29"/>
      <c r="EL1287" s="29"/>
      <c r="EM1287" s="29"/>
      <c r="EN1287" s="29"/>
      <c r="EO1287" s="29"/>
      <c r="EP1287" s="29"/>
      <c r="EQ1287" s="29"/>
      <c r="ER1287" s="29"/>
      <c r="ES1287" s="29"/>
      <c r="ET1287" s="29"/>
      <c r="EU1287" s="29"/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  <c r="FY1287" s="29"/>
      <c r="FZ1287" s="29"/>
      <c r="GA1287" s="29"/>
      <c r="GB1287" s="29"/>
      <c r="GC1287" s="29"/>
      <c r="GD1287" s="29"/>
      <c r="GE1287" s="29"/>
      <c r="GF1287" s="29"/>
      <c r="GG1287" s="29"/>
      <c r="GH1287" s="29"/>
      <c r="GI1287" s="29"/>
      <c r="GJ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</row>
    <row r="1288" spans="1:246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29"/>
      <c r="CB1288" s="29"/>
      <c r="CC1288" s="29"/>
      <c r="CD1288" s="29"/>
      <c r="CE1288" s="29"/>
      <c r="CF1288" s="29"/>
      <c r="CG1288" s="29"/>
      <c r="CH1288" s="29"/>
      <c r="CI1288" s="29"/>
      <c r="CJ1288" s="29"/>
      <c r="CK1288" s="29"/>
      <c r="CL1288" s="29"/>
      <c r="CM1288" s="29"/>
      <c r="CN1288" s="29"/>
      <c r="CO1288" s="29"/>
      <c r="CP1288" s="29"/>
      <c r="CQ1288" s="29"/>
      <c r="CR1288" s="29"/>
      <c r="CS1288" s="29"/>
      <c r="CT1288" s="29"/>
      <c r="CU1288" s="29"/>
      <c r="CV1288" s="29"/>
      <c r="CW1288" s="29"/>
      <c r="CX1288" s="29"/>
      <c r="CY1288" s="29"/>
      <c r="CZ1288" s="29"/>
      <c r="DA1288" s="29"/>
      <c r="DB1288" s="29"/>
      <c r="DC1288" s="29"/>
      <c r="DD1288" s="29"/>
      <c r="DE1288" s="29"/>
      <c r="DF1288" s="29"/>
      <c r="DG1288" s="29"/>
      <c r="DH1288" s="29"/>
      <c r="DI1288" s="29"/>
      <c r="DJ1288" s="29"/>
      <c r="DK1288" s="29"/>
      <c r="DL1288" s="29"/>
      <c r="DM1288" s="29"/>
      <c r="DN1288" s="29"/>
      <c r="DO1288" s="29"/>
      <c r="DP1288" s="29"/>
      <c r="DQ1288" s="29"/>
      <c r="DR1288" s="29"/>
      <c r="DS1288" s="29"/>
      <c r="DT1288" s="29"/>
      <c r="DU1288" s="29"/>
      <c r="DV1288" s="29"/>
      <c r="DW1288" s="29"/>
      <c r="DX1288" s="29"/>
      <c r="DY1288" s="29"/>
      <c r="DZ1288" s="29"/>
      <c r="EA1288" s="29"/>
      <c r="EB1288" s="29"/>
      <c r="EC1288" s="29"/>
      <c r="ED1288" s="29"/>
      <c r="EE1288" s="29"/>
      <c r="EF1288" s="29"/>
      <c r="EG1288" s="29"/>
      <c r="EH1288" s="29"/>
      <c r="EI1288" s="29"/>
      <c r="EJ1288" s="29"/>
      <c r="EK1288" s="29"/>
      <c r="EL1288" s="29"/>
      <c r="EM1288" s="29"/>
      <c r="EN1288" s="29"/>
      <c r="EO1288" s="29"/>
      <c r="EP1288" s="29"/>
      <c r="EQ1288" s="29"/>
      <c r="ER1288" s="29"/>
      <c r="ES1288" s="29"/>
      <c r="ET1288" s="29"/>
      <c r="EU1288" s="29"/>
      <c r="EV1288" s="29"/>
      <c r="EW1288" s="29"/>
      <c r="EX1288" s="29"/>
      <c r="EY1288" s="29"/>
      <c r="EZ1288" s="29"/>
      <c r="FA1288" s="29"/>
      <c r="FB1288" s="29"/>
      <c r="FC1288" s="29"/>
      <c r="FD1288" s="29"/>
      <c r="FE1288" s="29"/>
      <c r="FF1288" s="29"/>
      <c r="FG1288" s="29"/>
      <c r="FH1288" s="29"/>
      <c r="FI1288" s="29"/>
      <c r="FJ1288" s="29"/>
      <c r="FK1288" s="29"/>
      <c r="FL1288" s="29"/>
      <c r="FM1288" s="29"/>
      <c r="FN1288" s="29"/>
      <c r="FO1288" s="29"/>
      <c r="FP1288" s="29"/>
      <c r="FQ1288" s="29"/>
      <c r="FR1288" s="29"/>
      <c r="FS1288" s="29"/>
      <c r="FT1288" s="29"/>
      <c r="FU1288" s="29"/>
      <c r="FV1288" s="29"/>
      <c r="FW1288" s="29"/>
      <c r="FX1288" s="29"/>
      <c r="FY1288" s="29"/>
      <c r="FZ1288" s="29"/>
      <c r="GA1288" s="29"/>
      <c r="GB1288" s="29"/>
      <c r="GC1288" s="29"/>
      <c r="GD1288" s="29"/>
      <c r="GE1288" s="29"/>
      <c r="GF1288" s="29"/>
      <c r="GG1288" s="29"/>
      <c r="GH1288" s="29"/>
      <c r="GI1288" s="29"/>
      <c r="GJ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</row>
    <row r="1289" spans="1:246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  <c r="CY1289" s="29"/>
      <c r="CZ1289" s="29"/>
      <c r="DA1289" s="29"/>
      <c r="DB1289" s="29"/>
      <c r="DC1289" s="29"/>
      <c r="DD1289" s="29"/>
      <c r="DE1289" s="29"/>
      <c r="DF1289" s="29"/>
      <c r="DG1289" s="29"/>
      <c r="DH1289" s="29"/>
      <c r="DI1289" s="29"/>
      <c r="DJ1289" s="29"/>
      <c r="DK1289" s="29"/>
      <c r="DL1289" s="29"/>
      <c r="DM1289" s="29"/>
      <c r="DN1289" s="29"/>
      <c r="DO1289" s="29"/>
      <c r="DP1289" s="29"/>
      <c r="DQ1289" s="29"/>
      <c r="DR1289" s="29"/>
      <c r="DS1289" s="29"/>
      <c r="DT1289" s="29"/>
      <c r="DU1289" s="29"/>
      <c r="DV1289" s="29"/>
      <c r="DW1289" s="29"/>
      <c r="DX1289" s="29"/>
      <c r="DY1289" s="29"/>
      <c r="DZ1289" s="29"/>
      <c r="EA1289" s="29"/>
      <c r="EB1289" s="29"/>
      <c r="EC1289" s="29"/>
      <c r="ED1289" s="29"/>
      <c r="EE1289" s="29"/>
      <c r="EF1289" s="29"/>
      <c r="EG1289" s="29"/>
      <c r="EH1289" s="29"/>
      <c r="EI1289" s="29"/>
      <c r="EJ1289" s="29"/>
      <c r="EK1289" s="29"/>
      <c r="EL1289" s="29"/>
      <c r="EM1289" s="29"/>
      <c r="EN1289" s="29"/>
      <c r="EO1289" s="29"/>
      <c r="EP1289" s="29"/>
      <c r="EQ1289" s="29"/>
      <c r="ER1289" s="29"/>
      <c r="ES1289" s="29"/>
      <c r="ET1289" s="29"/>
      <c r="EU1289" s="29"/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  <c r="FY1289" s="29"/>
      <c r="FZ1289" s="29"/>
      <c r="GA1289" s="29"/>
      <c r="GB1289" s="29"/>
      <c r="GC1289" s="29"/>
      <c r="GD1289" s="29"/>
      <c r="GE1289" s="29"/>
      <c r="GF1289" s="29"/>
      <c r="GG1289" s="29"/>
      <c r="GH1289" s="29"/>
      <c r="GI1289" s="29"/>
      <c r="GJ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</row>
    <row r="1290" spans="1:246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  <c r="CY1290" s="29"/>
      <c r="CZ1290" s="29"/>
      <c r="DA1290" s="29"/>
      <c r="DB1290" s="29"/>
      <c r="DC1290" s="29"/>
      <c r="DD1290" s="29"/>
      <c r="DE1290" s="29"/>
      <c r="DF1290" s="29"/>
      <c r="DG1290" s="29"/>
      <c r="DH1290" s="29"/>
      <c r="DI1290" s="29"/>
      <c r="DJ1290" s="29"/>
      <c r="DK1290" s="29"/>
      <c r="DL1290" s="29"/>
      <c r="DM1290" s="29"/>
      <c r="DN1290" s="29"/>
      <c r="DO1290" s="29"/>
      <c r="DP1290" s="29"/>
      <c r="DQ1290" s="29"/>
      <c r="DR1290" s="29"/>
      <c r="DS1290" s="29"/>
      <c r="DT1290" s="29"/>
      <c r="DU1290" s="29"/>
      <c r="DV1290" s="29"/>
      <c r="DW1290" s="29"/>
      <c r="DX1290" s="29"/>
      <c r="DY1290" s="29"/>
      <c r="DZ1290" s="29"/>
      <c r="EA1290" s="29"/>
      <c r="EB1290" s="29"/>
      <c r="EC1290" s="29"/>
      <c r="ED1290" s="29"/>
      <c r="EE1290" s="29"/>
      <c r="EF1290" s="29"/>
      <c r="EG1290" s="29"/>
      <c r="EH1290" s="29"/>
      <c r="EI1290" s="29"/>
      <c r="EJ1290" s="29"/>
      <c r="EK1290" s="29"/>
      <c r="EL1290" s="29"/>
      <c r="EM1290" s="29"/>
      <c r="EN1290" s="29"/>
      <c r="EO1290" s="29"/>
      <c r="EP1290" s="29"/>
      <c r="EQ1290" s="29"/>
      <c r="ER1290" s="29"/>
      <c r="ES1290" s="29"/>
      <c r="ET1290" s="29"/>
      <c r="EU1290" s="29"/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  <c r="FY1290" s="29"/>
      <c r="FZ1290" s="29"/>
      <c r="GA1290" s="29"/>
      <c r="GB1290" s="29"/>
      <c r="GC1290" s="29"/>
      <c r="GD1290" s="29"/>
      <c r="GE1290" s="29"/>
      <c r="GF1290" s="29"/>
      <c r="GG1290" s="29"/>
      <c r="GH1290" s="29"/>
      <c r="GI1290" s="29"/>
      <c r="GJ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</row>
    <row r="1291" spans="1:246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  <c r="CR1291" s="29"/>
      <c r="CS1291" s="29"/>
      <c r="CT1291" s="29"/>
      <c r="CU1291" s="29"/>
      <c r="CV1291" s="29"/>
      <c r="CW1291" s="29"/>
      <c r="CX1291" s="29"/>
      <c r="CY1291" s="29"/>
      <c r="CZ1291" s="29"/>
      <c r="DA1291" s="29"/>
      <c r="DB1291" s="29"/>
      <c r="DC1291" s="29"/>
      <c r="DD1291" s="29"/>
      <c r="DE1291" s="29"/>
      <c r="DF1291" s="29"/>
      <c r="DG1291" s="29"/>
      <c r="DH1291" s="29"/>
      <c r="DI1291" s="29"/>
      <c r="DJ1291" s="29"/>
      <c r="DK1291" s="29"/>
      <c r="DL1291" s="29"/>
      <c r="DM1291" s="29"/>
      <c r="DN1291" s="29"/>
      <c r="DO1291" s="29"/>
      <c r="DP1291" s="29"/>
      <c r="DQ1291" s="29"/>
      <c r="DR1291" s="29"/>
      <c r="DS1291" s="29"/>
      <c r="DT1291" s="29"/>
      <c r="DU1291" s="29"/>
      <c r="DV1291" s="29"/>
      <c r="DW1291" s="29"/>
      <c r="DX1291" s="29"/>
      <c r="DY1291" s="29"/>
      <c r="DZ1291" s="29"/>
      <c r="EA1291" s="29"/>
      <c r="EB1291" s="29"/>
      <c r="EC1291" s="29"/>
      <c r="ED1291" s="29"/>
      <c r="EE1291" s="29"/>
      <c r="EF1291" s="29"/>
      <c r="EG1291" s="29"/>
      <c r="EH1291" s="29"/>
      <c r="EI1291" s="29"/>
      <c r="EJ1291" s="29"/>
      <c r="EK1291" s="29"/>
      <c r="EL1291" s="29"/>
      <c r="EM1291" s="29"/>
      <c r="EN1291" s="29"/>
      <c r="EO1291" s="29"/>
      <c r="EP1291" s="29"/>
      <c r="EQ1291" s="29"/>
      <c r="ER1291" s="29"/>
      <c r="ES1291" s="29"/>
      <c r="ET1291" s="29"/>
      <c r="EU1291" s="29"/>
      <c r="EV1291" s="29"/>
      <c r="EW1291" s="29"/>
      <c r="EX1291" s="29"/>
      <c r="EY1291" s="29"/>
      <c r="EZ1291" s="29"/>
      <c r="FA1291" s="29"/>
      <c r="FB1291" s="29"/>
      <c r="FC1291" s="29"/>
      <c r="FD1291" s="29"/>
      <c r="FE1291" s="29"/>
      <c r="FF1291" s="29"/>
      <c r="FG1291" s="29"/>
      <c r="FH1291" s="29"/>
      <c r="FI1291" s="29"/>
      <c r="FJ1291" s="29"/>
      <c r="FK1291" s="29"/>
      <c r="FL1291" s="29"/>
      <c r="FM1291" s="29"/>
      <c r="FN1291" s="29"/>
      <c r="FO1291" s="29"/>
      <c r="FP1291" s="29"/>
      <c r="FQ1291" s="29"/>
      <c r="FR1291" s="29"/>
      <c r="FS1291" s="29"/>
      <c r="FT1291" s="29"/>
      <c r="FU1291" s="29"/>
      <c r="FV1291" s="29"/>
      <c r="FW1291" s="29"/>
      <c r="FX1291" s="29"/>
      <c r="FY1291" s="29"/>
      <c r="FZ1291" s="29"/>
      <c r="GA1291" s="29"/>
      <c r="GB1291" s="29"/>
      <c r="GC1291" s="29"/>
      <c r="GD1291" s="29"/>
      <c r="GE1291" s="29"/>
      <c r="GF1291" s="29"/>
      <c r="GG1291" s="29"/>
      <c r="GH1291" s="29"/>
      <c r="GI1291" s="29"/>
      <c r="GJ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</row>
    <row r="1292" spans="1:246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  <c r="CY1292" s="29"/>
      <c r="CZ1292" s="29"/>
      <c r="DA1292" s="29"/>
      <c r="DB1292" s="29"/>
      <c r="DC1292" s="29"/>
      <c r="DD1292" s="29"/>
      <c r="DE1292" s="29"/>
      <c r="DF1292" s="29"/>
      <c r="DG1292" s="29"/>
      <c r="DH1292" s="29"/>
      <c r="DI1292" s="29"/>
      <c r="DJ1292" s="29"/>
      <c r="DK1292" s="29"/>
      <c r="DL1292" s="29"/>
      <c r="DM1292" s="29"/>
      <c r="DN1292" s="29"/>
      <c r="DO1292" s="29"/>
      <c r="DP1292" s="29"/>
      <c r="DQ1292" s="29"/>
      <c r="DR1292" s="29"/>
      <c r="DS1292" s="29"/>
      <c r="DT1292" s="29"/>
      <c r="DU1292" s="29"/>
      <c r="DV1292" s="29"/>
      <c r="DW1292" s="29"/>
      <c r="DX1292" s="29"/>
      <c r="DY1292" s="29"/>
      <c r="DZ1292" s="29"/>
      <c r="EA1292" s="29"/>
      <c r="EB1292" s="29"/>
      <c r="EC1292" s="29"/>
      <c r="ED1292" s="29"/>
      <c r="EE1292" s="29"/>
      <c r="EF1292" s="29"/>
      <c r="EG1292" s="29"/>
      <c r="EH1292" s="29"/>
      <c r="EI1292" s="29"/>
      <c r="EJ1292" s="29"/>
      <c r="EK1292" s="29"/>
      <c r="EL1292" s="29"/>
      <c r="EM1292" s="29"/>
      <c r="EN1292" s="29"/>
      <c r="EO1292" s="29"/>
      <c r="EP1292" s="29"/>
      <c r="EQ1292" s="29"/>
      <c r="ER1292" s="29"/>
      <c r="ES1292" s="29"/>
      <c r="ET1292" s="29"/>
      <c r="EU1292" s="29"/>
      <c r="EV1292" s="29"/>
      <c r="EW1292" s="29"/>
      <c r="EX1292" s="29"/>
      <c r="EY1292" s="29"/>
      <c r="EZ1292" s="29"/>
      <c r="FA1292" s="29"/>
      <c r="FB1292" s="29"/>
      <c r="FC1292" s="29"/>
      <c r="FD1292" s="29"/>
      <c r="FE1292" s="29"/>
      <c r="FF1292" s="29"/>
      <c r="FG1292" s="29"/>
      <c r="FH1292" s="29"/>
      <c r="FI1292" s="29"/>
      <c r="FJ1292" s="29"/>
      <c r="FK1292" s="29"/>
      <c r="FL1292" s="29"/>
      <c r="FM1292" s="29"/>
      <c r="FN1292" s="29"/>
      <c r="FO1292" s="29"/>
      <c r="FP1292" s="29"/>
      <c r="FQ1292" s="29"/>
      <c r="FR1292" s="29"/>
      <c r="FS1292" s="29"/>
      <c r="FT1292" s="29"/>
      <c r="FU1292" s="29"/>
      <c r="FV1292" s="29"/>
      <c r="FW1292" s="29"/>
      <c r="FX1292" s="29"/>
      <c r="FY1292" s="29"/>
      <c r="FZ1292" s="29"/>
      <c r="GA1292" s="29"/>
      <c r="GB1292" s="29"/>
      <c r="GC1292" s="29"/>
      <c r="GD1292" s="29"/>
      <c r="GE1292" s="29"/>
      <c r="GF1292" s="29"/>
      <c r="GG1292" s="29"/>
      <c r="GH1292" s="29"/>
      <c r="GI1292" s="29"/>
      <c r="GJ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</row>
    <row r="1293" spans="1:246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/>
      <c r="CC1293" s="29"/>
      <c r="CD1293" s="29"/>
      <c r="CE1293" s="29"/>
      <c r="CF1293" s="29"/>
      <c r="CG1293" s="29"/>
      <c r="CH1293" s="29"/>
      <c r="CI1293" s="29"/>
      <c r="CJ1293" s="29"/>
      <c r="CK1293" s="29"/>
      <c r="CL1293" s="29"/>
      <c r="CM1293" s="29"/>
      <c r="CN1293" s="29"/>
      <c r="CO1293" s="29"/>
      <c r="CP1293" s="29"/>
      <c r="CQ1293" s="29"/>
      <c r="CR1293" s="29"/>
      <c r="CS1293" s="29"/>
      <c r="CT1293" s="29"/>
      <c r="CU1293" s="29"/>
      <c r="CV1293" s="29"/>
      <c r="CW1293" s="29"/>
      <c r="CX1293" s="29"/>
      <c r="CY1293" s="29"/>
      <c r="CZ1293" s="29"/>
      <c r="DA1293" s="29"/>
      <c r="DB1293" s="29"/>
      <c r="DC1293" s="29"/>
      <c r="DD1293" s="29"/>
      <c r="DE1293" s="29"/>
      <c r="DF1293" s="29"/>
      <c r="DG1293" s="29"/>
      <c r="DH1293" s="29"/>
      <c r="DI1293" s="29"/>
      <c r="DJ1293" s="29"/>
      <c r="DK1293" s="29"/>
      <c r="DL1293" s="29"/>
      <c r="DM1293" s="29"/>
      <c r="DN1293" s="29"/>
      <c r="DO1293" s="29"/>
      <c r="DP1293" s="29"/>
      <c r="DQ1293" s="29"/>
      <c r="DR1293" s="29"/>
      <c r="DS1293" s="29"/>
      <c r="DT1293" s="29"/>
      <c r="DU1293" s="29"/>
      <c r="DV1293" s="29"/>
      <c r="DW1293" s="29"/>
      <c r="DX1293" s="29"/>
      <c r="DY1293" s="29"/>
      <c r="DZ1293" s="29"/>
      <c r="EA1293" s="29"/>
      <c r="EB1293" s="29"/>
      <c r="EC1293" s="29"/>
      <c r="ED1293" s="29"/>
      <c r="EE1293" s="29"/>
      <c r="EF1293" s="29"/>
      <c r="EG1293" s="29"/>
      <c r="EH1293" s="29"/>
      <c r="EI1293" s="29"/>
      <c r="EJ1293" s="29"/>
      <c r="EK1293" s="29"/>
      <c r="EL1293" s="29"/>
      <c r="EM1293" s="29"/>
      <c r="EN1293" s="29"/>
      <c r="EO1293" s="29"/>
      <c r="EP1293" s="29"/>
      <c r="EQ1293" s="29"/>
      <c r="ER1293" s="29"/>
      <c r="ES1293" s="29"/>
      <c r="ET1293" s="29"/>
      <c r="EU1293" s="29"/>
      <c r="EV1293" s="29"/>
      <c r="EW1293" s="29"/>
      <c r="EX1293" s="29"/>
      <c r="EY1293" s="29"/>
      <c r="EZ1293" s="29"/>
      <c r="FA1293" s="29"/>
      <c r="FB1293" s="29"/>
      <c r="FC1293" s="29"/>
      <c r="FD1293" s="29"/>
      <c r="FE1293" s="29"/>
      <c r="FF1293" s="29"/>
      <c r="FG1293" s="29"/>
      <c r="FH1293" s="29"/>
      <c r="FI1293" s="29"/>
      <c r="FJ1293" s="29"/>
      <c r="FK1293" s="29"/>
      <c r="FL1293" s="29"/>
      <c r="FM1293" s="29"/>
      <c r="FN1293" s="29"/>
      <c r="FO1293" s="29"/>
      <c r="FP1293" s="29"/>
      <c r="FQ1293" s="29"/>
      <c r="FR1293" s="29"/>
      <c r="FS1293" s="29"/>
      <c r="FT1293" s="29"/>
      <c r="FU1293" s="29"/>
      <c r="FV1293" s="29"/>
      <c r="FW1293" s="29"/>
      <c r="FX1293" s="29"/>
      <c r="FY1293" s="29"/>
      <c r="FZ1293" s="29"/>
      <c r="GA1293" s="29"/>
      <c r="GB1293" s="29"/>
      <c r="GC1293" s="29"/>
      <c r="GD1293" s="29"/>
      <c r="GE1293" s="29"/>
      <c r="GF1293" s="29"/>
      <c r="GG1293" s="29"/>
      <c r="GH1293" s="29"/>
      <c r="GI1293" s="29"/>
      <c r="GJ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</row>
    <row r="1294" spans="1:246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  <c r="CR1294" s="29"/>
      <c r="CS1294" s="29"/>
      <c r="CT1294" s="29"/>
      <c r="CU1294" s="29"/>
      <c r="CV1294" s="29"/>
      <c r="CW1294" s="29"/>
      <c r="CX1294" s="29"/>
      <c r="CY1294" s="29"/>
      <c r="CZ1294" s="29"/>
      <c r="DA1294" s="29"/>
      <c r="DB1294" s="29"/>
      <c r="DC1294" s="29"/>
      <c r="DD1294" s="29"/>
      <c r="DE1294" s="29"/>
      <c r="DF1294" s="29"/>
      <c r="DG1294" s="29"/>
      <c r="DH1294" s="29"/>
      <c r="DI1294" s="29"/>
      <c r="DJ1294" s="29"/>
      <c r="DK1294" s="29"/>
      <c r="DL1294" s="29"/>
      <c r="DM1294" s="29"/>
      <c r="DN1294" s="29"/>
      <c r="DO1294" s="29"/>
      <c r="DP1294" s="29"/>
      <c r="DQ1294" s="29"/>
      <c r="DR1294" s="29"/>
      <c r="DS1294" s="29"/>
      <c r="DT1294" s="29"/>
      <c r="DU1294" s="29"/>
      <c r="DV1294" s="29"/>
      <c r="DW1294" s="29"/>
      <c r="DX1294" s="29"/>
      <c r="DY1294" s="29"/>
      <c r="DZ1294" s="29"/>
      <c r="EA1294" s="29"/>
      <c r="EB1294" s="29"/>
      <c r="EC1294" s="29"/>
      <c r="ED1294" s="29"/>
      <c r="EE1294" s="29"/>
      <c r="EF1294" s="29"/>
      <c r="EG1294" s="29"/>
      <c r="EH1294" s="29"/>
      <c r="EI1294" s="29"/>
      <c r="EJ1294" s="29"/>
      <c r="EK1294" s="29"/>
      <c r="EL1294" s="29"/>
      <c r="EM1294" s="29"/>
      <c r="EN1294" s="29"/>
      <c r="EO1294" s="29"/>
      <c r="EP1294" s="29"/>
      <c r="EQ1294" s="29"/>
      <c r="ER1294" s="29"/>
      <c r="ES1294" s="29"/>
      <c r="ET1294" s="29"/>
      <c r="EU1294" s="29"/>
      <c r="EV1294" s="29"/>
      <c r="EW1294" s="29"/>
      <c r="EX1294" s="29"/>
      <c r="EY1294" s="29"/>
      <c r="EZ1294" s="29"/>
      <c r="FA1294" s="29"/>
      <c r="FB1294" s="29"/>
      <c r="FC1294" s="29"/>
      <c r="FD1294" s="29"/>
      <c r="FE1294" s="29"/>
      <c r="FF1294" s="29"/>
      <c r="FG1294" s="29"/>
      <c r="FH1294" s="29"/>
      <c r="FI1294" s="29"/>
      <c r="FJ1294" s="29"/>
      <c r="FK1294" s="29"/>
      <c r="FL1294" s="29"/>
      <c r="FM1294" s="29"/>
      <c r="FN1294" s="29"/>
      <c r="FO1294" s="29"/>
      <c r="FP1294" s="29"/>
      <c r="FQ1294" s="29"/>
      <c r="FR1294" s="29"/>
      <c r="FS1294" s="29"/>
      <c r="FT1294" s="29"/>
      <c r="FU1294" s="29"/>
      <c r="FV1294" s="29"/>
      <c r="FW1294" s="29"/>
      <c r="FX1294" s="29"/>
      <c r="FY1294" s="29"/>
      <c r="FZ1294" s="29"/>
      <c r="GA1294" s="29"/>
      <c r="GB1294" s="29"/>
      <c r="GC1294" s="29"/>
      <c r="GD1294" s="29"/>
      <c r="GE1294" s="29"/>
      <c r="GF1294" s="29"/>
      <c r="GG1294" s="29"/>
      <c r="GH1294" s="29"/>
      <c r="GI1294" s="29"/>
      <c r="GJ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</row>
    <row r="1295" spans="1:246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  <c r="CR1295" s="29"/>
      <c r="CS1295" s="29"/>
      <c r="CT1295" s="29"/>
      <c r="CU1295" s="29"/>
      <c r="CV1295" s="29"/>
      <c r="CW1295" s="29"/>
      <c r="CX1295" s="29"/>
      <c r="CY1295" s="29"/>
      <c r="CZ1295" s="29"/>
      <c r="DA1295" s="29"/>
      <c r="DB1295" s="29"/>
      <c r="DC1295" s="29"/>
      <c r="DD1295" s="29"/>
      <c r="DE1295" s="29"/>
      <c r="DF1295" s="29"/>
      <c r="DG1295" s="29"/>
      <c r="DH1295" s="29"/>
      <c r="DI1295" s="29"/>
      <c r="DJ1295" s="29"/>
      <c r="DK1295" s="29"/>
      <c r="DL1295" s="29"/>
      <c r="DM1295" s="29"/>
      <c r="DN1295" s="29"/>
      <c r="DO1295" s="29"/>
      <c r="DP1295" s="29"/>
      <c r="DQ1295" s="29"/>
      <c r="DR1295" s="29"/>
      <c r="DS1295" s="29"/>
      <c r="DT1295" s="29"/>
      <c r="DU1295" s="29"/>
      <c r="DV1295" s="29"/>
      <c r="DW1295" s="29"/>
      <c r="DX1295" s="29"/>
      <c r="DY1295" s="29"/>
      <c r="DZ1295" s="29"/>
      <c r="EA1295" s="29"/>
      <c r="EB1295" s="29"/>
      <c r="EC1295" s="29"/>
      <c r="ED1295" s="29"/>
      <c r="EE1295" s="29"/>
      <c r="EF1295" s="29"/>
      <c r="EG1295" s="29"/>
      <c r="EH1295" s="29"/>
      <c r="EI1295" s="29"/>
      <c r="EJ1295" s="29"/>
      <c r="EK1295" s="29"/>
      <c r="EL1295" s="29"/>
      <c r="EM1295" s="29"/>
      <c r="EN1295" s="29"/>
      <c r="EO1295" s="29"/>
      <c r="EP1295" s="29"/>
      <c r="EQ1295" s="29"/>
      <c r="ER1295" s="29"/>
      <c r="ES1295" s="29"/>
      <c r="ET1295" s="29"/>
      <c r="EU1295" s="29"/>
      <c r="EV1295" s="29"/>
      <c r="EW1295" s="29"/>
      <c r="EX1295" s="29"/>
      <c r="EY1295" s="29"/>
      <c r="EZ1295" s="29"/>
      <c r="FA1295" s="29"/>
      <c r="FB1295" s="29"/>
      <c r="FC1295" s="29"/>
      <c r="FD1295" s="29"/>
      <c r="FE1295" s="29"/>
      <c r="FF1295" s="29"/>
      <c r="FG1295" s="29"/>
      <c r="FH1295" s="29"/>
      <c r="FI1295" s="29"/>
      <c r="FJ1295" s="29"/>
      <c r="FK1295" s="29"/>
      <c r="FL1295" s="29"/>
      <c r="FM1295" s="29"/>
      <c r="FN1295" s="29"/>
      <c r="FO1295" s="29"/>
      <c r="FP1295" s="29"/>
      <c r="FQ1295" s="29"/>
      <c r="FR1295" s="29"/>
      <c r="FS1295" s="29"/>
      <c r="FT1295" s="29"/>
      <c r="FU1295" s="29"/>
      <c r="FV1295" s="29"/>
      <c r="FW1295" s="29"/>
      <c r="FX1295" s="29"/>
      <c r="FY1295" s="29"/>
      <c r="FZ1295" s="29"/>
      <c r="GA1295" s="29"/>
      <c r="GB1295" s="29"/>
      <c r="GC1295" s="29"/>
      <c r="GD1295" s="29"/>
      <c r="GE1295" s="29"/>
      <c r="GF1295" s="29"/>
      <c r="GG1295" s="29"/>
      <c r="GH1295" s="29"/>
      <c r="GI1295" s="29"/>
      <c r="GJ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</row>
    <row r="1296" spans="1:246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  <c r="EB1296" s="29"/>
      <c r="EC1296" s="29"/>
      <c r="ED1296" s="29"/>
      <c r="EE1296" s="29"/>
      <c r="EF1296" s="29"/>
      <c r="EG1296" s="29"/>
      <c r="EH1296" s="29"/>
      <c r="EI1296" s="29"/>
      <c r="EJ1296" s="29"/>
      <c r="EK1296" s="29"/>
      <c r="EL1296" s="29"/>
      <c r="EM1296" s="29"/>
      <c r="EN1296" s="29"/>
      <c r="EO1296" s="29"/>
      <c r="EP1296" s="29"/>
      <c r="EQ1296" s="29"/>
      <c r="ER1296" s="29"/>
      <c r="ES1296" s="29"/>
      <c r="ET1296" s="29"/>
      <c r="EU1296" s="29"/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29"/>
      <c r="GF1296" s="29"/>
      <c r="GG1296" s="29"/>
      <c r="GH1296" s="29"/>
      <c r="GI1296" s="29"/>
      <c r="GJ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</row>
    <row r="1297" spans="1:246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  <c r="BM1297" s="29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  <c r="CR1297" s="29"/>
      <c r="CS1297" s="29"/>
      <c r="CT1297" s="29"/>
      <c r="CU1297" s="29"/>
      <c r="CV1297" s="29"/>
      <c r="CW1297" s="29"/>
      <c r="CX1297" s="29"/>
      <c r="CY1297" s="29"/>
      <c r="CZ1297" s="29"/>
      <c r="DA1297" s="29"/>
      <c r="DB1297" s="29"/>
      <c r="DC1297" s="29"/>
      <c r="DD1297" s="29"/>
      <c r="DE1297" s="29"/>
      <c r="DF1297" s="29"/>
      <c r="DG1297" s="29"/>
      <c r="DH1297" s="29"/>
      <c r="DI1297" s="29"/>
      <c r="DJ1297" s="29"/>
      <c r="DK1297" s="29"/>
      <c r="DL1297" s="29"/>
      <c r="DM1297" s="29"/>
      <c r="DN1297" s="29"/>
      <c r="DO1297" s="29"/>
      <c r="DP1297" s="29"/>
      <c r="DQ1297" s="29"/>
      <c r="DR1297" s="29"/>
      <c r="DS1297" s="29"/>
      <c r="DT1297" s="29"/>
      <c r="DU1297" s="29"/>
      <c r="DV1297" s="29"/>
      <c r="DW1297" s="29"/>
      <c r="DX1297" s="29"/>
      <c r="DY1297" s="29"/>
      <c r="DZ1297" s="29"/>
      <c r="EA1297" s="29"/>
      <c r="EB1297" s="29"/>
      <c r="EC1297" s="29"/>
      <c r="ED1297" s="29"/>
      <c r="EE1297" s="29"/>
      <c r="EF1297" s="29"/>
      <c r="EG1297" s="29"/>
      <c r="EH1297" s="29"/>
      <c r="EI1297" s="29"/>
      <c r="EJ1297" s="29"/>
      <c r="EK1297" s="29"/>
      <c r="EL1297" s="29"/>
      <c r="EM1297" s="29"/>
      <c r="EN1297" s="29"/>
      <c r="EO1297" s="29"/>
      <c r="EP1297" s="29"/>
      <c r="EQ1297" s="29"/>
      <c r="ER1297" s="29"/>
      <c r="ES1297" s="29"/>
      <c r="ET1297" s="29"/>
      <c r="EU1297" s="29"/>
      <c r="EV1297" s="29"/>
      <c r="EW1297" s="29"/>
      <c r="EX1297" s="29"/>
      <c r="EY1297" s="29"/>
      <c r="EZ1297" s="29"/>
      <c r="FA1297" s="29"/>
      <c r="FB1297" s="29"/>
      <c r="FC1297" s="29"/>
      <c r="FD1297" s="29"/>
      <c r="FE1297" s="29"/>
      <c r="FF1297" s="29"/>
      <c r="FG1297" s="29"/>
      <c r="FH1297" s="29"/>
      <c r="FI1297" s="29"/>
      <c r="FJ1297" s="29"/>
      <c r="FK1297" s="29"/>
      <c r="FL1297" s="29"/>
      <c r="FM1297" s="29"/>
      <c r="FN1297" s="29"/>
      <c r="FO1297" s="29"/>
      <c r="FP1297" s="29"/>
      <c r="FQ1297" s="29"/>
      <c r="FR1297" s="29"/>
      <c r="FS1297" s="29"/>
      <c r="FT1297" s="29"/>
      <c r="FU1297" s="29"/>
      <c r="FV1297" s="29"/>
      <c r="FW1297" s="29"/>
      <c r="FX1297" s="29"/>
      <c r="FY1297" s="29"/>
      <c r="FZ1297" s="29"/>
      <c r="GA1297" s="29"/>
      <c r="GB1297" s="29"/>
      <c r="GC1297" s="29"/>
      <c r="GD1297" s="29"/>
      <c r="GE1297" s="29"/>
      <c r="GF1297" s="29"/>
      <c r="GG1297" s="29"/>
      <c r="GH1297" s="29"/>
      <c r="GI1297" s="29"/>
      <c r="GJ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</row>
    <row r="1298" spans="1:246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  <c r="CR1298" s="29"/>
      <c r="CS1298" s="29"/>
      <c r="CT1298" s="29"/>
      <c r="CU1298" s="29"/>
      <c r="CV1298" s="29"/>
      <c r="CW1298" s="29"/>
      <c r="CX1298" s="29"/>
      <c r="CY1298" s="29"/>
      <c r="CZ1298" s="29"/>
      <c r="DA1298" s="29"/>
      <c r="DB1298" s="29"/>
      <c r="DC1298" s="29"/>
      <c r="DD1298" s="29"/>
      <c r="DE1298" s="29"/>
      <c r="DF1298" s="29"/>
      <c r="DG1298" s="29"/>
      <c r="DH1298" s="29"/>
      <c r="DI1298" s="29"/>
      <c r="DJ1298" s="29"/>
      <c r="DK1298" s="29"/>
      <c r="DL1298" s="29"/>
      <c r="DM1298" s="29"/>
      <c r="DN1298" s="29"/>
      <c r="DO1298" s="29"/>
      <c r="DP1298" s="29"/>
      <c r="DQ1298" s="29"/>
      <c r="DR1298" s="29"/>
      <c r="DS1298" s="29"/>
      <c r="DT1298" s="29"/>
      <c r="DU1298" s="29"/>
      <c r="DV1298" s="29"/>
      <c r="DW1298" s="29"/>
      <c r="DX1298" s="29"/>
      <c r="DY1298" s="29"/>
      <c r="DZ1298" s="29"/>
      <c r="EA1298" s="29"/>
      <c r="EB1298" s="29"/>
      <c r="EC1298" s="29"/>
      <c r="ED1298" s="29"/>
      <c r="EE1298" s="29"/>
      <c r="EF1298" s="29"/>
      <c r="EG1298" s="29"/>
      <c r="EH1298" s="29"/>
      <c r="EI1298" s="29"/>
      <c r="EJ1298" s="29"/>
      <c r="EK1298" s="29"/>
      <c r="EL1298" s="29"/>
      <c r="EM1298" s="29"/>
      <c r="EN1298" s="29"/>
      <c r="EO1298" s="29"/>
      <c r="EP1298" s="29"/>
      <c r="EQ1298" s="29"/>
      <c r="ER1298" s="29"/>
      <c r="ES1298" s="29"/>
      <c r="ET1298" s="29"/>
      <c r="EU1298" s="29"/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  <c r="FY1298" s="29"/>
      <c r="FZ1298" s="29"/>
      <c r="GA1298" s="29"/>
      <c r="GB1298" s="29"/>
      <c r="GC1298" s="29"/>
      <c r="GD1298" s="29"/>
      <c r="GE1298" s="29"/>
      <c r="GF1298" s="29"/>
      <c r="GG1298" s="29"/>
      <c r="GH1298" s="29"/>
      <c r="GI1298" s="29"/>
      <c r="GJ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</row>
    <row r="1299" spans="1:246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  <c r="EB1299" s="29"/>
      <c r="EC1299" s="29"/>
      <c r="ED1299" s="29"/>
      <c r="EE1299" s="29"/>
      <c r="EF1299" s="29"/>
      <c r="EG1299" s="29"/>
      <c r="EH1299" s="29"/>
      <c r="EI1299" s="29"/>
      <c r="EJ1299" s="29"/>
      <c r="EK1299" s="29"/>
      <c r="EL1299" s="29"/>
      <c r="EM1299" s="29"/>
      <c r="EN1299" s="29"/>
      <c r="EO1299" s="29"/>
      <c r="EP1299" s="29"/>
      <c r="EQ1299" s="29"/>
      <c r="ER1299" s="29"/>
      <c r="ES1299" s="29"/>
      <c r="ET1299" s="29"/>
      <c r="EU1299" s="29"/>
      <c r="EV1299" s="29"/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29"/>
      <c r="GF1299" s="29"/>
      <c r="GG1299" s="29"/>
      <c r="GH1299" s="29"/>
      <c r="GI1299" s="29"/>
      <c r="GJ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</row>
    <row r="1300" spans="1:246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  <c r="CY1300" s="29"/>
      <c r="CZ1300" s="29"/>
      <c r="DA1300" s="29"/>
      <c r="DB1300" s="29"/>
      <c r="DC1300" s="29"/>
      <c r="DD1300" s="29"/>
      <c r="DE1300" s="29"/>
      <c r="DF1300" s="29"/>
      <c r="DG1300" s="29"/>
      <c r="DH1300" s="29"/>
      <c r="DI1300" s="29"/>
      <c r="DJ1300" s="29"/>
      <c r="DK1300" s="29"/>
      <c r="DL1300" s="29"/>
      <c r="DM1300" s="29"/>
      <c r="DN1300" s="29"/>
      <c r="DO1300" s="29"/>
      <c r="DP1300" s="29"/>
      <c r="DQ1300" s="29"/>
      <c r="DR1300" s="29"/>
      <c r="DS1300" s="29"/>
      <c r="DT1300" s="29"/>
      <c r="DU1300" s="29"/>
      <c r="DV1300" s="29"/>
      <c r="DW1300" s="29"/>
      <c r="DX1300" s="29"/>
      <c r="DY1300" s="29"/>
      <c r="DZ1300" s="29"/>
      <c r="EA1300" s="29"/>
      <c r="EB1300" s="29"/>
      <c r="EC1300" s="29"/>
      <c r="ED1300" s="29"/>
      <c r="EE1300" s="29"/>
      <c r="EF1300" s="29"/>
      <c r="EG1300" s="29"/>
      <c r="EH1300" s="29"/>
      <c r="EI1300" s="29"/>
      <c r="EJ1300" s="29"/>
      <c r="EK1300" s="29"/>
      <c r="EL1300" s="29"/>
      <c r="EM1300" s="29"/>
      <c r="EN1300" s="29"/>
      <c r="EO1300" s="29"/>
      <c r="EP1300" s="29"/>
      <c r="EQ1300" s="29"/>
      <c r="ER1300" s="29"/>
      <c r="ES1300" s="29"/>
      <c r="ET1300" s="29"/>
      <c r="EU1300" s="29"/>
      <c r="EV1300" s="29"/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  <c r="FY1300" s="29"/>
      <c r="FZ1300" s="29"/>
      <c r="GA1300" s="29"/>
      <c r="GB1300" s="29"/>
      <c r="GC1300" s="29"/>
      <c r="GD1300" s="29"/>
      <c r="GE1300" s="29"/>
      <c r="GF1300" s="29"/>
      <c r="GG1300" s="29"/>
      <c r="GH1300" s="29"/>
      <c r="GI1300" s="29"/>
      <c r="GJ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</row>
    <row r="1301" spans="1:246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29"/>
      <c r="GF1301" s="29"/>
      <c r="GG1301" s="29"/>
      <c r="GH1301" s="29"/>
      <c r="GI1301" s="29"/>
      <c r="GJ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</row>
    <row r="1302" spans="1:246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  <c r="CY1302" s="29"/>
      <c r="CZ1302" s="29"/>
      <c r="DA1302" s="29"/>
      <c r="DB1302" s="29"/>
      <c r="DC1302" s="29"/>
      <c r="DD1302" s="29"/>
      <c r="DE1302" s="29"/>
      <c r="DF1302" s="29"/>
      <c r="DG1302" s="29"/>
      <c r="DH1302" s="29"/>
      <c r="DI1302" s="29"/>
      <c r="DJ1302" s="29"/>
      <c r="DK1302" s="29"/>
      <c r="DL1302" s="29"/>
      <c r="DM1302" s="29"/>
      <c r="DN1302" s="29"/>
      <c r="DO1302" s="29"/>
      <c r="DP1302" s="29"/>
      <c r="DQ1302" s="29"/>
      <c r="DR1302" s="29"/>
      <c r="DS1302" s="29"/>
      <c r="DT1302" s="29"/>
      <c r="DU1302" s="29"/>
      <c r="DV1302" s="29"/>
      <c r="DW1302" s="29"/>
      <c r="DX1302" s="29"/>
      <c r="DY1302" s="29"/>
      <c r="DZ1302" s="29"/>
      <c r="EA1302" s="29"/>
      <c r="EB1302" s="29"/>
      <c r="EC1302" s="29"/>
      <c r="ED1302" s="29"/>
      <c r="EE1302" s="29"/>
      <c r="EF1302" s="29"/>
      <c r="EG1302" s="29"/>
      <c r="EH1302" s="29"/>
      <c r="EI1302" s="29"/>
      <c r="EJ1302" s="29"/>
      <c r="EK1302" s="29"/>
      <c r="EL1302" s="29"/>
      <c r="EM1302" s="29"/>
      <c r="EN1302" s="29"/>
      <c r="EO1302" s="29"/>
      <c r="EP1302" s="29"/>
      <c r="EQ1302" s="29"/>
      <c r="ER1302" s="29"/>
      <c r="ES1302" s="29"/>
      <c r="ET1302" s="29"/>
      <c r="EU1302" s="29"/>
      <c r="EV1302" s="29"/>
      <c r="EW1302" s="29"/>
      <c r="EX1302" s="29"/>
      <c r="EY1302" s="29"/>
      <c r="EZ1302" s="29"/>
      <c r="FA1302" s="29"/>
      <c r="FB1302" s="29"/>
      <c r="FC1302" s="29"/>
      <c r="FD1302" s="29"/>
      <c r="FE1302" s="29"/>
      <c r="FF1302" s="29"/>
      <c r="FG1302" s="29"/>
      <c r="FH1302" s="29"/>
      <c r="FI1302" s="29"/>
      <c r="FJ1302" s="29"/>
      <c r="FK1302" s="29"/>
      <c r="FL1302" s="29"/>
      <c r="FM1302" s="29"/>
      <c r="FN1302" s="29"/>
      <c r="FO1302" s="29"/>
      <c r="FP1302" s="29"/>
      <c r="FQ1302" s="29"/>
      <c r="FR1302" s="29"/>
      <c r="FS1302" s="29"/>
      <c r="FT1302" s="29"/>
      <c r="FU1302" s="29"/>
      <c r="FV1302" s="29"/>
      <c r="FW1302" s="29"/>
      <c r="FX1302" s="29"/>
      <c r="FY1302" s="29"/>
      <c r="FZ1302" s="29"/>
      <c r="GA1302" s="29"/>
      <c r="GB1302" s="29"/>
      <c r="GC1302" s="29"/>
      <c r="GD1302" s="29"/>
      <c r="GE1302" s="29"/>
      <c r="GF1302" s="29"/>
      <c r="GG1302" s="29"/>
      <c r="GH1302" s="29"/>
      <c r="GI1302" s="29"/>
      <c r="GJ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</row>
    <row r="1303" spans="1:246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  <c r="CR1303" s="29"/>
      <c r="CS1303" s="29"/>
      <c r="CT1303" s="29"/>
      <c r="CU1303" s="29"/>
      <c r="CV1303" s="29"/>
      <c r="CW1303" s="29"/>
      <c r="CX1303" s="29"/>
      <c r="CY1303" s="29"/>
      <c r="CZ1303" s="29"/>
      <c r="DA1303" s="29"/>
      <c r="DB1303" s="29"/>
      <c r="DC1303" s="29"/>
      <c r="DD1303" s="29"/>
      <c r="DE1303" s="29"/>
      <c r="DF1303" s="29"/>
      <c r="DG1303" s="29"/>
      <c r="DH1303" s="29"/>
      <c r="DI1303" s="29"/>
      <c r="DJ1303" s="29"/>
      <c r="DK1303" s="29"/>
      <c r="DL1303" s="29"/>
      <c r="DM1303" s="29"/>
      <c r="DN1303" s="29"/>
      <c r="DO1303" s="29"/>
      <c r="DP1303" s="29"/>
      <c r="DQ1303" s="29"/>
      <c r="DR1303" s="29"/>
      <c r="DS1303" s="29"/>
      <c r="DT1303" s="29"/>
      <c r="DU1303" s="29"/>
      <c r="DV1303" s="29"/>
      <c r="DW1303" s="29"/>
      <c r="DX1303" s="29"/>
      <c r="DY1303" s="29"/>
      <c r="DZ1303" s="29"/>
      <c r="EA1303" s="29"/>
      <c r="EB1303" s="29"/>
      <c r="EC1303" s="29"/>
      <c r="ED1303" s="29"/>
      <c r="EE1303" s="29"/>
      <c r="EF1303" s="29"/>
      <c r="EG1303" s="29"/>
      <c r="EH1303" s="29"/>
      <c r="EI1303" s="29"/>
      <c r="EJ1303" s="29"/>
      <c r="EK1303" s="29"/>
      <c r="EL1303" s="29"/>
      <c r="EM1303" s="29"/>
      <c r="EN1303" s="29"/>
      <c r="EO1303" s="29"/>
      <c r="EP1303" s="29"/>
      <c r="EQ1303" s="29"/>
      <c r="ER1303" s="29"/>
      <c r="ES1303" s="29"/>
      <c r="ET1303" s="29"/>
      <c r="EU1303" s="29"/>
      <c r="EV1303" s="29"/>
      <c r="EW1303" s="29"/>
      <c r="EX1303" s="29"/>
      <c r="EY1303" s="29"/>
      <c r="EZ1303" s="29"/>
      <c r="FA1303" s="29"/>
      <c r="FB1303" s="29"/>
      <c r="FC1303" s="29"/>
      <c r="FD1303" s="29"/>
      <c r="FE1303" s="29"/>
      <c r="FF1303" s="29"/>
      <c r="FG1303" s="29"/>
      <c r="FH1303" s="29"/>
      <c r="FI1303" s="29"/>
      <c r="FJ1303" s="29"/>
      <c r="FK1303" s="29"/>
      <c r="FL1303" s="29"/>
      <c r="FM1303" s="29"/>
      <c r="FN1303" s="29"/>
      <c r="FO1303" s="29"/>
      <c r="FP1303" s="29"/>
      <c r="FQ1303" s="29"/>
      <c r="FR1303" s="29"/>
      <c r="FS1303" s="29"/>
      <c r="FT1303" s="29"/>
      <c r="FU1303" s="29"/>
      <c r="FV1303" s="29"/>
      <c r="FW1303" s="29"/>
      <c r="FX1303" s="29"/>
      <c r="FY1303" s="29"/>
      <c r="FZ1303" s="29"/>
      <c r="GA1303" s="29"/>
      <c r="GB1303" s="29"/>
      <c r="GC1303" s="29"/>
      <c r="GD1303" s="29"/>
      <c r="GE1303" s="29"/>
      <c r="GF1303" s="29"/>
      <c r="GG1303" s="29"/>
      <c r="GH1303" s="29"/>
      <c r="GI1303" s="29"/>
      <c r="GJ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</row>
    <row r="1304" spans="1:246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  <c r="CY1304" s="29"/>
      <c r="CZ1304" s="29"/>
      <c r="DA1304" s="29"/>
      <c r="DB1304" s="29"/>
      <c r="DC1304" s="29"/>
      <c r="DD1304" s="29"/>
      <c r="DE1304" s="29"/>
      <c r="DF1304" s="29"/>
      <c r="DG1304" s="29"/>
      <c r="DH1304" s="29"/>
      <c r="DI1304" s="29"/>
      <c r="DJ1304" s="29"/>
      <c r="DK1304" s="29"/>
      <c r="DL1304" s="29"/>
      <c r="DM1304" s="29"/>
      <c r="DN1304" s="29"/>
      <c r="DO1304" s="29"/>
      <c r="DP1304" s="29"/>
      <c r="DQ1304" s="29"/>
      <c r="DR1304" s="29"/>
      <c r="DS1304" s="29"/>
      <c r="DT1304" s="29"/>
      <c r="DU1304" s="29"/>
      <c r="DV1304" s="29"/>
      <c r="DW1304" s="29"/>
      <c r="DX1304" s="29"/>
      <c r="DY1304" s="29"/>
      <c r="DZ1304" s="29"/>
      <c r="EA1304" s="29"/>
      <c r="EB1304" s="29"/>
      <c r="EC1304" s="29"/>
      <c r="ED1304" s="29"/>
      <c r="EE1304" s="29"/>
      <c r="EF1304" s="29"/>
      <c r="EG1304" s="29"/>
      <c r="EH1304" s="29"/>
      <c r="EI1304" s="29"/>
      <c r="EJ1304" s="29"/>
      <c r="EK1304" s="29"/>
      <c r="EL1304" s="29"/>
      <c r="EM1304" s="29"/>
      <c r="EN1304" s="29"/>
      <c r="EO1304" s="29"/>
      <c r="EP1304" s="29"/>
      <c r="EQ1304" s="29"/>
      <c r="ER1304" s="29"/>
      <c r="ES1304" s="29"/>
      <c r="ET1304" s="29"/>
      <c r="EU1304" s="29"/>
      <c r="EV1304" s="29"/>
      <c r="EW1304" s="29"/>
      <c r="EX1304" s="29"/>
      <c r="EY1304" s="29"/>
      <c r="EZ1304" s="29"/>
      <c r="FA1304" s="29"/>
      <c r="FB1304" s="29"/>
      <c r="FC1304" s="29"/>
      <c r="FD1304" s="29"/>
      <c r="FE1304" s="29"/>
      <c r="FF1304" s="29"/>
      <c r="FG1304" s="29"/>
      <c r="FH1304" s="29"/>
      <c r="FI1304" s="29"/>
      <c r="FJ1304" s="29"/>
      <c r="FK1304" s="29"/>
      <c r="FL1304" s="29"/>
      <c r="FM1304" s="29"/>
      <c r="FN1304" s="29"/>
      <c r="FO1304" s="29"/>
      <c r="FP1304" s="29"/>
      <c r="FQ1304" s="29"/>
      <c r="FR1304" s="29"/>
      <c r="FS1304" s="29"/>
      <c r="FT1304" s="29"/>
      <c r="FU1304" s="29"/>
      <c r="FV1304" s="29"/>
      <c r="FW1304" s="29"/>
      <c r="FX1304" s="29"/>
      <c r="FY1304" s="29"/>
      <c r="FZ1304" s="29"/>
      <c r="GA1304" s="29"/>
      <c r="GB1304" s="29"/>
      <c r="GC1304" s="29"/>
      <c r="GD1304" s="29"/>
      <c r="GE1304" s="29"/>
      <c r="GF1304" s="29"/>
      <c r="GG1304" s="29"/>
      <c r="GH1304" s="29"/>
      <c r="GI1304" s="29"/>
      <c r="GJ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</row>
    <row r="1305" spans="1:246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  <c r="CY1305" s="29"/>
      <c r="CZ1305" s="29"/>
      <c r="DA1305" s="29"/>
      <c r="DB1305" s="29"/>
      <c r="DC1305" s="29"/>
      <c r="DD1305" s="29"/>
      <c r="DE1305" s="29"/>
      <c r="DF1305" s="29"/>
      <c r="DG1305" s="29"/>
      <c r="DH1305" s="29"/>
      <c r="DI1305" s="29"/>
      <c r="DJ1305" s="29"/>
      <c r="DK1305" s="29"/>
      <c r="DL1305" s="29"/>
      <c r="DM1305" s="29"/>
      <c r="DN1305" s="29"/>
      <c r="DO1305" s="29"/>
      <c r="DP1305" s="29"/>
      <c r="DQ1305" s="29"/>
      <c r="DR1305" s="29"/>
      <c r="DS1305" s="29"/>
      <c r="DT1305" s="29"/>
      <c r="DU1305" s="29"/>
      <c r="DV1305" s="29"/>
      <c r="DW1305" s="29"/>
      <c r="DX1305" s="29"/>
      <c r="DY1305" s="29"/>
      <c r="DZ1305" s="29"/>
      <c r="EA1305" s="29"/>
      <c r="EB1305" s="29"/>
      <c r="EC1305" s="29"/>
      <c r="ED1305" s="29"/>
      <c r="EE1305" s="29"/>
      <c r="EF1305" s="29"/>
      <c r="EG1305" s="29"/>
      <c r="EH1305" s="29"/>
      <c r="EI1305" s="29"/>
      <c r="EJ1305" s="29"/>
      <c r="EK1305" s="29"/>
      <c r="EL1305" s="29"/>
      <c r="EM1305" s="29"/>
      <c r="EN1305" s="29"/>
      <c r="EO1305" s="29"/>
      <c r="EP1305" s="29"/>
      <c r="EQ1305" s="29"/>
      <c r="ER1305" s="29"/>
      <c r="ES1305" s="29"/>
      <c r="ET1305" s="29"/>
      <c r="EU1305" s="29"/>
      <c r="EV1305" s="29"/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  <c r="FY1305" s="29"/>
      <c r="FZ1305" s="29"/>
      <c r="GA1305" s="29"/>
      <c r="GB1305" s="29"/>
      <c r="GC1305" s="29"/>
      <c r="GD1305" s="29"/>
      <c r="GE1305" s="29"/>
      <c r="GF1305" s="29"/>
      <c r="GG1305" s="29"/>
      <c r="GH1305" s="29"/>
      <c r="GI1305" s="29"/>
      <c r="GJ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</row>
    <row r="1306" spans="1:246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  <c r="CY1306" s="29"/>
      <c r="CZ1306" s="29"/>
      <c r="DA1306" s="29"/>
      <c r="DB1306" s="29"/>
      <c r="DC1306" s="29"/>
      <c r="DD1306" s="29"/>
      <c r="DE1306" s="29"/>
      <c r="DF1306" s="29"/>
      <c r="DG1306" s="29"/>
      <c r="DH1306" s="29"/>
      <c r="DI1306" s="29"/>
      <c r="DJ1306" s="29"/>
      <c r="DK1306" s="29"/>
      <c r="DL1306" s="29"/>
      <c r="DM1306" s="29"/>
      <c r="DN1306" s="29"/>
      <c r="DO1306" s="29"/>
      <c r="DP1306" s="29"/>
      <c r="DQ1306" s="29"/>
      <c r="DR1306" s="29"/>
      <c r="DS1306" s="29"/>
      <c r="DT1306" s="29"/>
      <c r="DU1306" s="29"/>
      <c r="DV1306" s="29"/>
      <c r="DW1306" s="29"/>
      <c r="DX1306" s="29"/>
      <c r="DY1306" s="29"/>
      <c r="DZ1306" s="29"/>
      <c r="EA1306" s="29"/>
      <c r="EB1306" s="29"/>
      <c r="EC1306" s="29"/>
      <c r="ED1306" s="29"/>
      <c r="EE1306" s="29"/>
      <c r="EF1306" s="29"/>
      <c r="EG1306" s="29"/>
      <c r="EH1306" s="29"/>
      <c r="EI1306" s="29"/>
      <c r="EJ1306" s="29"/>
      <c r="EK1306" s="29"/>
      <c r="EL1306" s="29"/>
      <c r="EM1306" s="29"/>
      <c r="EN1306" s="29"/>
      <c r="EO1306" s="29"/>
      <c r="EP1306" s="29"/>
      <c r="EQ1306" s="29"/>
      <c r="ER1306" s="29"/>
      <c r="ES1306" s="29"/>
      <c r="ET1306" s="29"/>
      <c r="EU1306" s="29"/>
      <c r="EV1306" s="29"/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  <c r="FY1306" s="29"/>
      <c r="FZ1306" s="29"/>
      <c r="GA1306" s="29"/>
      <c r="GB1306" s="29"/>
      <c r="GC1306" s="29"/>
      <c r="GD1306" s="29"/>
      <c r="GE1306" s="29"/>
      <c r="GF1306" s="29"/>
      <c r="GG1306" s="29"/>
      <c r="GH1306" s="29"/>
      <c r="GI1306" s="29"/>
      <c r="GJ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</row>
    <row r="1307" spans="1:246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  <c r="CY1307" s="29"/>
      <c r="CZ1307" s="29"/>
      <c r="DA1307" s="29"/>
      <c r="DB1307" s="29"/>
      <c r="DC1307" s="29"/>
      <c r="DD1307" s="29"/>
      <c r="DE1307" s="29"/>
      <c r="DF1307" s="29"/>
      <c r="DG1307" s="29"/>
      <c r="DH1307" s="29"/>
      <c r="DI1307" s="29"/>
      <c r="DJ1307" s="29"/>
      <c r="DK1307" s="29"/>
      <c r="DL1307" s="29"/>
      <c r="DM1307" s="29"/>
      <c r="DN1307" s="29"/>
      <c r="DO1307" s="29"/>
      <c r="DP1307" s="29"/>
      <c r="DQ1307" s="29"/>
      <c r="DR1307" s="29"/>
      <c r="DS1307" s="29"/>
      <c r="DT1307" s="29"/>
      <c r="DU1307" s="29"/>
      <c r="DV1307" s="29"/>
      <c r="DW1307" s="29"/>
      <c r="DX1307" s="29"/>
      <c r="DY1307" s="29"/>
      <c r="DZ1307" s="29"/>
      <c r="EA1307" s="29"/>
      <c r="EB1307" s="29"/>
      <c r="EC1307" s="29"/>
      <c r="ED1307" s="29"/>
      <c r="EE1307" s="29"/>
      <c r="EF1307" s="29"/>
      <c r="EG1307" s="29"/>
      <c r="EH1307" s="29"/>
      <c r="EI1307" s="29"/>
      <c r="EJ1307" s="29"/>
      <c r="EK1307" s="29"/>
      <c r="EL1307" s="29"/>
      <c r="EM1307" s="29"/>
      <c r="EN1307" s="29"/>
      <c r="EO1307" s="29"/>
      <c r="EP1307" s="29"/>
      <c r="EQ1307" s="29"/>
      <c r="ER1307" s="29"/>
      <c r="ES1307" s="29"/>
      <c r="ET1307" s="29"/>
      <c r="EU1307" s="29"/>
      <c r="EV1307" s="29"/>
      <c r="EW1307" s="29"/>
      <c r="EX1307" s="29"/>
      <c r="EY1307" s="29"/>
      <c r="EZ1307" s="29"/>
      <c r="FA1307" s="29"/>
      <c r="FB1307" s="29"/>
      <c r="FC1307" s="29"/>
      <c r="FD1307" s="29"/>
      <c r="FE1307" s="29"/>
      <c r="FF1307" s="29"/>
      <c r="FG1307" s="29"/>
      <c r="FH1307" s="29"/>
      <c r="FI1307" s="29"/>
      <c r="FJ1307" s="29"/>
      <c r="FK1307" s="29"/>
      <c r="FL1307" s="29"/>
      <c r="FM1307" s="29"/>
      <c r="FN1307" s="29"/>
      <c r="FO1307" s="29"/>
      <c r="FP1307" s="29"/>
      <c r="FQ1307" s="29"/>
      <c r="FR1307" s="29"/>
      <c r="FS1307" s="29"/>
      <c r="FT1307" s="29"/>
      <c r="FU1307" s="29"/>
      <c r="FV1307" s="29"/>
      <c r="FW1307" s="29"/>
      <c r="FX1307" s="29"/>
      <c r="FY1307" s="29"/>
      <c r="FZ1307" s="29"/>
      <c r="GA1307" s="29"/>
      <c r="GB1307" s="29"/>
      <c r="GC1307" s="29"/>
      <c r="GD1307" s="29"/>
      <c r="GE1307" s="29"/>
      <c r="GF1307" s="29"/>
      <c r="GG1307" s="29"/>
      <c r="GH1307" s="29"/>
      <c r="GI1307" s="29"/>
      <c r="GJ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</row>
    <row r="1308" spans="1:246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  <c r="CR1308" s="29"/>
      <c r="CS1308" s="29"/>
      <c r="CT1308" s="29"/>
      <c r="CU1308" s="29"/>
      <c r="CV1308" s="29"/>
      <c r="CW1308" s="29"/>
      <c r="CX1308" s="29"/>
      <c r="CY1308" s="29"/>
      <c r="CZ1308" s="29"/>
      <c r="DA1308" s="29"/>
      <c r="DB1308" s="29"/>
      <c r="DC1308" s="29"/>
      <c r="DD1308" s="29"/>
      <c r="DE1308" s="29"/>
      <c r="DF1308" s="29"/>
      <c r="DG1308" s="29"/>
      <c r="DH1308" s="29"/>
      <c r="DI1308" s="29"/>
      <c r="DJ1308" s="29"/>
      <c r="DK1308" s="29"/>
      <c r="DL1308" s="29"/>
      <c r="DM1308" s="29"/>
      <c r="DN1308" s="29"/>
      <c r="DO1308" s="29"/>
      <c r="DP1308" s="29"/>
      <c r="DQ1308" s="29"/>
      <c r="DR1308" s="29"/>
      <c r="DS1308" s="29"/>
      <c r="DT1308" s="29"/>
      <c r="DU1308" s="29"/>
      <c r="DV1308" s="29"/>
      <c r="DW1308" s="29"/>
      <c r="DX1308" s="29"/>
      <c r="DY1308" s="29"/>
      <c r="DZ1308" s="29"/>
      <c r="EA1308" s="29"/>
      <c r="EB1308" s="29"/>
      <c r="EC1308" s="29"/>
      <c r="ED1308" s="29"/>
      <c r="EE1308" s="29"/>
      <c r="EF1308" s="29"/>
      <c r="EG1308" s="29"/>
      <c r="EH1308" s="29"/>
      <c r="EI1308" s="29"/>
      <c r="EJ1308" s="29"/>
      <c r="EK1308" s="29"/>
      <c r="EL1308" s="29"/>
      <c r="EM1308" s="29"/>
      <c r="EN1308" s="29"/>
      <c r="EO1308" s="29"/>
      <c r="EP1308" s="29"/>
      <c r="EQ1308" s="29"/>
      <c r="ER1308" s="29"/>
      <c r="ES1308" s="29"/>
      <c r="ET1308" s="29"/>
      <c r="EU1308" s="29"/>
      <c r="EV1308" s="29"/>
      <c r="EW1308" s="29"/>
      <c r="EX1308" s="29"/>
      <c r="EY1308" s="29"/>
      <c r="EZ1308" s="29"/>
      <c r="FA1308" s="29"/>
      <c r="FB1308" s="29"/>
      <c r="FC1308" s="29"/>
      <c r="FD1308" s="29"/>
      <c r="FE1308" s="29"/>
      <c r="FF1308" s="29"/>
      <c r="FG1308" s="29"/>
      <c r="FH1308" s="29"/>
      <c r="FI1308" s="29"/>
      <c r="FJ1308" s="29"/>
      <c r="FK1308" s="29"/>
      <c r="FL1308" s="29"/>
      <c r="FM1308" s="29"/>
      <c r="FN1308" s="29"/>
      <c r="FO1308" s="29"/>
      <c r="FP1308" s="29"/>
      <c r="FQ1308" s="29"/>
      <c r="FR1308" s="29"/>
      <c r="FS1308" s="29"/>
      <c r="FT1308" s="29"/>
      <c r="FU1308" s="29"/>
      <c r="FV1308" s="29"/>
      <c r="FW1308" s="29"/>
      <c r="FX1308" s="29"/>
      <c r="FY1308" s="29"/>
      <c r="FZ1308" s="29"/>
      <c r="GA1308" s="29"/>
      <c r="GB1308" s="29"/>
      <c r="GC1308" s="29"/>
      <c r="GD1308" s="29"/>
      <c r="GE1308" s="29"/>
      <c r="GF1308" s="29"/>
      <c r="GG1308" s="29"/>
      <c r="GH1308" s="29"/>
      <c r="GI1308" s="29"/>
      <c r="GJ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</row>
    <row r="1309" spans="1:246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  <c r="CY1309" s="29"/>
      <c r="CZ1309" s="29"/>
      <c r="DA1309" s="29"/>
      <c r="DB1309" s="29"/>
      <c r="DC1309" s="29"/>
      <c r="DD1309" s="29"/>
      <c r="DE1309" s="29"/>
      <c r="DF1309" s="29"/>
      <c r="DG1309" s="29"/>
      <c r="DH1309" s="29"/>
      <c r="DI1309" s="29"/>
      <c r="DJ1309" s="29"/>
      <c r="DK1309" s="29"/>
      <c r="DL1309" s="29"/>
      <c r="DM1309" s="29"/>
      <c r="DN1309" s="29"/>
      <c r="DO1309" s="29"/>
      <c r="DP1309" s="29"/>
      <c r="DQ1309" s="29"/>
      <c r="DR1309" s="29"/>
      <c r="DS1309" s="29"/>
      <c r="DT1309" s="29"/>
      <c r="DU1309" s="29"/>
      <c r="DV1309" s="29"/>
      <c r="DW1309" s="29"/>
      <c r="DX1309" s="29"/>
      <c r="DY1309" s="29"/>
      <c r="DZ1309" s="29"/>
      <c r="EA1309" s="29"/>
      <c r="EB1309" s="29"/>
      <c r="EC1309" s="29"/>
      <c r="ED1309" s="29"/>
      <c r="EE1309" s="29"/>
      <c r="EF1309" s="29"/>
      <c r="EG1309" s="29"/>
      <c r="EH1309" s="29"/>
      <c r="EI1309" s="29"/>
      <c r="EJ1309" s="29"/>
      <c r="EK1309" s="29"/>
      <c r="EL1309" s="29"/>
      <c r="EM1309" s="29"/>
      <c r="EN1309" s="29"/>
      <c r="EO1309" s="29"/>
      <c r="EP1309" s="29"/>
      <c r="EQ1309" s="29"/>
      <c r="ER1309" s="29"/>
      <c r="ES1309" s="29"/>
      <c r="ET1309" s="29"/>
      <c r="EU1309" s="29"/>
      <c r="EV1309" s="29"/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  <c r="FY1309" s="29"/>
      <c r="FZ1309" s="29"/>
      <c r="GA1309" s="29"/>
      <c r="GB1309" s="29"/>
      <c r="GC1309" s="29"/>
      <c r="GD1309" s="29"/>
      <c r="GE1309" s="29"/>
      <c r="GF1309" s="29"/>
      <c r="GG1309" s="29"/>
      <c r="GH1309" s="29"/>
      <c r="GI1309" s="29"/>
      <c r="GJ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</row>
    <row r="1310" spans="1:246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  <c r="EB1310" s="29"/>
      <c r="EC1310" s="29"/>
      <c r="ED1310" s="29"/>
      <c r="EE1310" s="29"/>
      <c r="EF1310" s="29"/>
      <c r="EG1310" s="29"/>
      <c r="EH1310" s="29"/>
      <c r="EI1310" s="29"/>
      <c r="EJ1310" s="29"/>
      <c r="EK1310" s="29"/>
      <c r="EL1310" s="29"/>
      <c r="EM1310" s="29"/>
      <c r="EN1310" s="29"/>
      <c r="EO1310" s="29"/>
      <c r="EP1310" s="29"/>
      <c r="EQ1310" s="29"/>
      <c r="ER1310" s="29"/>
      <c r="ES1310" s="29"/>
      <c r="ET1310" s="29"/>
      <c r="EU1310" s="29"/>
      <c r="EV1310" s="29"/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29"/>
      <c r="GF1310" s="29"/>
      <c r="GG1310" s="29"/>
      <c r="GH1310" s="29"/>
      <c r="GI1310" s="29"/>
      <c r="GJ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</row>
    <row r="1311" spans="1:246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  <c r="CR1311" s="29"/>
      <c r="CS1311" s="29"/>
      <c r="CT1311" s="29"/>
      <c r="CU1311" s="29"/>
      <c r="CV1311" s="29"/>
      <c r="CW1311" s="29"/>
      <c r="CX1311" s="29"/>
      <c r="CY1311" s="29"/>
      <c r="CZ1311" s="29"/>
      <c r="DA1311" s="29"/>
      <c r="DB1311" s="29"/>
      <c r="DC1311" s="29"/>
      <c r="DD1311" s="29"/>
      <c r="DE1311" s="29"/>
      <c r="DF1311" s="29"/>
      <c r="DG1311" s="29"/>
      <c r="DH1311" s="29"/>
      <c r="DI1311" s="29"/>
      <c r="DJ1311" s="29"/>
      <c r="DK1311" s="29"/>
      <c r="DL1311" s="29"/>
      <c r="DM1311" s="29"/>
      <c r="DN1311" s="29"/>
      <c r="DO1311" s="29"/>
      <c r="DP1311" s="29"/>
      <c r="DQ1311" s="29"/>
      <c r="DR1311" s="29"/>
      <c r="DS1311" s="29"/>
      <c r="DT1311" s="29"/>
      <c r="DU1311" s="29"/>
      <c r="DV1311" s="29"/>
      <c r="DW1311" s="29"/>
      <c r="DX1311" s="29"/>
      <c r="DY1311" s="29"/>
      <c r="DZ1311" s="29"/>
      <c r="EA1311" s="29"/>
      <c r="EB1311" s="29"/>
      <c r="EC1311" s="29"/>
      <c r="ED1311" s="29"/>
      <c r="EE1311" s="29"/>
      <c r="EF1311" s="29"/>
      <c r="EG1311" s="29"/>
      <c r="EH1311" s="29"/>
      <c r="EI1311" s="29"/>
      <c r="EJ1311" s="29"/>
      <c r="EK1311" s="29"/>
      <c r="EL1311" s="29"/>
      <c r="EM1311" s="29"/>
      <c r="EN1311" s="29"/>
      <c r="EO1311" s="29"/>
      <c r="EP1311" s="29"/>
      <c r="EQ1311" s="29"/>
      <c r="ER1311" s="29"/>
      <c r="ES1311" s="29"/>
      <c r="ET1311" s="29"/>
      <c r="EU1311" s="29"/>
      <c r="EV1311" s="29"/>
      <c r="EW1311" s="29"/>
      <c r="EX1311" s="29"/>
      <c r="EY1311" s="29"/>
      <c r="EZ1311" s="29"/>
      <c r="FA1311" s="29"/>
      <c r="FB1311" s="29"/>
      <c r="FC1311" s="29"/>
      <c r="FD1311" s="29"/>
      <c r="FE1311" s="29"/>
      <c r="FF1311" s="29"/>
      <c r="FG1311" s="29"/>
      <c r="FH1311" s="29"/>
      <c r="FI1311" s="29"/>
      <c r="FJ1311" s="29"/>
      <c r="FK1311" s="29"/>
      <c r="FL1311" s="29"/>
      <c r="FM1311" s="29"/>
      <c r="FN1311" s="29"/>
      <c r="FO1311" s="29"/>
      <c r="FP1311" s="29"/>
      <c r="FQ1311" s="29"/>
      <c r="FR1311" s="29"/>
      <c r="FS1311" s="29"/>
      <c r="FT1311" s="29"/>
      <c r="FU1311" s="29"/>
      <c r="FV1311" s="29"/>
      <c r="FW1311" s="29"/>
      <c r="FX1311" s="29"/>
      <c r="FY1311" s="29"/>
      <c r="FZ1311" s="29"/>
      <c r="GA1311" s="29"/>
      <c r="GB1311" s="29"/>
      <c r="GC1311" s="29"/>
      <c r="GD1311" s="29"/>
      <c r="GE1311" s="29"/>
      <c r="GF1311" s="29"/>
      <c r="GG1311" s="29"/>
      <c r="GH1311" s="29"/>
      <c r="GI1311" s="29"/>
      <c r="GJ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</row>
    <row r="1312" spans="1:246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  <c r="CI1312" s="29"/>
      <c r="CJ1312" s="29"/>
      <c r="CK1312" s="29"/>
      <c r="CL1312" s="29"/>
      <c r="CM1312" s="29"/>
      <c r="CN1312" s="29"/>
      <c r="CO1312" s="29"/>
      <c r="CP1312" s="29"/>
      <c r="CQ1312" s="29"/>
      <c r="CR1312" s="29"/>
      <c r="CS1312" s="29"/>
      <c r="CT1312" s="29"/>
      <c r="CU1312" s="29"/>
      <c r="CV1312" s="29"/>
      <c r="CW1312" s="29"/>
      <c r="CX1312" s="29"/>
      <c r="CY1312" s="29"/>
      <c r="CZ1312" s="29"/>
      <c r="DA1312" s="29"/>
      <c r="DB1312" s="29"/>
      <c r="DC1312" s="29"/>
      <c r="DD1312" s="29"/>
      <c r="DE1312" s="29"/>
      <c r="DF1312" s="29"/>
      <c r="DG1312" s="29"/>
      <c r="DH1312" s="29"/>
      <c r="DI1312" s="29"/>
      <c r="DJ1312" s="29"/>
      <c r="DK1312" s="29"/>
      <c r="DL1312" s="29"/>
      <c r="DM1312" s="29"/>
      <c r="DN1312" s="29"/>
      <c r="DO1312" s="29"/>
      <c r="DP1312" s="29"/>
      <c r="DQ1312" s="29"/>
      <c r="DR1312" s="29"/>
      <c r="DS1312" s="29"/>
      <c r="DT1312" s="29"/>
      <c r="DU1312" s="29"/>
      <c r="DV1312" s="29"/>
      <c r="DW1312" s="29"/>
      <c r="DX1312" s="29"/>
      <c r="DY1312" s="29"/>
      <c r="DZ1312" s="29"/>
      <c r="EA1312" s="29"/>
      <c r="EB1312" s="29"/>
      <c r="EC1312" s="29"/>
      <c r="ED1312" s="29"/>
      <c r="EE1312" s="29"/>
      <c r="EF1312" s="29"/>
      <c r="EG1312" s="29"/>
      <c r="EH1312" s="29"/>
      <c r="EI1312" s="29"/>
      <c r="EJ1312" s="29"/>
      <c r="EK1312" s="29"/>
      <c r="EL1312" s="29"/>
      <c r="EM1312" s="29"/>
      <c r="EN1312" s="29"/>
      <c r="EO1312" s="29"/>
      <c r="EP1312" s="29"/>
      <c r="EQ1312" s="29"/>
      <c r="ER1312" s="29"/>
      <c r="ES1312" s="29"/>
      <c r="ET1312" s="29"/>
      <c r="EU1312" s="29"/>
      <c r="EV1312" s="29"/>
      <c r="EW1312" s="29"/>
      <c r="EX1312" s="29"/>
      <c r="EY1312" s="29"/>
      <c r="EZ1312" s="29"/>
      <c r="FA1312" s="29"/>
      <c r="FB1312" s="29"/>
      <c r="FC1312" s="29"/>
      <c r="FD1312" s="29"/>
      <c r="FE1312" s="29"/>
      <c r="FF1312" s="29"/>
      <c r="FG1312" s="29"/>
      <c r="FH1312" s="29"/>
      <c r="FI1312" s="29"/>
      <c r="FJ1312" s="29"/>
      <c r="FK1312" s="29"/>
      <c r="FL1312" s="29"/>
      <c r="FM1312" s="29"/>
      <c r="FN1312" s="29"/>
      <c r="FO1312" s="29"/>
      <c r="FP1312" s="29"/>
      <c r="FQ1312" s="29"/>
      <c r="FR1312" s="29"/>
      <c r="FS1312" s="29"/>
      <c r="FT1312" s="29"/>
      <c r="FU1312" s="29"/>
      <c r="FV1312" s="29"/>
      <c r="FW1312" s="29"/>
      <c r="FX1312" s="29"/>
      <c r="FY1312" s="29"/>
      <c r="FZ1312" s="29"/>
      <c r="GA1312" s="29"/>
      <c r="GB1312" s="29"/>
      <c r="GC1312" s="29"/>
      <c r="GD1312" s="29"/>
      <c r="GE1312" s="29"/>
      <c r="GF1312" s="29"/>
      <c r="GG1312" s="29"/>
      <c r="GH1312" s="29"/>
      <c r="GI1312" s="29"/>
      <c r="GJ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</row>
    <row r="1313" spans="1:246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  <c r="CY1313" s="29"/>
      <c r="CZ1313" s="29"/>
      <c r="DA1313" s="29"/>
      <c r="DB1313" s="29"/>
      <c r="DC1313" s="29"/>
      <c r="DD1313" s="29"/>
      <c r="DE1313" s="29"/>
      <c r="DF1313" s="29"/>
      <c r="DG1313" s="29"/>
      <c r="DH1313" s="29"/>
      <c r="DI1313" s="29"/>
      <c r="DJ1313" s="29"/>
      <c r="DK1313" s="29"/>
      <c r="DL1313" s="29"/>
      <c r="DM1313" s="29"/>
      <c r="DN1313" s="29"/>
      <c r="DO1313" s="29"/>
      <c r="DP1313" s="29"/>
      <c r="DQ1313" s="29"/>
      <c r="DR1313" s="29"/>
      <c r="DS1313" s="29"/>
      <c r="DT1313" s="29"/>
      <c r="DU1313" s="29"/>
      <c r="DV1313" s="29"/>
      <c r="DW1313" s="29"/>
      <c r="DX1313" s="29"/>
      <c r="DY1313" s="29"/>
      <c r="DZ1313" s="29"/>
      <c r="EA1313" s="29"/>
      <c r="EB1313" s="29"/>
      <c r="EC1313" s="29"/>
      <c r="ED1313" s="29"/>
      <c r="EE1313" s="29"/>
      <c r="EF1313" s="29"/>
      <c r="EG1313" s="29"/>
      <c r="EH1313" s="29"/>
      <c r="EI1313" s="29"/>
      <c r="EJ1313" s="29"/>
      <c r="EK1313" s="29"/>
      <c r="EL1313" s="29"/>
      <c r="EM1313" s="29"/>
      <c r="EN1313" s="29"/>
      <c r="EO1313" s="29"/>
      <c r="EP1313" s="29"/>
      <c r="EQ1313" s="29"/>
      <c r="ER1313" s="29"/>
      <c r="ES1313" s="29"/>
      <c r="ET1313" s="29"/>
      <c r="EU1313" s="29"/>
      <c r="EV1313" s="29"/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  <c r="FY1313" s="29"/>
      <c r="FZ1313" s="29"/>
      <c r="GA1313" s="29"/>
      <c r="GB1313" s="29"/>
      <c r="GC1313" s="29"/>
      <c r="GD1313" s="29"/>
      <c r="GE1313" s="29"/>
      <c r="GF1313" s="29"/>
      <c r="GG1313" s="29"/>
      <c r="GH1313" s="29"/>
      <c r="GI1313" s="29"/>
      <c r="GJ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</row>
    <row r="1314" spans="1:246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  <c r="CY1314" s="29"/>
      <c r="CZ1314" s="29"/>
      <c r="DA1314" s="29"/>
      <c r="DB1314" s="29"/>
      <c r="DC1314" s="29"/>
      <c r="DD1314" s="29"/>
      <c r="DE1314" s="29"/>
      <c r="DF1314" s="29"/>
      <c r="DG1314" s="29"/>
      <c r="DH1314" s="29"/>
      <c r="DI1314" s="29"/>
      <c r="DJ1314" s="29"/>
      <c r="DK1314" s="29"/>
      <c r="DL1314" s="29"/>
      <c r="DM1314" s="29"/>
      <c r="DN1314" s="29"/>
      <c r="DO1314" s="29"/>
      <c r="DP1314" s="29"/>
      <c r="DQ1314" s="29"/>
      <c r="DR1314" s="29"/>
      <c r="DS1314" s="29"/>
      <c r="DT1314" s="29"/>
      <c r="DU1314" s="29"/>
      <c r="DV1314" s="29"/>
      <c r="DW1314" s="29"/>
      <c r="DX1314" s="29"/>
      <c r="DY1314" s="29"/>
      <c r="DZ1314" s="29"/>
      <c r="EA1314" s="29"/>
      <c r="EB1314" s="29"/>
      <c r="EC1314" s="29"/>
      <c r="ED1314" s="29"/>
      <c r="EE1314" s="29"/>
      <c r="EF1314" s="29"/>
      <c r="EG1314" s="29"/>
      <c r="EH1314" s="29"/>
      <c r="EI1314" s="29"/>
      <c r="EJ1314" s="29"/>
      <c r="EK1314" s="29"/>
      <c r="EL1314" s="29"/>
      <c r="EM1314" s="29"/>
      <c r="EN1314" s="29"/>
      <c r="EO1314" s="29"/>
      <c r="EP1314" s="29"/>
      <c r="EQ1314" s="29"/>
      <c r="ER1314" s="29"/>
      <c r="ES1314" s="29"/>
      <c r="ET1314" s="29"/>
      <c r="EU1314" s="29"/>
      <c r="EV1314" s="29"/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  <c r="FY1314" s="29"/>
      <c r="FZ1314" s="29"/>
      <c r="GA1314" s="29"/>
      <c r="GB1314" s="29"/>
      <c r="GC1314" s="29"/>
      <c r="GD1314" s="29"/>
      <c r="GE1314" s="29"/>
      <c r="GF1314" s="29"/>
      <c r="GG1314" s="29"/>
      <c r="GH1314" s="29"/>
      <c r="GI1314" s="29"/>
      <c r="GJ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</row>
    <row r="1315" spans="1:246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  <c r="EB1315" s="29"/>
      <c r="EC1315" s="29"/>
      <c r="ED1315" s="29"/>
      <c r="EE1315" s="29"/>
      <c r="EF1315" s="29"/>
      <c r="EG1315" s="29"/>
      <c r="EH1315" s="29"/>
      <c r="EI1315" s="29"/>
      <c r="EJ1315" s="29"/>
      <c r="EK1315" s="29"/>
      <c r="EL1315" s="29"/>
      <c r="EM1315" s="29"/>
      <c r="EN1315" s="29"/>
      <c r="EO1315" s="29"/>
      <c r="EP1315" s="29"/>
      <c r="EQ1315" s="29"/>
      <c r="ER1315" s="29"/>
      <c r="ES1315" s="29"/>
      <c r="ET1315" s="29"/>
      <c r="EU1315" s="29"/>
      <c r="EV1315" s="29"/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29"/>
      <c r="GF1315" s="29"/>
      <c r="GG1315" s="29"/>
      <c r="GH1315" s="29"/>
      <c r="GI1315" s="29"/>
      <c r="GJ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</row>
    <row r="1316" spans="1:246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  <c r="CY1316" s="29"/>
      <c r="CZ1316" s="29"/>
      <c r="DA1316" s="29"/>
      <c r="DB1316" s="29"/>
      <c r="DC1316" s="29"/>
      <c r="DD1316" s="29"/>
      <c r="DE1316" s="29"/>
      <c r="DF1316" s="29"/>
      <c r="DG1316" s="29"/>
      <c r="DH1316" s="29"/>
      <c r="DI1316" s="29"/>
      <c r="DJ1316" s="29"/>
      <c r="DK1316" s="29"/>
      <c r="DL1316" s="29"/>
      <c r="DM1316" s="29"/>
      <c r="DN1316" s="29"/>
      <c r="DO1316" s="29"/>
      <c r="DP1316" s="29"/>
      <c r="DQ1316" s="29"/>
      <c r="DR1316" s="29"/>
      <c r="DS1316" s="29"/>
      <c r="DT1316" s="29"/>
      <c r="DU1316" s="29"/>
      <c r="DV1316" s="29"/>
      <c r="DW1316" s="29"/>
      <c r="DX1316" s="29"/>
      <c r="DY1316" s="29"/>
      <c r="DZ1316" s="29"/>
      <c r="EA1316" s="29"/>
      <c r="EB1316" s="29"/>
      <c r="EC1316" s="29"/>
      <c r="ED1316" s="29"/>
      <c r="EE1316" s="29"/>
      <c r="EF1316" s="29"/>
      <c r="EG1316" s="29"/>
      <c r="EH1316" s="29"/>
      <c r="EI1316" s="29"/>
      <c r="EJ1316" s="29"/>
      <c r="EK1316" s="29"/>
      <c r="EL1316" s="29"/>
      <c r="EM1316" s="29"/>
      <c r="EN1316" s="29"/>
      <c r="EO1316" s="29"/>
      <c r="EP1316" s="29"/>
      <c r="EQ1316" s="29"/>
      <c r="ER1316" s="29"/>
      <c r="ES1316" s="29"/>
      <c r="ET1316" s="29"/>
      <c r="EU1316" s="29"/>
      <c r="EV1316" s="29"/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  <c r="FY1316" s="29"/>
      <c r="FZ1316" s="29"/>
      <c r="GA1316" s="29"/>
      <c r="GB1316" s="29"/>
      <c r="GC1316" s="29"/>
      <c r="GD1316" s="29"/>
      <c r="GE1316" s="29"/>
      <c r="GF1316" s="29"/>
      <c r="GG1316" s="29"/>
      <c r="GH1316" s="29"/>
      <c r="GI1316" s="29"/>
      <c r="GJ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</row>
    <row r="1317" spans="1:246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  <c r="CR1317" s="29"/>
      <c r="CS1317" s="29"/>
      <c r="CT1317" s="29"/>
      <c r="CU1317" s="29"/>
      <c r="CV1317" s="29"/>
      <c r="CW1317" s="29"/>
      <c r="CX1317" s="29"/>
      <c r="CY1317" s="29"/>
      <c r="CZ1317" s="29"/>
      <c r="DA1317" s="29"/>
      <c r="DB1317" s="29"/>
      <c r="DC1317" s="29"/>
      <c r="DD1317" s="29"/>
      <c r="DE1317" s="29"/>
      <c r="DF1317" s="29"/>
      <c r="DG1317" s="29"/>
      <c r="DH1317" s="29"/>
      <c r="DI1317" s="29"/>
      <c r="DJ1317" s="29"/>
      <c r="DK1317" s="29"/>
      <c r="DL1317" s="29"/>
      <c r="DM1317" s="29"/>
      <c r="DN1317" s="29"/>
      <c r="DO1317" s="29"/>
      <c r="DP1317" s="29"/>
      <c r="DQ1317" s="29"/>
      <c r="DR1317" s="29"/>
      <c r="DS1317" s="29"/>
      <c r="DT1317" s="29"/>
      <c r="DU1317" s="29"/>
      <c r="DV1317" s="29"/>
      <c r="DW1317" s="29"/>
      <c r="DX1317" s="29"/>
      <c r="DY1317" s="29"/>
      <c r="DZ1317" s="29"/>
      <c r="EA1317" s="29"/>
      <c r="EB1317" s="29"/>
      <c r="EC1317" s="29"/>
      <c r="ED1317" s="29"/>
      <c r="EE1317" s="29"/>
      <c r="EF1317" s="29"/>
      <c r="EG1317" s="29"/>
      <c r="EH1317" s="29"/>
      <c r="EI1317" s="29"/>
      <c r="EJ1317" s="29"/>
      <c r="EK1317" s="29"/>
      <c r="EL1317" s="29"/>
      <c r="EM1317" s="29"/>
      <c r="EN1317" s="29"/>
      <c r="EO1317" s="29"/>
      <c r="EP1317" s="29"/>
      <c r="EQ1317" s="29"/>
      <c r="ER1317" s="29"/>
      <c r="ES1317" s="29"/>
      <c r="ET1317" s="29"/>
      <c r="EU1317" s="29"/>
      <c r="EV1317" s="29"/>
      <c r="EW1317" s="29"/>
      <c r="EX1317" s="29"/>
      <c r="EY1317" s="29"/>
      <c r="EZ1317" s="29"/>
      <c r="FA1317" s="29"/>
      <c r="FB1317" s="29"/>
      <c r="FC1317" s="29"/>
      <c r="FD1317" s="29"/>
      <c r="FE1317" s="29"/>
      <c r="FF1317" s="29"/>
      <c r="FG1317" s="29"/>
      <c r="FH1317" s="29"/>
      <c r="FI1317" s="29"/>
      <c r="FJ1317" s="29"/>
      <c r="FK1317" s="29"/>
      <c r="FL1317" s="29"/>
      <c r="FM1317" s="29"/>
      <c r="FN1317" s="29"/>
      <c r="FO1317" s="29"/>
      <c r="FP1317" s="29"/>
      <c r="FQ1317" s="29"/>
      <c r="FR1317" s="29"/>
      <c r="FS1317" s="29"/>
      <c r="FT1317" s="29"/>
      <c r="FU1317" s="29"/>
      <c r="FV1317" s="29"/>
      <c r="FW1317" s="29"/>
      <c r="FX1317" s="29"/>
      <c r="FY1317" s="29"/>
      <c r="FZ1317" s="29"/>
      <c r="GA1317" s="29"/>
      <c r="GB1317" s="29"/>
      <c r="GC1317" s="29"/>
      <c r="GD1317" s="29"/>
      <c r="GE1317" s="29"/>
      <c r="GF1317" s="29"/>
      <c r="GG1317" s="29"/>
      <c r="GH1317" s="29"/>
      <c r="GI1317" s="29"/>
      <c r="GJ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</row>
    <row r="1318" spans="1:246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  <c r="CR1318" s="29"/>
      <c r="CS1318" s="29"/>
      <c r="CT1318" s="29"/>
      <c r="CU1318" s="29"/>
      <c r="CV1318" s="29"/>
      <c r="CW1318" s="29"/>
      <c r="CX1318" s="29"/>
      <c r="CY1318" s="29"/>
      <c r="CZ1318" s="29"/>
      <c r="DA1318" s="29"/>
      <c r="DB1318" s="29"/>
      <c r="DC1318" s="29"/>
      <c r="DD1318" s="29"/>
      <c r="DE1318" s="29"/>
      <c r="DF1318" s="29"/>
      <c r="DG1318" s="29"/>
      <c r="DH1318" s="29"/>
      <c r="DI1318" s="29"/>
      <c r="DJ1318" s="29"/>
      <c r="DK1318" s="29"/>
      <c r="DL1318" s="29"/>
      <c r="DM1318" s="29"/>
      <c r="DN1318" s="29"/>
      <c r="DO1318" s="29"/>
      <c r="DP1318" s="29"/>
      <c r="DQ1318" s="29"/>
      <c r="DR1318" s="29"/>
      <c r="DS1318" s="29"/>
      <c r="DT1318" s="29"/>
      <c r="DU1318" s="29"/>
      <c r="DV1318" s="29"/>
      <c r="DW1318" s="29"/>
      <c r="DX1318" s="29"/>
      <c r="DY1318" s="29"/>
      <c r="DZ1318" s="29"/>
      <c r="EA1318" s="29"/>
      <c r="EB1318" s="29"/>
      <c r="EC1318" s="29"/>
      <c r="ED1318" s="29"/>
      <c r="EE1318" s="29"/>
      <c r="EF1318" s="29"/>
      <c r="EG1318" s="29"/>
      <c r="EH1318" s="29"/>
      <c r="EI1318" s="29"/>
      <c r="EJ1318" s="29"/>
      <c r="EK1318" s="29"/>
      <c r="EL1318" s="29"/>
      <c r="EM1318" s="29"/>
      <c r="EN1318" s="29"/>
      <c r="EO1318" s="29"/>
      <c r="EP1318" s="29"/>
      <c r="EQ1318" s="29"/>
      <c r="ER1318" s="29"/>
      <c r="ES1318" s="29"/>
      <c r="ET1318" s="29"/>
      <c r="EU1318" s="29"/>
      <c r="EV1318" s="29"/>
      <c r="EW1318" s="29"/>
      <c r="EX1318" s="29"/>
      <c r="EY1318" s="29"/>
      <c r="EZ1318" s="29"/>
      <c r="FA1318" s="29"/>
      <c r="FB1318" s="29"/>
      <c r="FC1318" s="29"/>
      <c r="FD1318" s="29"/>
      <c r="FE1318" s="29"/>
      <c r="FF1318" s="29"/>
      <c r="FG1318" s="29"/>
      <c r="FH1318" s="29"/>
      <c r="FI1318" s="29"/>
      <c r="FJ1318" s="29"/>
      <c r="FK1318" s="29"/>
      <c r="FL1318" s="29"/>
      <c r="FM1318" s="29"/>
      <c r="FN1318" s="29"/>
      <c r="FO1318" s="29"/>
      <c r="FP1318" s="29"/>
      <c r="FQ1318" s="29"/>
      <c r="FR1318" s="29"/>
      <c r="FS1318" s="29"/>
      <c r="FT1318" s="29"/>
      <c r="FU1318" s="29"/>
      <c r="FV1318" s="29"/>
      <c r="FW1318" s="29"/>
      <c r="FX1318" s="29"/>
      <c r="FY1318" s="29"/>
      <c r="FZ1318" s="29"/>
      <c r="GA1318" s="29"/>
      <c r="GB1318" s="29"/>
      <c r="GC1318" s="29"/>
      <c r="GD1318" s="29"/>
      <c r="GE1318" s="29"/>
      <c r="GF1318" s="29"/>
      <c r="GG1318" s="29"/>
      <c r="GH1318" s="29"/>
      <c r="GI1318" s="29"/>
      <c r="GJ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</row>
    <row r="1319" spans="1:246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  <c r="CY1319" s="29"/>
      <c r="CZ1319" s="29"/>
      <c r="DA1319" s="29"/>
      <c r="DB1319" s="29"/>
      <c r="DC1319" s="29"/>
      <c r="DD1319" s="29"/>
      <c r="DE1319" s="29"/>
      <c r="DF1319" s="29"/>
      <c r="DG1319" s="29"/>
      <c r="DH1319" s="29"/>
      <c r="DI1319" s="29"/>
      <c r="DJ1319" s="29"/>
      <c r="DK1319" s="29"/>
      <c r="DL1319" s="29"/>
      <c r="DM1319" s="29"/>
      <c r="DN1319" s="29"/>
      <c r="DO1319" s="29"/>
      <c r="DP1319" s="29"/>
      <c r="DQ1319" s="29"/>
      <c r="DR1319" s="29"/>
      <c r="DS1319" s="29"/>
      <c r="DT1319" s="29"/>
      <c r="DU1319" s="29"/>
      <c r="DV1319" s="29"/>
      <c r="DW1319" s="29"/>
      <c r="DX1319" s="29"/>
      <c r="DY1319" s="29"/>
      <c r="DZ1319" s="29"/>
      <c r="EA1319" s="29"/>
      <c r="EB1319" s="29"/>
      <c r="EC1319" s="29"/>
      <c r="ED1319" s="29"/>
      <c r="EE1319" s="29"/>
      <c r="EF1319" s="29"/>
      <c r="EG1319" s="29"/>
      <c r="EH1319" s="29"/>
      <c r="EI1319" s="29"/>
      <c r="EJ1319" s="29"/>
      <c r="EK1319" s="29"/>
      <c r="EL1319" s="29"/>
      <c r="EM1319" s="29"/>
      <c r="EN1319" s="29"/>
      <c r="EO1319" s="29"/>
      <c r="EP1319" s="29"/>
      <c r="EQ1319" s="29"/>
      <c r="ER1319" s="29"/>
      <c r="ES1319" s="29"/>
      <c r="ET1319" s="29"/>
      <c r="EU1319" s="29"/>
      <c r="EV1319" s="29"/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  <c r="FY1319" s="29"/>
      <c r="FZ1319" s="29"/>
      <c r="GA1319" s="29"/>
      <c r="GB1319" s="29"/>
      <c r="GC1319" s="29"/>
      <c r="GD1319" s="29"/>
      <c r="GE1319" s="29"/>
      <c r="GF1319" s="29"/>
      <c r="GG1319" s="29"/>
      <c r="GH1319" s="29"/>
      <c r="GI1319" s="29"/>
      <c r="GJ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</row>
    <row r="1320" spans="1:246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  <c r="CI1320" s="29"/>
      <c r="CJ1320" s="29"/>
      <c r="CK1320" s="29"/>
      <c r="CL1320" s="29"/>
      <c r="CM1320" s="29"/>
      <c r="CN1320" s="29"/>
      <c r="CO1320" s="29"/>
      <c r="CP1320" s="29"/>
      <c r="CQ1320" s="29"/>
      <c r="CR1320" s="29"/>
      <c r="CS1320" s="29"/>
      <c r="CT1320" s="29"/>
      <c r="CU1320" s="29"/>
      <c r="CV1320" s="29"/>
      <c r="CW1320" s="29"/>
      <c r="CX1320" s="29"/>
      <c r="CY1320" s="29"/>
      <c r="CZ1320" s="29"/>
      <c r="DA1320" s="29"/>
      <c r="DB1320" s="29"/>
      <c r="DC1320" s="29"/>
      <c r="DD1320" s="29"/>
      <c r="DE1320" s="29"/>
      <c r="DF1320" s="29"/>
      <c r="DG1320" s="29"/>
      <c r="DH1320" s="29"/>
      <c r="DI1320" s="29"/>
      <c r="DJ1320" s="29"/>
      <c r="DK1320" s="29"/>
      <c r="DL1320" s="29"/>
      <c r="DM1320" s="29"/>
      <c r="DN1320" s="29"/>
      <c r="DO1320" s="29"/>
      <c r="DP1320" s="29"/>
      <c r="DQ1320" s="29"/>
      <c r="DR1320" s="29"/>
      <c r="DS1320" s="29"/>
      <c r="DT1320" s="29"/>
      <c r="DU1320" s="29"/>
      <c r="DV1320" s="29"/>
      <c r="DW1320" s="29"/>
      <c r="DX1320" s="29"/>
      <c r="DY1320" s="29"/>
      <c r="DZ1320" s="29"/>
      <c r="EA1320" s="29"/>
      <c r="EB1320" s="29"/>
      <c r="EC1320" s="29"/>
      <c r="ED1320" s="29"/>
      <c r="EE1320" s="29"/>
      <c r="EF1320" s="29"/>
      <c r="EG1320" s="29"/>
      <c r="EH1320" s="29"/>
      <c r="EI1320" s="29"/>
      <c r="EJ1320" s="29"/>
      <c r="EK1320" s="29"/>
      <c r="EL1320" s="29"/>
      <c r="EM1320" s="29"/>
      <c r="EN1320" s="29"/>
      <c r="EO1320" s="29"/>
      <c r="EP1320" s="29"/>
      <c r="EQ1320" s="29"/>
      <c r="ER1320" s="29"/>
      <c r="ES1320" s="29"/>
      <c r="ET1320" s="29"/>
      <c r="EU1320" s="29"/>
      <c r="EV1320" s="29"/>
      <c r="EW1320" s="29"/>
      <c r="EX1320" s="29"/>
      <c r="EY1320" s="29"/>
      <c r="EZ1320" s="29"/>
      <c r="FA1320" s="29"/>
      <c r="FB1320" s="29"/>
      <c r="FC1320" s="29"/>
      <c r="FD1320" s="29"/>
      <c r="FE1320" s="29"/>
      <c r="FF1320" s="29"/>
      <c r="FG1320" s="29"/>
      <c r="FH1320" s="29"/>
      <c r="FI1320" s="29"/>
      <c r="FJ1320" s="29"/>
      <c r="FK1320" s="29"/>
      <c r="FL1320" s="29"/>
      <c r="FM1320" s="29"/>
      <c r="FN1320" s="29"/>
      <c r="FO1320" s="29"/>
      <c r="FP1320" s="29"/>
      <c r="FQ1320" s="29"/>
      <c r="FR1320" s="29"/>
      <c r="FS1320" s="29"/>
      <c r="FT1320" s="29"/>
      <c r="FU1320" s="29"/>
      <c r="FV1320" s="29"/>
      <c r="FW1320" s="29"/>
      <c r="FX1320" s="29"/>
      <c r="FY1320" s="29"/>
      <c r="FZ1320" s="29"/>
      <c r="GA1320" s="29"/>
      <c r="GB1320" s="29"/>
      <c r="GC1320" s="29"/>
      <c r="GD1320" s="29"/>
      <c r="GE1320" s="29"/>
      <c r="GF1320" s="29"/>
      <c r="GG1320" s="29"/>
      <c r="GH1320" s="29"/>
      <c r="GI1320" s="29"/>
      <c r="GJ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</row>
    <row r="1321" spans="1:246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  <c r="CI1321" s="29"/>
      <c r="CJ1321" s="29"/>
      <c r="CK1321" s="29"/>
      <c r="CL1321" s="29"/>
      <c r="CM1321" s="29"/>
      <c r="CN1321" s="29"/>
      <c r="CO1321" s="29"/>
      <c r="CP1321" s="29"/>
      <c r="CQ1321" s="29"/>
      <c r="CR1321" s="29"/>
      <c r="CS1321" s="29"/>
      <c r="CT1321" s="29"/>
      <c r="CU1321" s="29"/>
      <c r="CV1321" s="29"/>
      <c r="CW1321" s="29"/>
      <c r="CX1321" s="29"/>
      <c r="CY1321" s="29"/>
      <c r="CZ1321" s="29"/>
      <c r="DA1321" s="29"/>
      <c r="DB1321" s="29"/>
      <c r="DC1321" s="29"/>
      <c r="DD1321" s="29"/>
      <c r="DE1321" s="29"/>
      <c r="DF1321" s="29"/>
      <c r="DG1321" s="29"/>
      <c r="DH1321" s="29"/>
      <c r="DI1321" s="29"/>
      <c r="DJ1321" s="29"/>
      <c r="DK1321" s="29"/>
      <c r="DL1321" s="29"/>
      <c r="DM1321" s="29"/>
      <c r="DN1321" s="29"/>
      <c r="DO1321" s="29"/>
      <c r="DP1321" s="29"/>
      <c r="DQ1321" s="29"/>
      <c r="DR1321" s="29"/>
      <c r="DS1321" s="29"/>
      <c r="DT1321" s="29"/>
      <c r="DU1321" s="29"/>
      <c r="DV1321" s="29"/>
      <c r="DW1321" s="29"/>
      <c r="DX1321" s="29"/>
      <c r="DY1321" s="29"/>
      <c r="DZ1321" s="29"/>
      <c r="EA1321" s="29"/>
      <c r="EB1321" s="29"/>
      <c r="EC1321" s="29"/>
      <c r="ED1321" s="29"/>
      <c r="EE1321" s="29"/>
      <c r="EF1321" s="29"/>
      <c r="EG1321" s="29"/>
      <c r="EH1321" s="29"/>
      <c r="EI1321" s="29"/>
      <c r="EJ1321" s="29"/>
      <c r="EK1321" s="29"/>
      <c r="EL1321" s="29"/>
      <c r="EM1321" s="29"/>
      <c r="EN1321" s="29"/>
      <c r="EO1321" s="29"/>
      <c r="EP1321" s="29"/>
      <c r="EQ1321" s="29"/>
      <c r="ER1321" s="29"/>
      <c r="ES1321" s="29"/>
      <c r="ET1321" s="29"/>
      <c r="EU1321" s="29"/>
      <c r="EV1321" s="29"/>
      <c r="EW1321" s="29"/>
      <c r="EX1321" s="29"/>
      <c r="EY1321" s="29"/>
      <c r="EZ1321" s="29"/>
      <c r="FA1321" s="29"/>
      <c r="FB1321" s="29"/>
      <c r="FC1321" s="29"/>
      <c r="FD1321" s="29"/>
      <c r="FE1321" s="29"/>
      <c r="FF1321" s="29"/>
      <c r="FG1321" s="29"/>
      <c r="FH1321" s="29"/>
      <c r="FI1321" s="29"/>
      <c r="FJ1321" s="29"/>
      <c r="FK1321" s="29"/>
      <c r="FL1321" s="29"/>
      <c r="FM1321" s="29"/>
      <c r="FN1321" s="29"/>
      <c r="FO1321" s="29"/>
      <c r="FP1321" s="29"/>
      <c r="FQ1321" s="29"/>
      <c r="FR1321" s="29"/>
      <c r="FS1321" s="29"/>
      <c r="FT1321" s="29"/>
      <c r="FU1321" s="29"/>
      <c r="FV1321" s="29"/>
      <c r="FW1321" s="29"/>
      <c r="FX1321" s="29"/>
      <c r="FY1321" s="29"/>
      <c r="FZ1321" s="29"/>
      <c r="GA1321" s="29"/>
      <c r="GB1321" s="29"/>
      <c r="GC1321" s="29"/>
      <c r="GD1321" s="29"/>
      <c r="GE1321" s="29"/>
      <c r="GF1321" s="29"/>
      <c r="GG1321" s="29"/>
      <c r="GH1321" s="29"/>
      <c r="GI1321" s="29"/>
      <c r="GJ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</row>
    <row r="1322" spans="1:246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  <c r="CY1322" s="29"/>
      <c r="CZ1322" s="29"/>
      <c r="DA1322" s="29"/>
      <c r="DB1322" s="29"/>
      <c r="DC1322" s="29"/>
      <c r="DD1322" s="29"/>
      <c r="DE1322" s="29"/>
      <c r="DF1322" s="29"/>
      <c r="DG1322" s="29"/>
      <c r="DH1322" s="29"/>
      <c r="DI1322" s="29"/>
      <c r="DJ1322" s="29"/>
      <c r="DK1322" s="29"/>
      <c r="DL1322" s="29"/>
      <c r="DM1322" s="29"/>
      <c r="DN1322" s="29"/>
      <c r="DO1322" s="29"/>
      <c r="DP1322" s="29"/>
      <c r="DQ1322" s="29"/>
      <c r="DR1322" s="29"/>
      <c r="DS1322" s="29"/>
      <c r="DT1322" s="29"/>
      <c r="DU1322" s="29"/>
      <c r="DV1322" s="29"/>
      <c r="DW1322" s="29"/>
      <c r="DX1322" s="29"/>
      <c r="DY1322" s="29"/>
      <c r="DZ1322" s="29"/>
      <c r="EA1322" s="29"/>
      <c r="EB1322" s="29"/>
      <c r="EC1322" s="29"/>
      <c r="ED1322" s="29"/>
      <c r="EE1322" s="29"/>
      <c r="EF1322" s="29"/>
      <c r="EG1322" s="29"/>
      <c r="EH1322" s="29"/>
      <c r="EI1322" s="29"/>
      <c r="EJ1322" s="29"/>
      <c r="EK1322" s="29"/>
      <c r="EL1322" s="29"/>
      <c r="EM1322" s="29"/>
      <c r="EN1322" s="29"/>
      <c r="EO1322" s="29"/>
      <c r="EP1322" s="29"/>
      <c r="EQ1322" s="29"/>
      <c r="ER1322" s="29"/>
      <c r="ES1322" s="29"/>
      <c r="ET1322" s="29"/>
      <c r="EU1322" s="29"/>
      <c r="EV1322" s="29"/>
      <c r="EW1322" s="29"/>
      <c r="EX1322" s="29"/>
      <c r="EY1322" s="29"/>
      <c r="EZ1322" s="29"/>
      <c r="FA1322" s="29"/>
      <c r="FB1322" s="29"/>
      <c r="FC1322" s="29"/>
      <c r="FD1322" s="29"/>
      <c r="FE1322" s="29"/>
      <c r="FF1322" s="29"/>
      <c r="FG1322" s="29"/>
      <c r="FH1322" s="29"/>
      <c r="FI1322" s="29"/>
      <c r="FJ1322" s="29"/>
      <c r="FK1322" s="29"/>
      <c r="FL1322" s="29"/>
      <c r="FM1322" s="29"/>
      <c r="FN1322" s="29"/>
      <c r="FO1322" s="29"/>
      <c r="FP1322" s="29"/>
      <c r="FQ1322" s="29"/>
      <c r="FR1322" s="29"/>
      <c r="FS1322" s="29"/>
      <c r="FT1322" s="29"/>
      <c r="FU1322" s="29"/>
      <c r="FV1322" s="29"/>
      <c r="FW1322" s="29"/>
      <c r="FX1322" s="29"/>
      <c r="FY1322" s="29"/>
      <c r="FZ1322" s="29"/>
      <c r="GA1322" s="29"/>
      <c r="GB1322" s="29"/>
      <c r="GC1322" s="29"/>
      <c r="GD1322" s="29"/>
      <c r="GE1322" s="29"/>
      <c r="GF1322" s="29"/>
      <c r="GG1322" s="29"/>
      <c r="GH1322" s="29"/>
      <c r="GI1322" s="29"/>
      <c r="GJ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</row>
    <row r="1323" spans="1:246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  <c r="CR1323" s="29"/>
      <c r="CS1323" s="29"/>
      <c r="CT1323" s="29"/>
      <c r="CU1323" s="29"/>
      <c r="CV1323" s="29"/>
      <c r="CW1323" s="29"/>
      <c r="CX1323" s="29"/>
      <c r="CY1323" s="29"/>
      <c r="CZ1323" s="29"/>
      <c r="DA1323" s="29"/>
      <c r="DB1323" s="29"/>
      <c r="DC1323" s="29"/>
      <c r="DD1323" s="29"/>
      <c r="DE1323" s="29"/>
      <c r="DF1323" s="29"/>
      <c r="DG1323" s="29"/>
      <c r="DH1323" s="29"/>
      <c r="DI1323" s="29"/>
      <c r="DJ1323" s="29"/>
      <c r="DK1323" s="29"/>
      <c r="DL1323" s="29"/>
      <c r="DM1323" s="29"/>
      <c r="DN1323" s="29"/>
      <c r="DO1323" s="29"/>
      <c r="DP1323" s="29"/>
      <c r="DQ1323" s="29"/>
      <c r="DR1323" s="29"/>
      <c r="DS1323" s="29"/>
      <c r="DT1323" s="29"/>
      <c r="DU1323" s="29"/>
      <c r="DV1323" s="29"/>
      <c r="DW1323" s="29"/>
      <c r="DX1323" s="29"/>
      <c r="DY1323" s="29"/>
      <c r="DZ1323" s="29"/>
      <c r="EA1323" s="29"/>
      <c r="EB1323" s="29"/>
      <c r="EC1323" s="29"/>
      <c r="ED1323" s="29"/>
      <c r="EE1323" s="29"/>
      <c r="EF1323" s="29"/>
      <c r="EG1323" s="29"/>
      <c r="EH1323" s="29"/>
      <c r="EI1323" s="29"/>
      <c r="EJ1323" s="29"/>
      <c r="EK1323" s="29"/>
      <c r="EL1323" s="29"/>
      <c r="EM1323" s="29"/>
      <c r="EN1323" s="29"/>
      <c r="EO1323" s="29"/>
      <c r="EP1323" s="29"/>
      <c r="EQ1323" s="29"/>
      <c r="ER1323" s="29"/>
      <c r="ES1323" s="29"/>
      <c r="ET1323" s="29"/>
      <c r="EU1323" s="29"/>
      <c r="EV1323" s="29"/>
      <c r="EW1323" s="29"/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  <c r="FY1323" s="29"/>
      <c r="FZ1323" s="29"/>
      <c r="GA1323" s="29"/>
      <c r="GB1323" s="29"/>
      <c r="GC1323" s="29"/>
      <c r="GD1323" s="29"/>
      <c r="GE1323" s="29"/>
      <c r="GF1323" s="29"/>
      <c r="GG1323" s="29"/>
      <c r="GH1323" s="29"/>
      <c r="GI1323" s="29"/>
      <c r="GJ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</row>
    <row r="1324" spans="1:246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  <c r="CR1324" s="29"/>
      <c r="CS1324" s="29"/>
      <c r="CT1324" s="29"/>
      <c r="CU1324" s="29"/>
      <c r="CV1324" s="29"/>
      <c r="CW1324" s="29"/>
      <c r="CX1324" s="29"/>
      <c r="CY1324" s="29"/>
      <c r="CZ1324" s="29"/>
      <c r="DA1324" s="29"/>
      <c r="DB1324" s="29"/>
      <c r="DC1324" s="29"/>
      <c r="DD1324" s="29"/>
      <c r="DE1324" s="29"/>
      <c r="DF1324" s="29"/>
      <c r="DG1324" s="29"/>
      <c r="DH1324" s="29"/>
      <c r="DI1324" s="29"/>
      <c r="DJ1324" s="29"/>
      <c r="DK1324" s="29"/>
      <c r="DL1324" s="29"/>
      <c r="DM1324" s="29"/>
      <c r="DN1324" s="29"/>
      <c r="DO1324" s="29"/>
      <c r="DP1324" s="29"/>
      <c r="DQ1324" s="29"/>
      <c r="DR1324" s="29"/>
      <c r="DS1324" s="29"/>
      <c r="DT1324" s="29"/>
      <c r="DU1324" s="29"/>
      <c r="DV1324" s="29"/>
      <c r="DW1324" s="29"/>
      <c r="DX1324" s="29"/>
      <c r="DY1324" s="29"/>
      <c r="DZ1324" s="29"/>
      <c r="EA1324" s="29"/>
      <c r="EB1324" s="29"/>
      <c r="EC1324" s="29"/>
      <c r="ED1324" s="29"/>
      <c r="EE1324" s="29"/>
      <c r="EF1324" s="29"/>
      <c r="EG1324" s="29"/>
      <c r="EH1324" s="29"/>
      <c r="EI1324" s="29"/>
      <c r="EJ1324" s="29"/>
      <c r="EK1324" s="29"/>
      <c r="EL1324" s="29"/>
      <c r="EM1324" s="29"/>
      <c r="EN1324" s="29"/>
      <c r="EO1324" s="29"/>
      <c r="EP1324" s="29"/>
      <c r="EQ1324" s="29"/>
      <c r="ER1324" s="29"/>
      <c r="ES1324" s="29"/>
      <c r="ET1324" s="29"/>
      <c r="EU1324" s="29"/>
      <c r="EV1324" s="29"/>
      <c r="EW1324" s="29"/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  <c r="FY1324" s="29"/>
      <c r="FZ1324" s="29"/>
      <c r="GA1324" s="29"/>
      <c r="GB1324" s="29"/>
      <c r="GC1324" s="29"/>
      <c r="GD1324" s="29"/>
      <c r="GE1324" s="29"/>
      <c r="GF1324" s="29"/>
      <c r="GG1324" s="29"/>
      <c r="GH1324" s="29"/>
      <c r="GI1324" s="29"/>
      <c r="GJ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</row>
    <row r="1325" spans="1:246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  <c r="CR1325" s="29"/>
      <c r="CS1325" s="29"/>
      <c r="CT1325" s="29"/>
      <c r="CU1325" s="29"/>
      <c r="CV1325" s="29"/>
      <c r="CW1325" s="29"/>
      <c r="CX1325" s="29"/>
      <c r="CY1325" s="29"/>
      <c r="CZ1325" s="29"/>
      <c r="DA1325" s="29"/>
      <c r="DB1325" s="29"/>
      <c r="DC1325" s="29"/>
      <c r="DD1325" s="29"/>
      <c r="DE1325" s="29"/>
      <c r="DF1325" s="29"/>
      <c r="DG1325" s="29"/>
      <c r="DH1325" s="29"/>
      <c r="DI1325" s="29"/>
      <c r="DJ1325" s="29"/>
      <c r="DK1325" s="29"/>
      <c r="DL1325" s="29"/>
      <c r="DM1325" s="29"/>
      <c r="DN1325" s="29"/>
      <c r="DO1325" s="29"/>
      <c r="DP1325" s="29"/>
      <c r="DQ1325" s="29"/>
      <c r="DR1325" s="29"/>
      <c r="DS1325" s="29"/>
      <c r="DT1325" s="29"/>
      <c r="DU1325" s="29"/>
      <c r="DV1325" s="29"/>
      <c r="DW1325" s="29"/>
      <c r="DX1325" s="29"/>
      <c r="DY1325" s="29"/>
      <c r="DZ1325" s="29"/>
      <c r="EA1325" s="29"/>
      <c r="EB1325" s="29"/>
      <c r="EC1325" s="29"/>
      <c r="ED1325" s="29"/>
      <c r="EE1325" s="29"/>
      <c r="EF1325" s="29"/>
      <c r="EG1325" s="29"/>
      <c r="EH1325" s="29"/>
      <c r="EI1325" s="29"/>
      <c r="EJ1325" s="29"/>
      <c r="EK1325" s="29"/>
      <c r="EL1325" s="29"/>
      <c r="EM1325" s="29"/>
      <c r="EN1325" s="29"/>
      <c r="EO1325" s="29"/>
      <c r="EP1325" s="29"/>
      <c r="EQ1325" s="29"/>
      <c r="ER1325" s="29"/>
      <c r="ES1325" s="29"/>
      <c r="ET1325" s="29"/>
      <c r="EU1325" s="29"/>
      <c r="EV1325" s="29"/>
      <c r="EW1325" s="29"/>
      <c r="EX1325" s="29"/>
      <c r="EY1325" s="29"/>
      <c r="EZ1325" s="29"/>
      <c r="FA1325" s="29"/>
      <c r="FB1325" s="29"/>
      <c r="FC1325" s="29"/>
      <c r="FD1325" s="29"/>
      <c r="FE1325" s="29"/>
      <c r="FF1325" s="29"/>
      <c r="FG1325" s="29"/>
      <c r="FH1325" s="29"/>
      <c r="FI1325" s="29"/>
      <c r="FJ1325" s="29"/>
      <c r="FK1325" s="29"/>
      <c r="FL1325" s="29"/>
      <c r="FM1325" s="29"/>
      <c r="FN1325" s="29"/>
      <c r="FO1325" s="29"/>
      <c r="FP1325" s="29"/>
      <c r="FQ1325" s="29"/>
      <c r="FR1325" s="29"/>
      <c r="FS1325" s="29"/>
      <c r="FT1325" s="29"/>
      <c r="FU1325" s="29"/>
      <c r="FV1325" s="29"/>
      <c r="FW1325" s="29"/>
      <c r="FX1325" s="29"/>
      <c r="FY1325" s="29"/>
      <c r="FZ1325" s="29"/>
      <c r="GA1325" s="29"/>
      <c r="GB1325" s="29"/>
      <c r="GC1325" s="29"/>
      <c r="GD1325" s="29"/>
      <c r="GE1325" s="29"/>
      <c r="GF1325" s="29"/>
      <c r="GG1325" s="29"/>
      <c r="GH1325" s="29"/>
      <c r="GI1325" s="29"/>
      <c r="GJ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</row>
    <row r="1326" spans="1:246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  <c r="CI1326" s="29"/>
      <c r="CJ1326" s="29"/>
      <c r="CK1326" s="29"/>
      <c r="CL1326" s="29"/>
      <c r="CM1326" s="29"/>
      <c r="CN1326" s="29"/>
      <c r="CO1326" s="29"/>
      <c r="CP1326" s="29"/>
      <c r="CQ1326" s="29"/>
      <c r="CR1326" s="29"/>
      <c r="CS1326" s="29"/>
      <c r="CT1326" s="29"/>
      <c r="CU1326" s="29"/>
      <c r="CV1326" s="29"/>
      <c r="CW1326" s="29"/>
      <c r="CX1326" s="29"/>
      <c r="CY1326" s="29"/>
      <c r="CZ1326" s="29"/>
      <c r="DA1326" s="29"/>
      <c r="DB1326" s="29"/>
      <c r="DC1326" s="29"/>
      <c r="DD1326" s="29"/>
      <c r="DE1326" s="29"/>
      <c r="DF1326" s="29"/>
      <c r="DG1326" s="29"/>
      <c r="DH1326" s="29"/>
      <c r="DI1326" s="29"/>
      <c r="DJ1326" s="29"/>
      <c r="DK1326" s="29"/>
      <c r="DL1326" s="29"/>
      <c r="DM1326" s="29"/>
      <c r="DN1326" s="29"/>
      <c r="DO1326" s="29"/>
      <c r="DP1326" s="29"/>
      <c r="DQ1326" s="29"/>
      <c r="DR1326" s="29"/>
      <c r="DS1326" s="29"/>
      <c r="DT1326" s="29"/>
      <c r="DU1326" s="29"/>
      <c r="DV1326" s="29"/>
      <c r="DW1326" s="29"/>
      <c r="DX1326" s="29"/>
      <c r="DY1326" s="29"/>
      <c r="DZ1326" s="29"/>
      <c r="EA1326" s="29"/>
      <c r="EB1326" s="29"/>
      <c r="EC1326" s="29"/>
      <c r="ED1326" s="29"/>
      <c r="EE1326" s="29"/>
      <c r="EF1326" s="29"/>
      <c r="EG1326" s="29"/>
      <c r="EH1326" s="29"/>
      <c r="EI1326" s="29"/>
      <c r="EJ1326" s="29"/>
      <c r="EK1326" s="29"/>
      <c r="EL1326" s="29"/>
      <c r="EM1326" s="29"/>
      <c r="EN1326" s="29"/>
      <c r="EO1326" s="29"/>
      <c r="EP1326" s="29"/>
      <c r="EQ1326" s="29"/>
      <c r="ER1326" s="29"/>
      <c r="ES1326" s="29"/>
      <c r="ET1326" s="29"/>
      <c r="EU1326" s="29"/>
      <c r="EV1326" s="29"/>
      <c r="EW1326" s="29"/>
      <c r="EX1326" s="29"/>
      <c r="EY1326" s="29"/>
      <c r="EZ1326" s="29"/>
      <c r="FA1326" s="29"/>
      <c r="FB1326" s="29"/>
      <c r="FC1326" s="29"/>
      <c r="FD1326" s="29"/>
      <c r="FE1326" s="29"/>
      <c r="FF1326" s="29"/>
      <c r="FG1326" s="29"/>
      <c r="FH1326" s="29"/>
      <c r="FI1326" s="29"/>
      <c r="FJ1326" s="29"/>
      <c r="FK1326" s="29"/>
      <c r="FL1326" s="29"/>
      <c r="FM1326" s="29"/>
      <c r="FN1326" s="29"/>
      <c r="FO1326" s="29"/>
      <c r="FP1326" s="29"/>
      <c r="FQ1326" s="29"/>
      <c r="FR1326" s="29"/>
      <c r="FS1326" s="29"/>
      <c r="FT1326" s="29"/>
      <c r="FU1326" s="29"/>
      <c r="FV1326" s="29"/>
      <c r="FW1326" s="29"/>
      <c r="FX1326" s="29"/>
      <c r="FY1326" s="29"/>
      <c r="FZ1326" s="29"/>
      <c r="GA1326" s="29"/>
      <c r="GB1326" s="29"/>
      <c r="GC1326" s="29"/>
      <c r="GD1326" s="29"/>
      <c r="GE1326" s="29"/>
      <c r="GF1326" s="29"/>
      <c r="GG1326" s="29"/>
      <c r="GH1326" s="29"/>
      <c r="GI1326" s="29"/>
      <c r="GJ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</row>
    <row r="1327" spans="1:246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  <c r="CI1327" s="29"/>
      <c r="CJ1327" s="29"/>
      <c r="CK1327" s="29"/>
      <c r="CL1327" s="29"/>
      <c r="CM1327" s="29"/>
      <c r="CN1327" s="29"/>
      <c r="CO1327" s="29"/>
      <c r="CP1327" s="29"/>
      <c r="CQ1327" s="29"/>
      <c r="CR1327" s="29"/>
      <c r="CS1327" s="29"/>
      <c r="CT1327" s="29"/>
      <c r="CU1327" s="29"/>
      <c r="CV1327" s="29"/>
      <c r="CW1327" s="29"/>
      <c r="CX1327" s="29"/>
      <c r="CY1327" s="29"/>
      <c r="CZ1327" s="29"/>
      <c r="DA1327" s="29"/>
      <c r="DB1327" s="29"/>
      <c r="DC1327" s="29"/>
      <c r="DD1327" s="29"/>
      <c r="DE1327" s="29"/>
      <c r="DF1327" s="29"/>
      <c r="DG1327" s="29"/>
      <c r="DH1327" s="29"/>
      <c r="DI1327" s="29"/>
      <c r="DJ1327" s="29"/>
      <c r="DK1327" s="29"/>
      <c r="DL1327" s="29"/>
      <c r="DM1327" s="29"/>
      <c r="DN1327" s="29"/>
      <c r="DO1327" s="29"/>
      <c r="DP1327" s="29"/>
      <c r="DQ1327" s="29"/>
      <c r="DR1327" s="29"/>
      <c r="DS1327" s="29"/>
      <c r="DT1327" s="29"/>
      <c r="DU1327" s="29"/>
      <c r="DV1327" s="29"/>
      <c r="DW1327" s="29"/>
      <c r="DX1327" s="29"/>
      <c r="DY1327" s="29"/>
      <c r="DZ1327" s="29"/>
      <c r="EA1327" s="29"/>
      <c r="EB1327" s="29"/>
      <c r="EC1327" s="29"/>
      <c r="ED1327" s="29"/>
      <c r="EE1327" s="29"/>
      <c r="EF1327" s="29"/>
      <c r="EG1327" s="29"/>
      <c r="EH1327" s="29"/>
      <c r="EI1327" s="29"/>
      <c r="EJ1327" s="29"/>
      <c r="EK1327" s="29"/>
      <c r="EL1327" s="29"/>
      <c r="EM1327" s="29"/>
      <c r="EN1327" s="29"/>
      <c r="EO1327" s="29"/>
      <c r="EP1327" s="29"/>
      <c r="EQ1327" s="29"/>
      <c r="ER1327" s="29"/>
      <c r="ES1327" s="29"/>
      <c r="ET1327" s="29"/>
      <c r="EU1327" s="29"/>
      <c r="EV1327" s="29"/>
      <c r="EW1327" s="29"/>
      <c r="EX1327" s="29"/>
      <c r="EY1327" s="29"/>
      <c r="EZ1327" s="29"/>
      <c r="FA1327" s="29"/>
      <c r="FB1327" s="29"/>
      <c r="FC1327" s="29"/>
      <c r="FD1327" s="29"/>
      <c r="FE1327" s="29"/>
      <c r="FF1327" s="29"/>
      <c r="FG1327" s="29"/>
      <c r="FH1327" s="29"/>
      <c r="FI1327" s="29"/>
      <c r="FJ1327" s="29"/>
      <c r="FK1327" s="29"/>
      <c r="FL1327" s="29"/>
      <c r="FM1327" s="29"/>
      <c r="FN1327" s="29"/>
      <c r="FO1327" s="29"/>
      <c r="FP1327" s="29"/>
      <c r="FQ1327" s="29"/>
      <c r="FR1327" s="29"/>
      <c r="FS1327" s="29"/>
      <c r="FT1327" s="29"/>
      <c r="FU1327" s="29"/>
      <c r="FV1327" s="29"/>
      <c r="FW1327" s="29"/>
      <c r="FX1327" s="29"/>
      <c r="FY1327" s="29"/>
      <c r="FZ1327" s="29"/>
      <c r="GA1327" s="29"/>
      <c r="GB1327" s="29"/>
      <c r="GC1327" s="29"/>
      <c r="GD1327" s="29"/>
      <c r="GE1327" s="29"/>
      <c r="GF1327" s="29"/>
      <c r="GG1327" s="29"/>
      <c r="GH1327" s="29"/>
      <c r="GI1327" s="29"/>
      <c r="GJ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</row>
    <row r="1328" spans="1:246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  <c r="CR1328" s="29"/>
      <c r="CS1328" s="29"/>
      <c r="CT1328" s="29"/>
      <c r="CU1328" s="29"/>
      <c r="CV1328" s="29"/>
      <c r="CW1328" s="29"/>
      <c r="CX1328" s="29"/>
      <c r="CY1328" s="29"/>
      <c r="CZ1328" s="29"/>
      <c r="DA1328" s="29"/>
      <c r="DB1328" s="29"/>
      <c r="DC1328" s="29"/>
      <c r="DD1328" s="29"/>
      <c r="DE1328" s="29"/>
      <c r="DF1328" s="29"/>
      <c r="DG1328" s="29"/>
      <c r="DH1328" s="29"/>
      <c r="DI1328" s="29"/>
      <c r="DJ1328" s="29"/>
      <c r="DK1328" s="29"/>
      <c r="DL1328" s="29"/>
      <c r="DM1328" s="29"/>
      <c r="DN1328" s="29"/>
      <c r="DO1328" s="29"/>
      <c r="DP1328" s="29"/>
      <c r="DQ1328" s="29"/>
      <c r="DR1328" s="29"/>
      <c r="DS1328" s="29"/>
      <c r="DT1328" s="29"/>
      <c r="DU1328" s="29"/>
      <c r="DV1328" s="29"/>
      <c r="DW1328" s="29"/>
      <c r="DX1328" s="29"/>
      <c r="DY1328" s="29"/>
      <c r="DZ1328" s="29"/>
      <c r="EA1328" s="29"/>
      <c r="EB1328" s="29"/>
      <c r="EC1328" s="29"/>
      <c r="ED1328" s="29"/>
      <c r="EE1328" s="29"/>
      <c r="EF1328" s="29"/>
      <c r="EG1328" s="29"/>
      <c r="EH1328" s="29"/>
      <c r="EI1328" s="29"/>
      <c r="EJ1328" s="29"/>
      <c r="EK1328" s="29"/>
      <c r="EL1328" s="29"/>
      <c r="EM1328" s="29"/>
      <c r="EN1328" s="29"/>
      <c r="EO1328" s="29"/>
      <c r="EP1328" s="29"/>
      <c r="EQ1328" s="29"/>
      <c r="ER1328" s="29"/>
      <c r="ES1328" s="29"/>
      <c r="ET1328" s="29"/>
      <c r="EU1328" s="29"/>
      <c r="EV1328" s="29"/>
      <c r="EW1328" s="29"/>
      <c r="EX1328" s="29"/>
      <c r="EY1328" s="29"/>
      <c r="EZ1328" s="29"/>
      <c r="FA1328" s="29"/>
      <c r="FB1328" s="29"/>
      <c r="FC1328" s="29"/>
      <c r="FD1328" s="29"/>
      <c r="FE1328" s="29"/>
      <c r="FF1328" s="29"/>
      <c r="FG1328" s="29"/>
      <c r="FH1328" s="29"/>
      <c r="FI1328" s="29"/>
      <c r="FJ1328" s="29"/>
      <c r="FK1328" s="29"/>
      <c r="FL1328" s="29"/>
      <c r="FM1328" s="29"/>
      <c r="FN1328" s="29"/>
      <c r="FO1328" s="29"/>
      <c r="FP1328" s="29"/>
      <c r="FQ1328" s="29"/>
      <c r="FR1328" s="29"/>
      <c r="FS1328" s="29"/>
      <c r="FT1328" s="29"/>
      <c r="FU1328" s="29"/>
      <c r="FV1328" s="29"/>
      <c r="FW1328" s="29"/>
      <c r="FX1328" s="29"/>
      <c r="FY1328" s="29"/>
      <c r="FZ1328" s="29"/>
      <c r="GA1328" s="29"/>
      <c r="GB1328" s="29"/>
      <c r="GC1328" s="29"/>
      <c r="GD1328" s="29"/>
      <c r="GE1328" s="29"/>
      <c r="GF1328" s="29"/>
      <c r="GG1328" s="29"/>
      <c r="GH1328" s="29"/>
      <c r="GI1328" s="29"/>
      <c r="GJ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</row>
    <row r="1329" spans="1:246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  <c r="CR1329" s="29"/>
      <c r="CS1329" s="29"/>
      <c r="CT1329" s="29"/>
      <c r="CU1329" s="29"/>
      <c r="CV1329" s="29"/>
      <c r="CW1329" s="29"/>
      <c r="CX1329" s="29"/>
      <c r="CY1329" s="29"/>
      <c r="CZ1329" s="29"/>
      <c r="DA1329" s="29"/>
      <c r="DB1329" s="29"/>
      <c r="DC1329" s="29"/>
      <c r="DD1329" s="29"/>
      <c r="DE1329" s="29"/>
      <c r="DF1329" s="29"/>
      <c r="DG1329" s="29"/>
      <c r="DH1329" s="29"/>
      <c r="DI1329" s="29"/>
      <c r="DJ1329" s="29"/>
      <c r="DK1329" s="29"/>
      <c r="DL1329" s="29"/>
      <c r="DM1329" s="29"/>
      <c r="DN1329" s="29"/>
      <c r="DO1329" s="29"/>
      <c r="DP1329" s="29"/>
      <c r="DQ1329" s="29"/>
      <c r="DR1329" s="29"/>
      <c r="DS1329" s="29"/>
      <c r="DT1329" s="29"/>
      <c r="DU1329" s="29"/>
      <c r="DV1329" s="29"/>
      <c r="DW1329" s="29"/>
      <c r="DX1329" s="29"/>
      <c r="DY1329" s="29"/>
      <c r="DZ1329" s="29"/>
      <c r="EA1329" s="29"/>
      <c r="EB1329" s="29"/>
      <c r="EC1329" s="29"/>
      <c r="ED1329" s="29"/>
      <c r="EE1329" s="29"/>
      <c r="EF1329" s="29"/>
      <c r="EG1329" s="29"/>
      <c r="EH1329" s="29"/>
      <c r="EI1329" s="29"/>
      <c r="EJ1329" s="29"/>
      <c r="EK1329" s="29"/>
      <c r="EL1329" s="29"/>
      <c r="EM1329" s="29"/>
      <c r="EN1329" s="29"/>
      <c r="EO1329" s="29"/>
      <c r="EP1329" s="29"/>
      <c r="EQ1329" s="29"/>
      <c r="ER1329" s="29"/>
      <c r="ES1329" s="29"/>
      <c r="ET1329" s="29"/>
      <c r="EU1329" s="29"/>
      <c r="EV1329" s="29"/>
      <c r="EW1329" s="29"/>
      <c r="EX1329" s="29"/>
      <c r="EY1329" s="29"/>
      <c r="EZ1329" s="29"/>
      <c r="FA1329" s="29"/>
      <c r="FB1329" s="29"/>
      <c r="FC1329" s="29"/>
      <c r="FD1329" s="29"/>
      <c r="FE1329" s="29"/>
      <c r="FF1329" s="29"/>
      <c r="FG1329" s="29"/>
      <c r="FH1329" s="29"/>
      <c r="FI1329" s="29"/>
      <c r="FJ1329" s="29"/>
      <c r="FK1329" s="29"/>
      <c r="FL1329" s="29"/>
      <c r="FM1329" s="29"/>
      <c r="FN1329" s="29"/>
      <c r="FO1329" s="29"/>
      <c r="FP1329" s="29"/>
      <c r="FQ1329" s="29"/>
      <c r="FR1329" s="29"/>
      <c r="FS1329" s="29"/>
      <c r="FT1329" s="29"/>
      <c r="FU1329" s="29"/>
      <c r="FV1329" s="29"/>
      <c r="FW1329" s="29"/>
      <c r="FX1329" s="29"/>
      <c r="FY1329" s="29"/>
      <c r="FZ1329" s="29"/>
      <c r="GA1329" s="29"/>
      <c r="GB1329" s="29"/>
      <c r="GC1329" s="29"/>
      <c r="GD1329" s="29"/>
      <c r="GE1329" s="29"/>
      <c r="GF1329" s="29"/>
      <c r="GG1329" s="29"/>
      <c r="GH1329" s="29"/>
      <c r="GI1329" s="29"/>
      <c r="GJ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</row>
    <row r="1330" spans="1:246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  <c r="CY1330" s="29"/>
      <c r="CZ1330" s="29"/>
      <c r="DA1330" s="29"/>
      <c r="DB1330" s="29"/>
      <c r="DC1330" s="29"/>
      <c r="DD1330" s="29"/>
      <c r="DE1330" s="29"/>
      <c r="DF1330" s="29"/>
      <c r="DG1330" s="29"/>
      <c r="DH1330" s="29"/>
      <c r="DI1330" s="29"/>
      <c r="DJ1330" s="29"/>
      <c r="DK1330" s="29"/>
      <c r="DL1330" s="29"/>
      <c r="DM1330" s="29"/>
      <c r="DN1330" s="29"/>
      <c r="DO1330" s="29"/>
      <c r="DP1330" s="29"/>
      <c r="DQ1330" s="29"/>
      <c r="DR1330" s="29"/>
      <c r="DS1330" s="29"/>
      <c r="DT1330" s="29"/>
      <c r="DU1330" s="29"/>
      <c r="DV1330" s="29"/>
      <c r="DW1330" s="29"/>
      <c r="DX1330" s="29"/>
      <c r="DY1330" s="29"/>
      <c r="DZ1330" s="29"/>
      <c r="EA1330" s="29"/>
      <c r="EB1330" s="29"/>
      <c r="EC1330" s="29"/>
      <c r="ED1330" s="29"/>
      <c r="EE1330" s="29"/>
      <c r="EF1330" s="29"/>
      <c r="EG1330" s="29"/>
      <c r="EH1330" s="29"/>
      <c r="EI1330" s="29"/>
      <c r="EJ1330" s="29"/>
      <c r="EK1330" s="29"/>
      <c r="EL1330" s="29"/>
      <c r="EM1330" s="29"/>
      <c r="EN1330" s="29"/>
      <c r="EO1330" s="29"/>
      <c r="EP1330" s="29"/>
      <c r="EQ1330" s="29"/>
      <c r="ER1330" s="29"/>
      <c r="ES1330" s="29"/>
      <c r="ET1330" s="29"/>
      <c r="EU1330" s="29"/>
      <c r="EV1330" s="29"/>
      <c r="EW1330" s="29"/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  <c r="FY1330" s="29"/>
      <c r="FZ1330" s="29"/>
      <c r="GA1330" s="29"/>
      <c r="GB1330" s="29"/>
      <c r="GC1330" s="29"/>
      <c r="GD1330" s="29"/>
      <c r="GE1330" s="29"/>
      <c r="GF1330" s="29"/>
      <c r="GG1330" s="29"/>
      <c r="GH1330" s="29"/>
      <c r="GI1330" s="29"/>
      <c r="GJ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</row>
    <row r="1331" spans="1:246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  <c r="EB1331" s="29"/>
      <c r="EC1331" s="29"/>
      <c r="ED1331" s="29"/>
      <c r="EE1331" s="29"/>
      <c r="EF1331" s="29"/>
      <c r="EG1331" s="29"/>
      <c r="EH1331" s="29"/>
      <c r="EI1331" s="29"/>
      <c r="EJ1331" s="29"/>
      <c r="EK1331" s="29"/>
      <c r="EL1331" s="29"/>
      <c r="EM1331" s="29"/>
      <c r="EN1331" s="29"/>
      <c r="EO1331" s="29"/>
      <c r="EP1331" s="29"/>
      <c r="EQ1331" s="29"/>
      <c r="ER1331" s="29"/>
      <c r="ES1331" s="29"/>
      <c r="ET1331" s="29"/>
      <c r="EU1331" s="29"/>
      <c r="EV1331" s="29"/>
      <c r="EW1331" s="29"/>
      <c r="EX1331" s="29"/>
      <c r="EY1331" s="29"/>
      <c r="EZ1331" s="29"/>
      <c r="FA1331" s="29"/>
      <c r="FB1331" s="29"/>
      <c r="FC1331" s="29"/>
      <c r="FD1331" s="29"/>
      <c r="FE1331" s="29"/>
      <c r="FF1331" s="29"/>
      <c r="FG1331" s="29"/>
      <c r="FH1331" s="29"/>
      <c r="FI1331" s="29"/>
      <c r="FJ1331" s="29"/>
      <c r="FK1331" s="29"/>
      <c r="FL1331" s="29"/>
      <c r="FM1331" s="29"/>
      <c r="FN1331" s="29"/>
      <c r="FO1331" s="29"/>
      <c r="FP1331" s="29"/>
      <c r="FQ1331" s="29"/>
      <c r="FR1331" s="29"/>
      <c r="FS1331" s="29"/>
      <c r="FT1331" s="29"/>
      <c r="FU1331" s="29"/>
      <c r="FV1331" s="29"/>
      <c r="FW1331" s="29"/>
      <c r="FX1331" s="29"/>
      <c r="FY1331" s="29"/>
      <c r="FZ1331" s="29"/>
      <c r="GA1331" s="29"/>
      <c r="GB1331" s="29"/>
      <c r="GC1331" s="29"/>
      <c r="GD1331" s="29"/>
      <c r="GE1331" s="29"/>
      <c r="GF1331" s="29"/>
      <c r="GG1331" s="29"/>
      <c r="GH1331" s="29"/>
      <c r="GI1331" s="29"/>
      <c r="GJ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</row>
    <row r="1332" spans="1:246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  <c r="CI1332" s="29"/>
      <c r="CJ1332" s="29"/>
      <c r="CK1332" s="29"/>
      <c r="CL1332" s="29"/>
      <c r="CM1332" s="29"/>
      <c r="CN1332" s="29"/>
      <c r="CO1332" s="29"/>
      <c r="CP1332" s="29"/>
      <c r="CQ1332" s="29"/>
      <c r="CR1332" s="29"/>
      <c r="CS1332" s="29"/>
      <c r="CT1332" s="29"/>
      <c r="CU1332" s="29"/>
      <c r="CV1332" s="29"/>
      <c r="CW1332" s="29"/>
      <c r="CX1332" s="29"/>
      <c r="CY1332" s="29"/>
      <c r="CZ1332" s="29"/>
      <c r="DA1332" s="29"/>
      <c r="DB1332" s="29"/>
      <c r="DC1332" s="29"/>
      <c r="DD1332" s="29"/>
      <c r="DE1332" s="29"/>
      <c r="DF1332" s="29"/>
      <c r="DG1332" s="29"/>
      <c r="DH1332" s="29"/>
      <c r="DI1332" s="29"/>
      <c r="DJ1332" s="29"/>
      <c r="DK1332" s="29"/>
      <c r="DL1332" s="29"/>
      <c r="DM1332" s="29"/>
      <c r="DN1332" s="29"/>
      <c r="DO1332" s="29"/>
      <c r="DP1332" s="29"/>
      <c r="DQ1332" s="29"/>
      <c r="DR1332" s="29"/>
      <c r="DS1332" s="29"/>
      <c r="DT1332" s="29"/>
      <c r="DU1332" s="29"/>
      <c r="DV1332" s="29"/>
      <c r="DW1332" s="29"/>
      <c r="DX1332" s="29"/>
      <c r="DY1332" s="29"/>
      <c r="DZ1332" s="29"/>
      <c r="EA1332" s="29"/>
      <c r="EB1332" s="29"/>
      <c r="EC1332" s="29"/>
      <c r="ED1332" s="29"/>
      <c r="EE1332" s="29"/>
      <c r="EF1332" s="29"/>
      <c r="EG1332" s="29"/>
      <c r="EH1332" s="29"/>
      <c r="EI1332" s="29"/>
      <c r="EJ1332" s="29"/>
      <c r="EK1332" s="29"/>
      <c r="EL1332" s="29"/>
      <c r="EM1332" s="29"/>
      <c r="EN1332" s="29"/>
      <c r="EO1332" s="29"/>
      <c r="EP1332" s="29"/>
      <c r="EQ1332" s="29"/>
      <c r="ER1332" s="29"/>
      <c r="ES1332" s="29"/>
      <c r="ET1332" s="29"/>
      <c r="EU1332" s="29"/>
      <c r="EV1332" s="29"/>
      <c r="EW1332" s="29"/>
      <c r="EX1332" s="29"/>
      <c r="EY1332" s="29"/>
      <c r="EZ1332" s="29"/>
      <c r="FA1332" s="29"/>
      <c r="FB1332" s="29"/>
      <c r="FC1332" s="29"/>
      <c r="FD1332" s="29"/>
      <c r="FE1332" s="29"/>
      <c r="FF1332" s="29"/>
      <c r="FG1332" s="29"/>
      <c r="FH1332" s="29"/>
      <c r="FI1332" s="29"/>
      <c r="FJ1332" s="29"/>
      <c r="FK1332" s="29"/>
      <c r="FL1332" s="29"/>
      <c r="FM1332" s="29"/>
      <c r="FN1332" s="29"/>
      <c r="FO1332" s="29"/>
      <c r="FP1332" s="29"/>
      <c r="FQ1332" s="29"/>
      <c r="FR1332" s="29"/>
      <c r="FS1332" s="29"/>
      <c r="FT1332" s="29"/>
      <c r="FU1332" s="29"/>
      <c r="FV1332" s="29"/>
      <c r="FW1332" s="29"/>
      <c r="FX1332" s="29"/>
      <c r="FY1332" s="29"/>
      <c r="FZ1332" s="29"/>
      <c r="GA1332" s="29"/>
      <c r="GB1332" s="29"/>
      <c r="GC1332" s="29"/>
      <c r="GD1332" s="29"/>
      <c r="GE1332" s="29"/>
      <c r="GF1332" s="29"/>
      <c r="GG1332" s="29"/>
      <c r="GH1332" s="29"/>
      <c r="GI1332" s="29"/>
      <c r="GJ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</row>
    <row r="1333" spans="1:246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  <c r="CY1333" s="29"/>
      <c r="CZ1333" s="29"/>
      <c r="DA1333" s="29"/>
      <c r="DB1333" s="29"/>
      <c r="DC1333" s="29"/>
      <c r="DD1333" s="29"/>
      <c r="DE1333" s="29"/>
      <c r="DF1333" s="29"/>
      <c r="DG1333" s="29"/>
      <c r="DH1333" s="29"/>
      <c r="DI1333" s="29"/>
      <c r="DJ1333" s="29"/>
      <c r="DK1333" s="29"/>
      <c r="DL1333" s="29"/>
      <c r="DM1333" s="29"/>
      <c r="DN1333" s="29"/>
      <c r="DO1333" s="29"/>
      <c r="DP1333" s="29"/>
      <c r="DQ1333" s="29"/>
      <c r="DR1333" s="29"/>
      <c r="DS1333" s="29"/>
      <c r="DT1333" s="29"/>
      <c r="DU1333" s="29"/>
      <c r="DV1333" s="29"/>
      <c r="DW1333" s="29"/>
      <c r="DX1333" s="29"/>
      <c r="DY1333" s="29"/>
      <c r="DZ1333" s="29"/>
      <c r="EA1333" s="29"/>
      <c r="EB1333" s="29"/>
      <c r="EC1333" s="29"/>
      <c r="ED1333" s="29"/>
      <c r="EE1333" s="29"/>
      <c r="EF1333" s="29"/>
      <c r="EG1333" s="29"/>
      <c r="EH1333" s="29"/>
      <c r="EI1333" s="29"/>
      <c r="EJ1333" s="29"/>
      <c r="EK1333" s="29"/>
      <c r="EL1333" s="29"/>
      <c r="EM1333" s="29"/>
      <c r="EN1333" s="29"/>
      <c r="EO1333" s="29"/>
      <c r="EP1333" s="29"/>
      <c r="EQ1333" s="29"/>
      <c r="ER1333" s="29"/>
      <c r="ES1333" s="29"/>
      <c r="ET1333" s="29"/>
      <c r="EU1333" s="29"/>
      <c r="EV1333" s="29"/>
      <c r="EW1333" s="29"/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  <c r="FY1333" s="29"/>
      <c r="FZ1333" s="29"/>
      <c r="GA1333" s="29"/>
      <c r="GB1333" s="29"/>
      <c r="GC1333" s="29"/>
      <c r="GD1333" s="29"/>
      <c r="GE1333" s="29"/>
      <c r="GF1333" s="29"/>
      <c r="GG1333" s="29"/>
      <c r="GH1333" s="29"/>
      <c r="GI1333" s="29"/>
      <c r="GJ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</row>
    <row r="1334" spans="1:246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  <c r="CY1334" s="29"/>
      <c r="CZ1334" s="29"/>
      <c r="DA1334" s="29"/>
      <c r="DB1334" s="29"/>
      <c r="DC1334" s="29"/>
      <c r="DD1334" s="29"/>
      <c r="DE1334" s="29"/>
      <c r="DF1334" s="29"/>
      <c r="DG1334" s="29"/>
      <c r="DH1334" s="29"/>
      <c r="DI1334" s="29"/>
      <c r="DJ1334" s="29"/>
      <c r="DK1334" s="29"/>
      <c r="DL1334" s="29"/>
      <c r="DM1334" s="29"/>
      <c r="DN1334" s="29"/>
      <c r="DO1334" s="29"/>
      <c r="DP1334" s="29"/>
      <c r="DQ1334" s="29"/>
      <c r="DR1334" s="29"/>
      <c r="DS1334" s="29"/>
      <c r="DT1334" s="29"/>
      <c r="DU1334" s="29"/>
      <c r="DV1334" s="29"/>
      <c r="DW1334" s="29"/>
      <c r="DX1334" s="29"/>
      <c r="DY1334" s="29"/>
      <c r="DZ1334" s="29"/>
      <c r="EA1334" s="29"/>
      <c r="EB1334" s="29"/>
      <c r="EC1334" s="29"/>
      <c r="ED1334" s="29"/>
      <c r="EE1334" s="29"/>
      <c r="EF1334" s="29"/>
      <c r="EG1334" s="29"/>
      <c r="EH1334" s="29"/>
      <c r="EI1334" s="29"/>
      <c r="EJ1334" s="29"/>
      <c r="EK1334" s="29"/>
      <c r="EL1334" s="29"/>
      <c r="EM1334" s="29"/>
      <c r="EN1334" s="29"/>
      <c r="EO1334" s="29"/>
      <c r="EP1334" s="29"/>
      <c r="EQ1334" s="29"/>
      <c r="ER1334" s="29"/>
      <c r="ES1334" s="29"/>
      <c r="ET1334" s="29"/>
      <c r="EU1334" s="29"/>
      <c r="EV1334" s="29"/>
      <c r="EW1334" s="29"/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  <c r="FY1334" s="29"/>
      <c r="FZ1334" s="29"/>
      <c r="GA1334" s="29"/>
      <c r="GB1334" s="29"/>
      <c r="GC1334" s="29"/>
      <c r="GD1334" s="29"/>
      <c r="GE1334" s="29"/>
      <c r="GF1334" s="29"/>
      <c r="GG1334" s="29"/>
      <c r="GH1334" s="29"/>
      <c r="GI1334" s="29"/>
      <c r="GJ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</row>
    <row r="1335" spans="1:246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  <c r="CR1335" s="29"/>
      <c r="CS1335" s="29"/>
      <c r="CT1335" s="29"/>
      <c r="CU1335" s="29"/>
      <c r="CV1335" s="29"/>
      <c r="CW1335" s="29"/>
      <c r="CX1335" s="29"/>
      <c r="CY1335" s="29"/>
      <c r="CZ1335" s="29"/>
      <c r="DA1335" s="29"/>
      <c r="DB1335" s="29"/>
      <c r="DC1335" s="29"/>
      <c r="DD1335" s="29"/>
      <c r="DE1335" s="29"/>
      <c r="DF1335" s="29"/>
      <c r="DG1335" s="29"/>
      <c r="DH1335" s="29"/>
      <c r="DI1335" s="29"/>
      <c r="DJ1335" s="29"/>
      <c r="DK1335" s="29"/>
      <c r="DL1335" s="29"/>
      <c r="DM1335" s="29"/>
      <c r="DN1335" s="29"/>
      <c r="DO1335" s="29"/>
      <c r="DP1335" s="29"/>
      <c r="DQ1335" s="29"/>
      <c r="DR1335" s="29"/>
      <c r="DS1335" s="29"/>
      <c r="DT1335" s="29"/>
      <c r="DU1335" s="29"/>
      <c r="DV1335" s="29"/>
      <c r="DW1335" s="29"/>
      <c r="DX1335" s="29"/>
      <c r="DY1335" s="29"/>
      <c r="DZ1335" s="29"/>
      <c r="EA1335" s="29"/>
      <c r="EB1335" s="29"/>
      <c r="EC1335" s="29"/>
      <c r="ED1335" s="29"/>
      <c r="EE1335" s="29"/>
      <c r="EF1335" s="29"/>
      <c r="EG1335" s="29"/>
      <c r="EH1335" s="29"/>
      <c r="EI1335" s="29"/>
      <c r="EJ1335" s="29"/>
      <c r="EK1335" s="29"/>
      <c r="EL1335" s="29"/>
      <c r="EM1335" s="29"/>
      <c r="EN1335" s="29"/>
      <c r="EO1335" s="29"/>
      <c r="EP1335" s="29"/>
      <c r="EQ1335" s="29"/>
      <c r="ER1335" s="29"/>
      <c r="ES1335" s="29"/>
      <c r="ET1335" s="29"/>
      <c r="EU1335" s="29"/>
      <c r="EV1335" s="29"/>
      <c r="EW1335" s="29"/>
      <c r="EX1335" s="29"/>
      <c r="EY1335" s="29"/>
      <c r="EZ1335" s="29"/>
      <c r="FA1335" s="29"/>
      <c r="FB1335" s="29"/>
      <c r="FC1335" s="29"/>
      <c r="FD1335" s="29"/>
      <c r="FE1335" s="29"/>
      <c r="FF1335" s="29"/>
      <c r="FG1335" s="29"/>
      <c r="FH1335" s="29"/>
      <c r="FI1335" s="29"/>
      <c r="FJ1335" s="29"/>
      <c r="FK1335" s="29"/>
      <c r="FL1335" s="29"/>
      <c r="FM1335" s="29"/>
      <c r="FN1335" s="29"/>
      <c r="FO1335" s="29"/>
      <c r="FP1335" s="29"/>
      <c r="FQ1335" s="29"/>
      <c r="FR1335" s="29"/>
      <c r="FS1335" s="29"/>
      <c r="FT1335" s="29"/>
      <c r="FU1335" s="29"/>
      <c r="FV1335" s="29"/>
      <c r="FW1335" s="29"/>
      <c r="FX1335" s="29"/>
      <c r="FY1335" s="29"/>
      <c r="FZ1335" s="29"/>
      <c r="GA1335" s="29"/>
      <c r="GB1335" s="29"/>
      <c r="GC1335" s="29"/>
      <c r="GD1335" s="29"/>
      <c r="GE1335" s="29"/>
      <c r="GF1335" s="29"/>
      <c r="GG1335" s="29"/>
      <c r="GH1335" s="29"/>
      <c r="GI1335" s="29"/>
      <c r="GJ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</row>
    <row r="1336" spans="1:246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  <c r="CR1336" s="29"/>
      <c r="CS1336" s="29"/>
      <c r="CT1336" s="29"/>
      <c r="CU1336" s="29"/>
      <c r="CV1336" s="29"/>
      <c r="CW1336" s="29"/>
      <c r="CX1336" s="29"/>
      <c r="CY1336" s="29"/>
      <c r="CZ1336" s="29"/>
      <c r="DA1336" s="29"/>
      <c r="DB1336" s="29"/>
      <c r="DC1336" s="29"/>
      <c r="DD1336" s="29"/>
      <c r="DE1336" s="29"/>
      <c r="DF1336" s="29"/>
      <c r="DG1336" s="29"/>
      <c r="DH1336" s="29"/>
      <c r="DI1336" s="29"/>
      <c r="DJ1336" s="29"/>
      <c r="DK1336" s="29"/>
      <c r="DL1336" s="29"/>
      <c r="DM1336" s="29"/>
      <c r="DN1336" s="29"/>
      <c r="DO1336" s="29"/>
      <c r="DP1336" s="29"/>
      <c r="DQ1336" s="29"/>
      <c r="DR1336" s="29"/>
      <c r="DS1336" s="29"/>
      <c r="DT1336" s="29"/>
      <c r="DU1336" s="29"/>
      <c r="DV1336" s="29"/>
      <c r="DW1336" s="29"/>
      <c r="DX1336" s="29"/>
      <c r="DY1336" s="29"/>
      <c r="DZ1336" s="29"/>
      <c r="EA1336" s="29"/>
      <c r="EB1336" s="29"/>
      <c r="EC1336" s="29"/>
      <c r="ED1336" s="29"/>
      <c r="EE1336" s="29"/>
      <c r="EF1336" s="29"/>
      <c r="EG1336" s="29"/>
      <c r="EH1336" s="29"/>
      <c r="EI1336" s="29"/>
      <c r="EJ1336" s="29"/>
      <c r="EK1336" s="29"/>
      <c r="EL1336" s="29"/>
      <c r="EM1336" s="29"/>
      <c r="EN1336" s="29"/>
      <c r="EO1336" s="29"/>
      <c r="EP1336" s="29"/>
      <c r="EQ1336" s="29"/>
      <c r="ER1336" s="29"/>
      <c r="ES1336" s="29"/>
      <c r="ET1336" s="29"/>
      <c r="EU1336" s="29"/>
      <c r="EV1336" s="29"/>
      <c r="EW1336" s="29"/>
      <c r="EX1336" s="29"/>
      <c r="EY1336" s="29"/>
      <c r="EZ1336" s="29"/>
      <c r="FA1336" s="29"/>
      <c r="FB1336" s="29"/>
      <c r="FC1336" s="29"/>
      <c r="FD1336" s="29"/>
      <c r="FE1336" s="29"/>
      <c r="FF1336" s="29"/>
      <c r="FG1336" s="29"/>
      <c r="FH1336" s="29"/>
      <c r="FI1336" s="29"/>
      <c r="FJ1336" s="29"/>
      <c r="FK1336" s="29"/>
      <c r="FL1336" s="29"/>
      <c r="FM1336" s="29"/>
      <c r="FN1336" s="29"/>
      <c r="FO1336" s="29"/>
      <c r="FP1336" s="29"/>
      <c r="FQ1336" s="29"/>
      <c r="FR1336" s="29"/>
      <c r="FS1336" s="29"/>
      <c r="FT1336" s="29"/>
      <c r="FU1336" s="29"/>
      <c r="FV1336" s="29"/>
      <c r="FW1336" s="29"/>
      <c r="FX1336" s="29"/>
      <c r="FY1336" s="29"/>
      <c r="FZ1336" s="29"/>
      <c r="GA1336" s="29"/>
      <c r="GB1336" s="29"/>
      <c r="GC1336" s="29"/>
      <c r="GD1336" s="29"/>
      <c r="GE1336" s="29"/>
      <c r="GF1336" s="29"/>
      <c r="GG1336" s="29"/>
      <c r="GH1336" s="29"/>
      <c r="GI1336" s="29"/>
      <c r="GJ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</row>
    <row r="1337" spans="1:246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  <c r="CR1337" s="29"/>
      <c r="CS1337" s="29"/>
      <c r="CT1337" s="29"/>
      <c r="CU1337" s="29"/>
      <c r="CV1337" s="29"/>
      <c r="CW1337" s="29"/>
      <c r="CX1337" s="29"/>
      <c r="CY1337" s="29"/>
      <c r="CZ1337" s="29"/>
      <c r="DA1337" s="29"/>
      <c r="DB1337" s="29"/>
      <c r="DC1337" s="29"/>
      <c r="DD1337" s="29"/>
      <c r="DE1337" s="29"/>
      <c r="DF1337" s="29"/>
      <c r="DG1337" s="29"/>
      <c r="DH1337" s="29"/>
      <c r="DI1337" s="29"/>
      <c r="DJ1337" s="29"/>
      <c r="DK1337" s="29"/>
      <c r="DL1337" s="29"/>
      <c r="DM1337" s="29"/>
      <c r="DN1337" s="29"/>
      <c r="DO1337" s="29"/>
      <c r="DP1337" s="29"/>
      <c r="DQ1337" s="29"/>
      <c r="DR1337" s="29"/>
      <c r="DS1337" s="29"/>
      <c r="DT1337" s="29"/>
      <c r="DU1337" s="29"/>
      <c r="DV1337" s="29"/>
      <c r="DW1337" s="29"/>
      <c r="DX1337" s="29"/>
      <c r="DY1337" s="29"/>
      <c r="DZ1337" s="29"/>
      <c r="EA1337" s="29"/>
      <c r="EB1337" s="29"/>
      <c r="EC1337" s="29"/>
      <c r="ED1337" s="29"/>
      <c r="EE1337" s="29"/>
      <c r="EF1337" s="29"/>
      <c r="EG1337" s="29"/>
      <c r="EH1337" s="29"/>
      <c r="EI1337" s="29"/>
      <c r="EJ1337" s="29"/>
      <c r="EK1337" s="29"/>
      <c r="EL1337" s="29"/>
      <c r="EM1337" s="29"/>
      <c r="EN1337" s="29"/>
      <c r="EO1337" s="29"/>
      <c r="EP1337" s="29"/>
      <c r="EQ1337" s="29"/>
      <c r="ER1337" s="29"/>
      <c r="ES1337" s="29"/>
      <c r="ET1337" s="29"/>
      <c r="EU1337" s="29"/>
      <c r="EV1337" s="29"/>
      <c r="EW1337" s="29"/>
      <c r="EX1337" s="29"/>
      <c r="EY1337" s="29"/>
      <c r="EZ1337" s="29"/>
      <c r="FA1337" s="29"/>
      <c r="FB1337" s="29"/>
      <c r="FC1337" s="29"/>
      <c r="FD1337" s="29"/>
      <c r="FE1337" s="29"/>
      <c r="FF1337" s="29"/>
      <c r="FG1337" s="29"/>
      <c r="FH1337" s="29"/>
      <c r="FI1337" s="29"/>
      <c r="FJ1337" s="29"/>
      <c r="FK1337" s="29"/>
      <c r="FL1337" s="29"/>
      <c r="FM1337" s="29"/>
      <c r="FN1337" s="29"/>
      <c r="FO1337" s="29"/>
      <c r="FP1337" s="29"/>
      <c r="FQ1337" s="29"/>
      <c r="FR1337" s="29"/>
      <c r="FS1337" s="29"/>
      <c r="FT1337" s="29"/>
      <c r="FU1337" s="29"/>
      <c r="FV1337" s="29"/>
      <c r="FW1337" s="29"/>
      <c r="FX1337" s="29"/>
      <c r="FY1337" s="29"/>
      <c r="FZ1337" s="29"/>
      <c r="GA1337" s="29"/>
      <c r="GB1337" s="29"/>
      <c r="GC1337" s="29"/>
      <c r="GD1337" s="29"/>
      <c r="GE1337" s="29"/>
      <c r="GF1337" s="29"/>
      <c r="GG1337" s="29"/>
      <c r="GH1337" s="29"/>
      <c r="GI1337" s="29"/>
      <c r="GJ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</row>
    <row r="1338" spans="1:246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  <c r="CR1338" s="29"/>
      <c r="CS1338" s="29"/>
      <c r="CT1338" s="29"/>
      <c r="CU1338" s="29"/>
      <c r="CV1338" s="29"/>
      <c r="CW1338" s="29"/>
      <c r="CX1338" s="29"/>
      <c r="CY1338" s="29"/>
      <c r="CZ1338" s="29"/>
      <c r="DA1338" s="29"/>
      <c r="DB1338" s="29"/>
      <c r="DC1338" s="29"/>
      <c r="DD1338" s="29"/>
      <c r="DE1338" s="29"/>
      <c r="DF1338" s="29"/>
      <c r="DG1338" s="29"/>
      <c r="DH1338" s="29"/>
      <c r="DI1338" s="29"/>
      <c r="DJ1338" s="29"/>
      <c r="DK1338" s="29"/>
      <c r="DL1338" s="29"/>
      <c r="DM1338" s="29"/>
      <c r="DN1338" s="29"/>
      <c r="DO1338" s="29"/>
      <c r="DP1338" s="29"/>
      <c r="DQ1338" s="29"/>
      <c r="DR1338" s="29"/>
      <c r="DS1338" s="29"/>
      <c r="DT1338" s="29"/>
      <c r="DU1338" s="29"/>
      <c r="DV1338" s="29"/>
      <c r="DW1338" s="29"/>
      <c r="DX1338" s="29"/>
      <c r="DY1338" s="29"/>
      <c r="DZ1338" s="29"/>
      <c r="EA1338" s="29"/>
      <c r="EB1338" s="29"/>
      <c r="EC1338" s="29"/>
      <c r="ED1338" s="29"/>
      <c r="EE1338" s="29"/>
      <c r="EF1338" s="29"/>
      <c r="EG1338" s="29"/>
      <c r="EH1338" s="29"/>
      <c r="EI1338" s="29"/>
      <c r="EJ1338" s="29"/>
      <c r="EK1338" s="29"/>
      <c r="EL1338" s="29"/>
      <c r="EM1338" s="29"/>
      <c r="EN1338" s="29"/>
      <c r="EO1338" s="29"/>
      <c r="EP1338" s="29"/>
      <c r="EQ1338" s="29"/>
      <c r="ER1338" s="29"/>
      <c r="ES1338" s="29"/>
      <c r="ET1338" s="29"/>
      <c r="EU1338" s="29"/>
      <c r="EV1338" s="29"/>
      <c r="EW1338" s="29"/>
      <c r="EX1338" s="29"/>
      <c r="EY1338" s="29"/>
      <c r="EZ1338" s="29"/>
      <c r="FA1338" s="29"/>
      <c r="FB1338" s="29"/>
      <c r="FC1338" s="29"/>
      <c r="FD1338" s="29"/>
      <c r="FE1338" s="29"/>
      <c r="FF1338" s="29"/>
      <c r="FG1338" s="29"/>
      <c r="FH1338" s="29"/>
      <c r="FI1338" s="29"/>
      <c r="FJ1338" s="29"/>
      <c r="FK1338" s="29"/>
      <c r="FL1338" s="29"/>
      <c r="FM1338" s="29"/>
      <c r="FN1338" s="29"/>
      <c r="FO1338" s="29"/>
      <c r="FP1338" s="29"/>
      <c r="FQ1338" s="29"/>
      <c r="FR1338" s="29"/>
      <c r="FS1338" s="29"/>
      <c r="FT1338" s="29"/>
      <c r="FU1338" s="29"/>
      <c r="FV1338" s="29"/>
      <c r="FW1338" s="29"/>
      <c r="FX1338" s="29"/>
      <c r="FY1338" s="29"/>
      <c r="FZ1338" s="29"/>
      <c r="GA1338" s="29"/>
      <c r="GB1338" s="29"/>
      <c r="GC1338" s="29"/>
      <c r="GD1338" s="29"/>
      <c r="GE1338" s="29"/>
      <c r="GF1338" s="29"/>
      <c r="GG1338" s="29"/>
      <c r="GH1338" s="29"/>
      <c r="GI1338" s="29"/>
      <c r="GJ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</row>
    <row r="1339" spans="1:246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  <c r="CR1339" s="29"/>
      <c r="CS1339" s="29"/>
      <c r="CT1339" s="29"/>
      <c r="CU1339" s="29"/>
      <c r="CV1339" s="29"/>
      <c r="CW1339" s="29"/>
      <c r="CX1339" s="29"/>
      <c r="CY1339" s="29"/>
      <c r="CZ1339" s="29"/>
      <c r="DA1339" s="29"/>
      <c r="DB1339" s="29"/>
      <c r="DC1339" s="29"/>
      <c r="DD1339" s="29"/>
      <c r="DE1339" s="29"/>
      <c r="DF1339" s="29"/>
      <c r="DG1339" s="29"/>
      <c r="DH1339" s="29"/>
      <c r="DI1339" s="29"/>
      <c r="DJ1339" s="29"/>
      <c r="DK1339" s="29"/>
      <c r="DL1339" s="29"/>
      <c r="DM1339" s="29"/>
      <c r="DN1339" s="29"/>
      <c r="DO1339" s="29"/>
      <c r="DP1339" s="29"/>
      <c r="DQ1339" s="29"/>
      <c r="DR1339" s="29"/>
      <c r="DS1339" s="29"/>
      <c r="DT1339" s="29"/>
      <c r="DU1339" s="29"/>
      <c r="DV1339" s="29"/>
      <c r="DW1339" s="29"/>
      <c r="DX1339" s="29"/>
      <c r="DY1339" s="29"/>
      <c r="DZ1339" s="29"/>
      <c r="EA1339" s="29"/>
      <c r="EB1339" s="29"/>
      <c r="EC1339" s="29"/>
      <c r="ED1339" s="29"/>
      <c r="EE1339" s="29"/>
      <c r="EF1339" s="29"/>
      <c r="EG1339" s="29"/>
      <c r="EH1339" s="29"/>
      <c r="EI1339" s="29"/>
      <c r="EJ1339" s="29"/>
      <c r="EK1339" s="29"/>
      <c r="EL1339" s="29"/>
      <c r="EM1339" s="29"/>
      <c r="EN1339" s="29"/>
      <c r="EO1339" s="29"/>
      <c r="EP1339" s="29"/>
      <c r="EQ1339" s="29"/>
      <c r="ER1339" s="29"/>
      <c r="ES1339" s="29"/>
      <c r="ET1339" s="29"/>
      <c r="EU1339" s="29"/>
      <c r="EV1339" s="29"/>
      <c r="EW1339" s="29"/>
      <c r="EX1339" s="29"/>
      <c r="EY1339" s="29"/>
      <c r="EZ1339" s="29"/>
      <c r="FA1339" s="29"/>
      <c r="FB1339" s="29"/>
      <c r="FC1339" s="29"/>
      <c r="FD1339" s="29"/>
      <c r="FE1339" s="29"/>
      <c r="FF1339" s="29"/>
      <c r="FG1339" s="29"/>
      <c r="FH1339" s="29"/>
      <c r="FI1339" s="29"/>
      <c r="FJ1339" s="29"/>
      <c r="FK1339" s="29"/>
      <c r="FL1339" s="29"/>
      <c r="FM1339" s="29"/>
      <c r="FN1339" s="29"/>
      <c r="FO1339" s="29"/>
      <c r="FP1339" s="29"/>
      <c r="FQ1339" s="29"/>
      <c r="FR1339" s="29"/>
      <c r="FS1339" s="29"/>
      <c r="FT1339" s="29"/>
      <c r="FU1339" s="29"/>
      <c r="FV1339" s="29"/>
      <c r="FW1339" s="29"/>
      <c r="FX1339" s="29"/>
      <c r="FY1339" s="29"/>
      <c r="FZ1339" s="29"/>
      <c r="GA1339" s="29"/>
      <c r="GB1339" s="29"/>
      <c r="GC1339" s="29"/>
      <c r="GD1339" s="29"/>
      <c r="GE1339" s="29"/>
      <c r="GF1339" s="29"/>
      <c r="GG1339" s="29"/>
      <c r="GH1339" s="29"/>
      <c r="GI1339" s="29"/>
      <c r="GJ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</row>
    <row r="1340" spans="1:246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  <c r="CY1340" s="29"/>
      <c r="CZ1340" s="29"/>
      <c r="DA1340" s="29"/>
      <c r="DB1340" s="29"/>
      <c r="DC1340" s="29"/>
      <c r="DD1340" s="29"/>
      <c r="DE1340" s="29"/>
      <c r="DF1340" s="29"/>
      <c r="DG1340" s="29"/>
      <c r="DH1340" s="29"/>
      <c r="DI1340" s="29"/>
      <c r="DJ1340" s="29"/>
      <c r="DK1340" s="29"/>
      <c r="DL1340" s="29"/>
      <c r="DM1340" s="29"/>
      <c r="DN1340" s="29"/>
      <c r="DO1340" s="29"/>
      <c r="DP1340" s="29"/>
      <c r="DQ1340" s="29"/>
      <c r="DR1340" s="29"/>
      <c r="DS1340" s="29"/>
      <c r="DT1340" s="29"/>
      <c r="DU1340" s="29"/>
      <c r="DV1340" s="29"/>
      <c r="DW1340" s="29"/>
      <c r="DX1340" s="29"/>
      <c r="DY1340" s="29"/>
      <c r="DZ1340" s="29"/>
      <c r="EA1340" s="29"/>
      <c r="EB1340" s="29"/>
      <c r="EC1340" s="29"/>
      <c r="ED1340" s="29"/>
      <c r="EE1340" s="29"/>
      <c r="EF1340" s="29"/>
      <c r="EG1340" s="29"/>
      <c r="EH1340" s="29"/>
      <c r="EI1340" s="29"/>
      <c r="EJ1340" s="29"/>
      <c r="EK1340" s="29"/>
      <c r="EL1340" s="29"/>
      <c r="EM1340" s="29"/>
      <c r="EN1340" s="29"/>
      <c r="EO1340" s="29"/>
      <c r="EP1340" s="29"/>
      <c r="EQ1340" s="29"/>
      <c r="ER1340" s="29"/>
      <c r="ES1340" s="29"/>
      <c r="ET1340" s="29"/>
      <c r="EU1340" s="29"/>
      <c r="EV1340" s="29"/>
      <c r="EW1340" s="29"/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  <c r="FY1340" s="29"/>
      <c r="FZ1340" s="29"/>
      <c r="GA1340" s="29"/>
      <c r="GB1340" s="29"/>
      <c r="GC1340" s="29"/>
      <c r="GD1340" s="29"/>
      <c r="GE1340" s="29"/>
      <c r="GF1340" s="29"/>
      <c r="GG1340" s="29"/>
      <c r="GH1340" s="29"/>
      <c r="GI1340" s="29"/>
      <c r="GJ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</row>
    <row r="1341" spans="1:246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  <c r="CR1341" s="29"/>
      <c r="CS1341" s="29"/>
      <c r="CT1341" s="29"/>
      <c r="CU1341" s="29"/>
      <c r="CV1341" s="29"/>
      <c r="CW1341" s="29"/>
      <c r="CX1341" s="29"/>
      <c r="CY1341" s="29"/>
      <c r="CZ1341" s="29"/>
      <c r="DA1341" s="29"/>
      <c r="DB1341" s="29"/>
      <c r="DC1341" s="29"/>
      <c r="DD1341" s="29"/>
      <c r="DE1341" s="29"/>
      <c r="DF1341" s="29"/>
      <c r="DG1341" s="29"/>
      <c r="DH1341" s="29"/>
      <c r="DI1341" s="29"/>
      <c r="DJ1341" s="29"/>
      <c r="DK1341" s="29"/>
      <c r="DL1341" s="29"/>
      <c r="DM1341" s="29"/>
      <c r="DN1341" s="29"/>
      <c r="DO1341" s="29"/>
      <c r="DP1341" s="29"/>
      <c r="DQ1341" s="29"/>
      <c r="DR1341" s="29"/>
      <c r="DS1341" s="29"/>
      <c r="DT1341" s="29"/>
      <c r="DU1341" s="29"/>
      <c r="DV1341" s="29"/>
      <c r="DW1341" s="29"/>
      <c r="DX1341" s="29"/>
      <c r="DY1341" s="29"/>
      <c r="DZ1341" s="29"/>
      <c r="EA1341" s="29"/>
      <c r="EB1341" s="29"/>
      <c r="EC1341" s="29"/>
      <c r="ED1341" s="29"/>
      <c r="EE1341" s="29"/>
      <c r="EF1341" s="29"/>
      <c r="EG1341" s="29"/>
      <c r="EH1341" s="29"/>
      <c r="EI1341" s="29"/>
      <c r="EJ1341" s="29"/>
      <c r="EK1341" s="29"/>
      <c r="EL1341" s="29"/>
      <c r="EM1341" s="29"/>
      <c r="EN1341" s="29"/>
      <c r="EO1341" s="29"/>
      <c r="EP1341" s="29"/>
      <c r="EQ1341" s="29"/>
      <c r="ER1341" s="29"/>
      <c r="ES1341" s="29"/>
      <c r="ET1341" s="29"/>
      <c r="EU1341" s="29"/>
      <c r="EV1341" s="29"/>
      <c r="EW1341" s="29"/>
      <c r="EX1341" s="29"/>
      <c r="EY1341" s="29"/>
      <c r="EZ1341" s="29"/>
      <c r="FA1341" s="29"/>
      <c r="FB1341" s="29"/>
      <c r="FC1341" s="29"/>
      <c r="FD1341" s="29"/>
      <c r="FE1341" s="29"/>
      <c r="FF1341" s="29"/>
      <c r="FG1341" s="29"/>
      <c r="FH1341" s="29"/>
      <c r="FI1341" s="29"/>
      <c r="FJ1341" s="29"/>
      <c r="FK1341" s="29"/>
      <c r="FL1341" s="29"/>
      <c r="FM1341" s="29"/>
      <c r="FN1341" s="29"/>
      <c r="FO1341" s="29"/>
      <c r="FP1341" s="29"/>
      <c r="FQ1341" s="29"/>
      <c r="FR1341" s="29"/>
      <c r="FS1341" s="29"/>
      <c r="FT1341" s="29"/>
      <c r="FU1341" s="29"/>
      <c r="FV1341" s="29"/>
      <c r="FW1341" s="29"/>
      <c r="FX1341" s="29"/>
      <c r="FY1341" s="29"/>
      <c r="FZ1341" s="29"/>
      <c r="GA1341" s="29"/>
      <c r="GB1341" s="29"/>
      <c r="GC1341" s="29"/>
      <c r="GD1341" s="29"/>
      <c r="GE1341" s="29"/>
      <c r="GF1341" s="29"/>
      <c r="GG1341" s="29"/>
      <c r="GH1341" s="29"/>
      <c r="GI1341" s="29"/>
      <c r="GJ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</row>
    <row r="1342" spans="1:246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  <c r="CI1342" s="29"/>
      <c r="CJ1342" s="29"/>
      <c r="CK1342" s="29"/>
      <c r="CL1342" s="29"/>
      <c r="CM1342" s="29"/>
      <c r="CN1342" s="29"/>
      <c r="CO1342" s="29"/>
      <c r="CP1342" s="29"/>
      <c r="CQ1342" s="29"/>
      <c r="CR1342" s="29"/>
      <c r="CS1342" s="29"/>
      <c r="CT1342" s="29"/>
      <c r="CU1342" s="29"/>
      <c r="CV1342" s="29"/>
      <c r="CW1342" s="29"/>
      <c r="CX1342" s="29"/>
      <c r="CY1342" s="29"/>
      <c r="CZ1342" s="29"/>
      <c r="DA1342" s="29"/>
      <c r="DB1342" s="29"/>
      <c r="DC1342" s="29"/>
      <c r="DD1342" s="29"/>
      <c r="DE1342" s="29"/>
      <c r="DF1342" s="29"/>
      <c r="DG1342" s="29"/>
      <c r="DH1342" s="29"/>
      <c r="DI1342" s="29"/>
      <c r="DJ1342" s="29"/>
      <c r="DK1342" s="29"/>
      <c r="DL1342" s="29"/>
      <c r="DM1342" s="29"/>
      <c r="DN1342" s="29"/>
      <c r="DO1342" s="29"/>
      <c r="DP1342" s="29"/>
      <c r="DQ1342" s="29"/>
      <c r="DR1342" s="29"/>
      <c r="DS1342" s="29"/>
      <c r="DT1342" s="29"/>
      <c r="DU1342" s="29"/>
      <c r="DV1342" s="29"/>
      <c r="DW1342" s="29"/>
      <c r="DX1342" s="29"/>
      <c r="DY1342" s="29"/>
      <c r="DZ1342" s="29"/>
      <c r="EA1342" s="29"/>
      <c r="EB1342" s="29"/>
      <c r="EC1342" s="29"/>
      <c r="ED1342" s="29"/>
      <c r="EE1342" s="29"/>
      <c r="EF1342" s="29"/>
      <c r="EG1342" s="29"/>
      <c r="EH1342" s="29"/>
      <c r="EI1342" s="29"/>
      <c r="EJ1342" s="29"/>
      <c r="EK1342" s="29"/>
      <c r="EL1342" s="29"/>
      <c r="EM1342" s="29"/>
      <c r="EN1342" s="29"/>
      <c r="EO1342" s="29"/>
      <c r="EP1342" s="29"/>
      <c r="EQ1342" s="29"/>
      <c r="ER1342" s="29"/>
      <c r="ES1342" s="29"/>
      <c r="ET1342" s="29"/>
      <c r="EU1342" s="29"/>
      <c r="EV1342" s="29"/>
      <c r="EW1342" s="29"/>
      <c r="EX1342" s="29"/>
      <c r="EY1342" s="29"/>
      <c r="EZ1342" s="29"/>
      <c r="FA1342" s="29"/>
      <c r="FB1342" s="29"/>
      <c r="FC1342" s="29"/>
      <c r="FD1342" s="29"/>
      <c r="FE1342" s="29"/>
      <c r="FF1342" s="29"/>
      <c r="FG1342" s="29"/>
      <c r="FH1342" s="29"/>
      <c r="FI1342" s="29"/>
      <c r="FJ1342" s="29"/>
      <c r="FK1342" s="29"/>
      <c r="FL1342" s="29"/>
      <c r="FM1342" s="29"/>
      <c r="FN1342" s="29"/>
      <c r="FO1342" s="29"/>
      <c r="FP1342" s="29"/>
      <c r="FQ1342" s="29"/>
      <c r="FR1342" s="29"/>
      <c r="FS1342" s="29"/>
      <c r="FT1342" s="29"/>
      <c r="FU1342" s="29"/>
      <c r="FV1342" s="29"/>
      <c r="FW1342" s="29"/>
      <c r="FX1342" s="29"/>
      <c r="FY1342" s="29"/>
      <c r="FZ1342" s="29"/>
      <c r="GA1342" s="29"/>
      <c r="GB1342" s="29"/>
      <c r="GC1342" s="29"/>
      <c r="GD1342" s="29"/>
      <c r="GE1342" s="29"/>
      <c r="GF1342" s="29"/>
      <c r="GG1342" s="29"/>
      <c r="GH1342" s="29"/>
      <c r="GI1342" s="29"/>
      <c r="GJ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</row>
    <row r="1343" spans="1:246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  <c r="CR1343" s="29"/>
      <c r="CS1343" s="29"/>
      <c r="CT1343" s="29"/>
      <c r="CU1343" s="29"/>
      <c r="CV1343" s="29"/>
      <c r="CW1343" s="29"/>
      <c r="CX1343" s="29"/>
      <c r="CY1343" s="29"/>
      <c r="CZ1343" s="29"/>
      <c r="DA1343" s="29"/>
      <c r="DB1343" s="29"/>
      <c r="DC1343" s="29"/>
      <c r="DD1343" s="29"/>
      <c r="DE1343" s="29"/>
      <c r="DF1343" s="29"/>
      <c r="DG1343" s="29"/>
      <c r="DH1343" s="29"/>
      <c r="DI1343" s="29"/>
      <c r="DJ1343" s="29"/>
      <c r="DK1343" s="29"/>
      <c r="DL1343" s="29"/>
      <c r="DM1343" s="29"/>
      <c r="DN1343" s="29"/>
      <c r="DO1343" s="29"/>
      <c r="DP1343" s="29"/>
      <c r="DQ1343" s="29"/>
      <c r="DR1343" s="29"/>
      <c r="DS1343" s="29"/>
      <c r="DT1343" s="29"/>
      <c r="DU1343" s="29"/>
      <c r="DV1343" s="29"/>
      <c r="DW1343" s="29"/>
      <c r="DX1343" s="29"/>
      <c r="DY1343" s="29"/>
      <c r="DZ1343" s="29"/>
      <c r="EA1343" s="29"/>
      <c r="EB1343" s="29"/>
      <c r="EC1343" s="29"/>
      <c r="ED1343" s="29"/>
      <c r="EE1343" s="29"/>
      <c r="EF1343" s="29"/>
      <c r="EG1343" s="29"/>
      <c r="EH1343" s="29"/>
      <c r="EI1343" s="29"/>
      <c r="EJ1343" s="29"/>
      <c r="EK1343" s="29"/>
      <c r="EL1343" s="29"/>
      <c r="EM1343" s="29"/>
      <c r="EN1343" s="29"/>
      <c r="EO1343" s="29"/>
      <c r="EP1343" s="29"/>
      <c r="EQ1343" s="29"/>
      <c r="ER1343" s="29"/>
      <c r="ES1343" s="29"/>
      <c r="ET1343" s="29"/>
      <c r="EU1343" s="29"/>
      <c r="EV1343" s="29"/>
      <c r="EW1343" s="29"/>
      <c r="EX1343" s="29"/>
      <c r="EY1343" s="29"/>
      <c r="EZ1343" s="29"/>
      <c r="FA1343" s="29"/>
      <c r="FB1343" s="29"/>
      <c r="FC1343" s="29"/>
      <c r="FD1343" s="29"/>
      <c r="FE1343" s="29"/>
      <c r="FF1343" s="29"/>
      <c r="FG1343" s="29"/>
      <c r="FH1343" s="29"/>
      <c r="FI1343" s="29"/>
      <c r="FJ1343" s="29"/>
      <c r="FK1343" s="29"/>
      <c r="FL1343" s="29"/>
      <c r="FM1343" s="29"/>
      <c r="FN1343" s="29"/>
      <c r="FO1343" s="29"/>
      <c r="FP1343" s="29"/>
      <c r="FQ1343" s="29"/>
      <c r="FR1343" s="29"/>
      <c r="FS1343" s="29"/>
      <c r="FT1343" s="29"/>
      <c r="FU1343" s="29"/>
      <c r="FV1343" s="29"/>
      <c r="FW1343" s="29"/>
      <c r="FX1343" s="29"/>
      <c r="FY1343" s="29"/>
      <c r="FZ1343" s="29"/>
      <c r="GA1343" s="29"/>
      <c r="GB1343" s="29"/>
      <c r="GC1343" s="29"/>
      <c r="GD1343" s="29"/>
      <c r="GE1343" s="29"/>
      <c r="GF1343" s="29"/>
      <c r="GG1343" s="29"/>
      <c r="GH1343" s="29"/>
      <c r="GI1343" s="29"/>
      <c r="GJ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</row>
    <row r="1344" spans="1:246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  <c r="CY1344" s="29"/>
      <c r="CZ1344" s="29"/>
      <c r="DA1344" s="29"/>
      <c r="DB1344" s="29"/>
      <c r="DC1344" s="29"/>
      <c r="DD1344" s="29"/>
      <c r="DE1344" s="29"/>
      <c r="DF1344" s="29"/>
      <c r="DG1344" s="29"/>
      <c r="DH1344" s="29"/>
      <c r="DI1344" s="29"/>
      <c r="DJ1344" s="29"/>
      <c r="DK1344" s="29"/>
      <c r="DL1344" s="29"/>
      <c r="DM1344" s="29"/>
      <c r="DN1344" s="29"/>
      <c r="DO1344" s="29"/>
      <c r="DP1344" s="29"/>
      <c r="DQ1344" s="29"/>
      <c r="DR1344" s="29"/>
      <c r="DS1344" s="29"/>
      <c r="DT1344" s="29"/>
      <c r="DU1344" s="29"/>
      <c r="DV1344" s="29"/>
      <c r="DW1344" s="29"/>
      <c r="DX1344" s="29"/>
      <c r="DY1344" s="29"/>
      <c r="DZ1344" s="29"/>
      <c r="EA1344" s="29"/>
      <c r="EB1344" s="29"/>
      <c r="EC1344" s="29"/>
      <c r="ED1344" s="29"/>
      <c r="EE1344" s="29"/>
      <c r="EF1344" s="29"/>
      <c r="EG1344" s="29"/>
      <c r="EH1344" s="29"/>
      <c r="EI1344" s="29"/>
      <c r="EJ1344" s="29"/>
      <c r="EK1344" s="29"/>
      <c r="EL1344" s="29"/>
      <c r="EM1344" s="29"/>
      <c r="EN1344" s="29"/>
      <c r="EO1344" s="29"/>
      <c r="EP1344" s="29"/>
      <c r="EQ1344" s="29"/>
      <c r="ER1344" s="29"/>
      <c r="ES1344" s="29"/>
      <c r="ET1344" s="29"/>
      <c r="EU1344" s="29"/>
      <c r="EV1344" s="29"/>
      <c r="EW1344" s="29"/>
      <c r="EX1344" s="29"/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  <c r="FY1344" s="29"/>
      <c r="FZ1344" s="29"/>
      <c r="GA1344" s="29"/>
      <c r="GB1344" s="29"/>
      <c r="GC1344" s="29"/>
      <c r="GD1344" s="29"/>
      <c r="GE1344" s="29"/>
      <c r="GF1344" s="29"/>
      <c r="GG1344" s="29"/>
      <c r="GH1344" s="29"/>
      <c r="GI1344" s="29"/>
      <c r="GJ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</row>
    <row r="1345" spans="1:246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  <c r="CI1345" s="29"/>
      <c r="CJ1345" s="29"/>
      <c r="CK1345" s="29"/>
      <c r="CL1345" s="29"/>
      <c r="CM1345" s="29"/>
      <c r="CN1345" s="29"/>
      <c r="CO1345" s="29"/>
      <c r="CP1345" s="29"/>
      <c r="CQ1345" s="29"/>
      <c r="CR1345" s="29"/>
      <c r="CS1345" s="29"/>
      <c r="CT1345" s="29"/>
      <c r="CU1345" s="29"/>
      <c r="CV1345" s="29"/>
      <c r="CW1345" s="29"/>
      <c r="CX1345" s="29"/>
      <c r="CY1345" s="29"/>
      <c r="CZ1345" s="29"/>
      <c r="DA1345" s="29"/>
      <c r="DB1345" s="29"/>
      <c r="DC1345" s="29"/>
      <c r="DD1345" s="29"/>
      <c r="DE1345" s="29"/>
      <c r="DF1345" s="29"/>
      <c r="DG1345" s="29"/>
      <c r="DH1345" s="29"/>
      <c r="DI1345" s="29"/>
      <c r="DJ1345" s="29"/>
      <c r="DK1345" s="29"/>
      <c r="DL1345" s="29"/>
      <c r="DM1345" s="29"/>
      <c r="DN1345" s="29"/>
      <c r="DO1345" s="29"/>
      <c r="DP1345" s="29"/>
      <c r="DQ1345" s="29"/>
      <c r="DR1345" s="29"/>
      <c r="DS1345" s="29"/>
      <c r="DT1345" s="29"/>
      <c r="DU1345" s="29"/>
      <c r="DV1345" s="29"/>
      <c r="DW1345" s="29"/>
      <c r="DX1345" s="29"/>
      <c r="DY1345" s="29"/>
      <c r="DZ1345" s="29"/>
      <c r="EA1345" s="29"/>
      <c r="EB1345" s="29"/>
      <c r="EC1345" s="29"/>
      <c r="ED1345" s="29"/>
      <c r="EE1345" s="29"/>
      <c r="EF1345" s="29"/>
      <c r="EG1345" s="29"/>
      <c r="EH1345" s="29"/>
      <c r="EI1345" s="29"/>
      <c r="EJ1345" s="29"/>
      <c r="EK1345" s="29"/>
      <c r="EL1345" s="29"/>
      <c r="EM1345" s="29"/>
      <c r="EN1345" s="29"/>
      <c r="EO1345" s="29"/>
      <c r="EP1345" s="29"/>
      <c r="EQ1345" s="29"/>
      <c r="ER1345" s="29"/>
      <c r="ES1345" s="29"/>
      <c r="ET1345" s="29"/>
      <c r="EU1345" s="29"/>
      <c r="EV1345" s="29"/>
      <c r="EW1345" s="29"/>
      <c r="EX1345" s="29"/>
      <c r="EY1345" s="29"/>
      <c r="EZ1345" s="29"/>
      <c r="FA1345" s="29"/>
      <c r="FB1345" s="29"/>
      <c r="FC1345" s="29"/>
      <c r="FD1345" s="29"/>
      <c r="FE1345" s="29"/>
      <c r="FF1345" s="29"/>
      <c r="FG1345" s="29"/>
      <c r="FH1345" s="29"/>
      <c r="FI1345" s="29"/>
      <c r="FJ1345" s="29"/>
      <c r="FK1345" s="29"/>
      <c r="FL1345" s="29"/>
      <c r="FM1345" s="29"/>
      <c r="FN1345" s="29"/>
      <c r="FO1345" s="29"/>
      <c r="FP1345" s="29"/>
      <c r="FQ1345" s="29"/>
      <c r="FR1345" s="29"/>
      <c r="FS1345" s="29"/>
      <c r="FT1345" s="29"/>
      <c r="FU1345" s="29"/>
      <c r="FV1345" s="29"/>
      <c r="FW1345" s="29"/>
      <c r="FX1345" s="29"/>
      <c r="FY1345" s="29"/>
      <c r="FZ1345" s="29"/>
      <c r="GA1345" s="29"/>
      <c r="GB1345" s="29"/>
      <c r="GC1345" s="29"/>
      <c r="GD1345" s="29"/>
      <c r="GE1345" s="29"/>
      <c r="GF1345" s="29"/>
      <c r="GG1345" s="29"/>
      <c r="GH1345" s="29"/>
      <c r="GI1345" s="29"/>
      <c r="GJ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</row>
    <row r="1346" spans="1:246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  <c r="EB1346" s="29"/>
      <c r="EC1346" s="29"/>
      <c r="ED1346" s="29"/>
      <c r="EE1346" s="29"/>
      <c r="EF1346" s="29"/>
      <c r="EG1346" s="29"/>
      <c r="EH1346" s="29"/>
      <c r="EI1346" s="29"/>
      <c r="EJ1346" s="29"/>
      <c r="EK1346" s="29"/>
      <c r="EL1346" s="29"/>
      <c r="EM1346" s="29"/>
      <c r="EN1346" s="29"/>
      <c r="EO1346" s="29"/>
      <c r="EP1346" s="29"/>
      <c r="EQ1346" s="29"/>
      <c r="ER1346" s="29"/>
      <c r="ES1346" s="29"/>
      <c r="ET1346" s="29"/>
      <c r="EU1346" s="29"/>
      <c r="EV1346" s="29"/>
      <c r="EW1346" s="29"/>
      <c r="EX1346" s="29"/>
      <c r="EY1346" s="29"/>
      <c r="EZ1346" s="29"/>
      <c r="FA1346" s="29"/>
      <c r="FB1346" s="29"/>
      <c r="FC1346" s="29"/>
      <c r="FD1346" s="29"/>
      <c r="FE1346" s="29"/>
      <c r="FF1346" s="29"/>
      <c r="FG1346" s="29"/>
      <c r="FH1346" s="29"/>
      <c r="FI1346" s="29"/>
      <c r="FJ1346" s="29"/>
      <c r="FK1346" s="29"/>
      <c r="FL1346" s="29"/>
      <c r="FM1346" s="29"/>
      <c r="FN1346" s="29"/>
      <c r="FO1346" s="29"/>
      <c r="FP1346" s="29"/>
      <c r="FQ1346" s="29"/>
      <c r="FR1346" s="29"/>
      <c r="FS1346" s="29"/>
      <c r="FT1346" s="29"/>
      <c r="FU1346" s="29"/>
      <c r="FV1346" s="29"/>
      <c r="FW1346" s="29"/>
      <c r="FX1346" s="29"/>
      <c r="FY1346" s="29"/>
      <c r="FZ1346" s="29"/>
      <c r="GA1346" s="29"/>
      <c r="GB1346" s="29"/>
      <c r="GC1346" s="29"/>
      <c r="GD1346" s="29"/>
      <c r="GE1346" s="29"/>
      <c r="GF1346" s="29"/>
      <c r="GG1346" s="29"/>
      <c r="GH1346" s="29"/>
      <c r="GI1346" s="29"/>
      <c r="GJ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</row>
    <row r="1347" spans="1:246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  <c r="CY1347" s="29"/>
      <c r="CZ1347" s="29"/>
      <c r="DA1347" s="29"/>
      <c r="DB1347" s="29"/>
      <c r="DC1347" s="29"/>
      <c r="DD1347" s="29"/>
      <c r="DE1347" s="29"/>
      <c r="DF1347" s="29"/>
      <c r="DG1347" s="29"/>
      <c r="DH1347" s="29"/>
      <c r="DI1347" s="29"/>
      <c r="DJ1347" s="29"/>
      <c r="DK1347" s="29"/>
      <c r="DL1347" s="29"/>
      <c r="DM1347" s="29"/>
      <c r="DN1347" s="29"/>
      <c r="DO1347" s="29"/>
      <c r="DP1347" s="29"/>
      <c r="DQ1347" s="29"/>
      <c r="DR1347" s="29"/>
      <c r="DS1347" s="29"/>
      <c r="DT1347" s="29"/>
      <c r="DU1347" s="29"/>
      <c r="DV1347" s="29"/>
      <c r="DW1347" s="29"/>
      <c r="DX1347" s="29"/>
      <c r="DY1347" s="29"/>
      <c r="DZ1347" s="29"/>
      <c r="EA1347" s="29"/>
      <c r="EB1347" s="29"/>
      <c r="EC1347" s="29"/>
      <c r="ED1347" s="29"/>
      <c r="EE1347" s="29"/>
      <c r="EF1347" s="29"/>
      <c r="EG1347" s="29"/>
      <c r="EH1347" s="29"/>
      <c r="EI1347" s="29"/>
      <c r="EJ1347" s="29"/>
      <c r="EK1347" s="29"/>
      <c r="EL1347" s="29"/>
      <c r="EM1347" s="29"/>
      <c r="EN1347" s="29"/>
      <c r="EO1347" s="29"/>
      <c r="EP1347" s="29"/>
      <c r="EQ1347" s="29"/>
      <c r="ER1347" s="29"/>
      <c r="ES1347" s="29"/>
      <c r="ET1347" s="29"/>
      <c r="EU1347" s="29"/>
      <c r="EV1347" s="29"/>
      <c r="EW1347" s="29"/>
      <c r="EX1347" s="29"/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  <c r="FY1347" s="29"/>
      <c r="FZ1347" s="29"/>
      <c r="GA1347" s="29"/>
      <c r="GB1347" s="29"/>
      <c r="GC1347" s="29"/>
      <c r="GD1347" s="29"/>
      <c r="GE1347" s="29"/>
      <c r="GF1347" s="29"/>
      <c r="GG1347" s="29"/>
      <c r="GH1347" s="29"/>
      <c r="GI1347" s="29"/>
      <c r="GJ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</row>
    <row r="1348" spans="1:246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  <c r="CI1348" s="29"/>
      <c r="CJ1348" s="29"/>
      <c r="CK1348" s="29"/>
      <c r="CL1348" s="29"/>
      <c r="CM1348" s="29"/>
      <c r="CN1348" s="29"/>
      <c r="CO1348" s="29"/>
      <c r="CP1348" s="29"/>
      <c r="CQ1348" s="29"/>
      <c r="CR1348" s="29"/>
      <c r="CS1348" s="29"/>
      <c r="CT1348" s="29"/>
      <c r="CU1348" s="29"/>
      <c r="CV1348" s="29"/>
      <c r="CW1348" s="29"/>
      <c r="CX1348" s="29"/>
      <c r="CY1348" s="29"/>
      <c r="CZ1348" s="29"/>
      <c r="DA1348" s="29"/>
      <c r="DB1348" s="29"/>
      <c r="DC1348" s="29"/>
      <c r="DD1348" s="29"/>
      <c r="DE1348" s="29"/>
      <c r="DF1348" s="29"/>
      <c r="DG1348" s="29"/>
      <c r="DH1348" s="29"/>
      <c r="DI1348" s="29"/>
      <c r="DJ1348" s="29"/>
      <c r="DK1348" s="29"/>
      <c r="DL1348" s="29"/>
      <c r="DM1348" s="29"/>
      <c r="DN1348" s="29"/>
      <c r="DO1348" s="29"/>
      <c r="DP1348" s="29"/>
      <c r="DQ1348" s="29"/>
      <c r="DR1348" s="29"/>
      <c r="DS1348" s="29"/>
      <c r="DT1348" s="29"/>
      <c r="DU1348" s="29"/>
      <c r="DV1348" s="29"/>
      <c r="DW1348" s="29"/>
      <c r="DX1348" s="29"/>
      <c r="DY1348" s="29"/>
      <c r="DZ1348" s="29"/>
      <c r="EA1348" s="29"/>
      <c r="EB1348" s="29"/>
      <c r="EC1348" s="29"/>
      <c r="ED1348" s="29"/>
      <c r="EE1348" s="29"/>
      <c r="EF1348" s="29"/>
      <c r="EG1348" s="29"/>
      <c r="EH1348" s="29"/>
      <c r="EI1348" s="29"/>
      <c r="EJ1348" s="29"/>
      <c r="EK1348" s="29"/>
      <c r="EL1348" s="29"/>
      <c r="EM1348" s="29"/>
      <c r="EN1348" s="29"/>
      <c r="EO1348" s="29"/>
      <c r="EP1348" s="29"/>
      <c r="EQ1348" s="29"/>
      <c r="ER1348" s="29"/>
      <c r="ES1348" s="29"/>
      <c r="ET1348" s="29"/>
      <c r="EU1348" s="29"/>
      <c r="EV1348" s="29"/>
      <c r="EW1348" s="29"/>
      <c r="EX1348" s="29"/>
      <c r="EY1348" s="29"/>
      <c r="EZ1348" s="29"/>
      <c r="FA1348" s="29"/>
      <c r="FB1348" s="29"/>
      <c r="FC1348" s="29"/>
      <c r="FD1348" s="29"/>
      <c r="FE1348" s="29"/>
      <c r="FF1348" s="29"/>
      <c r="FG1348" s="29"/>
      <c r="FH1348" s="29"/>
      <c r="FI1348" s="29"/>
      <c r="FJ1348" s="29"/>
      <c r="FK1348" s="29"/>
      <c r="FL1348" s="29"/>
      <c r="FM1348" s="29"/>
      <c r="FN1348" s="29"/>
      <c r="FO1348" s="29"/>
      <c r="FP1348" s="29"/>
      <c r="FQ1348" s="29"/>
      <c r="FR1348" s="29"/>
      <c r="FS1348" s="29"/>
      <c r="FT1348" s="29"/>
      <c r="FU1348" s="29"/>
      <c r="FV1348" s="29"/>
      <c r="FW1348" s="29"/>
      <c r="FX1348" s="29"/>
      <c r="FY1348" s="29"/>
      <c r="FZ1348" s="29"/>
      <c r="GA1348" s="29"/>
      <c r="GB1348" s="29"/>
      <c r="GC1348" s="29"/>
      <c r="GD1348" s="29"/>
      <c r="GE1348" s="29"/>
      <c r="GF1348" s="29"/>
      <c r="GG1348" s="29"/>
      <c r="GH1348" s="29"/>
      <c r="GI1348" s="29"/>
      <c r="GJ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</row>
    <row r="1349" spans="1:246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  <c r="EB1349" s="29"/>
      <c r="EC1349" s="29"/>
      <c r="ED1349" s="29"/>
      <c r="EE1349" s="29"/>
      <c r="EF1349" s="29"/>
      <c r="EG1349" s="29"/>
      <c r="EH1349" s="29"/>
      <c r="EI1349" s="29"/>
      <c r="EJ1349" s="29"/>
      <c r="EK1349" s="29"/>
      <c r="EL1349" s="29"/>
      <c r="EM1349" s="29"/>
      <c r="EN1349" s="29"/>
      <c r="EO1349" s="29"/>
      <c r="EP1349" s="29"/>
      <c r="EQ1349" s="29"/>
      <c r="ER1349" s="29"/>
      <c r="ES1349" s="29"/>
      <c r="ET1349" s="29"/>
      <c r="EU1349" s="29"/>
      <c r="EV1349" s="29"/>
      <c r="EW1349" s="29"/>
      <c r="EX1349" s="29"/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29"/>
      <c r="GF1349" s="29"/>
      <c r="GG1349" s="29"/>
      <c r="GH1349" s="29"/>
      <c r="GI1349" s="29"/>
      <c r="GJ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</row>
    <row r="1350" spans="1:246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29"/>
      <c r="GF1350" s="29"/>
      <c r="GG1350" s="29"/>
      <c r="GH1350" s="29"/>
      <c r="GI1350" s="29"/>
      <c r="GJ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</row>
    <row r="1351" spans="1:246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  <c r="CY1351" s="29"/>
      <c r="CZ1351" s="29"/>
      <c r="DA1351" s="29"/>
      <c r="DB1351" s="29"/>
      <c r="DC1351" s="29"/>
      <c r="DD1351" s="29"/>
      <c r="DE1351" s="29"/>
      <c r="DF1351" s="29"/>
      <c r="DG1351" s="29"/>
      <c r="DH1351" s="29"/>
      <c r="DI1351" s="29"/>
      <c r="DJ1351" s="29"/>
      <c r="DK1351" s="29"/>
      <c r="DL1351" s="29"/>
      <c r="DM1351" s="29"/>
      <c r="DN1351" s="29"/>
      <c r="DO1351" s="29"/>
      <c r="DP1351" s="29"/>
      <c r="DQ1351" s="29"/>
      <c r="DR1351" s="29"/>
      <c r="DS1351" s="29"/>
      <c r="DT1351" s="29"/>
      <c r="DU1351" s="29"/>
      <c r="DV1351" s="29"/>
      <c r="DW1351" s="29"/>
      <c r="DX1351" s="29"/>
      <c r="DY1351" s="29"/>
      <c r="DZ1351" s="29"/>
      <c r="EA1351" s="29"/>
      <c r="EB1351" s="29"/>
      <c r="EC1351" s="29"/>
      <c r="ED1351" s="29"/>
      <c r="EE1351" s="29"/>
      <c r="EF1351" s="29"/>
      <c r="EG1351" s="29"/>
      <c r="EH1351" s="29"/>
      <c r="EI1351" s="29"/>
      <c r="EJ1351" s="29"/>
      <c r="EK1351" s="29"/>
      <c r="EL1351" s="29"/>
      <c r="EM1351" s="29"/>
      <c r="EN1351" s="29"/>
      <c r="EO1351" s="29"/>
      <c r="EP1351" s="29"/>
      <c r="EQ1351" s="29"/>
      <c r="ER1351" s="29"/>
      <c r="ES1351" s="29"/>
      <c r="ET1351" s="29"/>
      <c r="EU1351" s="29"/>
      <c r="EV1351" s="29"/>
      <c r="EW1351" s="29"/>
      <c r="EX1351" s="29"/>
      <c r="EY1351" s="29"/>
      <c r="EZ1351" s="29"/>
      <c r="FA1351" s="29"/>
      <c r="FB1351" s="29"/>
      <c r="FC1351" s="29"/>
      <c r="FD1351" s="29"/>
      <c r="FE1351" s="29"/>
      <c r="FF1351" s="29"/>
      <c r="FG1351" s="29"/>
      <c r="FH1351" s="29"/>
      <c r="FI1351" s="29"/>
      <c r="FJ1351" s="29"/>
      <c r="FK1351" s="29"/>
      <c r="FL1351" s="29"/>
      <c r="FM1351" s="29"/>
      <c r="FN1351" s="29"/>
      <c r="FO1351" s="29"/>
      <c r="FP1351" s="29"/>
      <c r="FQ1351" s="29"/>
      <c r="FR1351" s="29"/>
      <c r="FS1351" s="29"/>
      <c r="FT1351" s="29"/>
      <c r="FU1351" s="29"/>
      <c r="FV1351" s="29"/>
      <c r="FW1351" s="29"/>
      <c r="FX1351" s="29"/>
      <c r="FY1351" s="29"/>
      <c r="FZ1351" s="29"/>
      <c r="GA1351" s="29"/>
      <c r="GB1351" s="29"/>
      <c r="GC1351" s="29"/>
      <c r="GD1351" s="29"/>
      <c r="GE1351" s="29"/>
      <c r="GF1351" s="29"/>
      <c r="GG1351" s="29"/>
      <c r="GH1351" s="29"/>
      <c r="GI1351" s="29"/>
      <c r="GJ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</row>
  </sheetData>
  <sheetProtection algorithmName="SHA-512" hashValue="fWzE4IEdmhnWnNixEFa2+sXzNXVoWU4U1bEnej0Jrcz1je90VkVotrx4oC2D9RtEAazBVXI7pHaJrg12BwxjpQ==" saltValue="ucTM9YXiySU7gCZ+obpYbA==" spinCount="100000" sheet="1" objects="1" scenarios="1" selectLockedCells="1"/>
  <mergeCells count="149">
    <mergeCell ref="A2:I2"/>
    <mergeCell ref="N51:N52"/>
    <mergeCell ref="N53:N55"/>
    <mergeCell ref="N56:N58"/>
    <mergeCell ref="N59:N61"/>
    <mergeCell ref="N62:N64"/>
    <mergeCell ref="N65:N67"/>
    <mergeCell ref="O51:O52"/>
    <mergeCell ref="O53:O55"/>
    <mergeCell ref="O56:O58"/>
    <mergeCell ref="O59:O61"/>
    <mergeCell ref="O62:O64"/>
    <mergeCell ref="O65:O67"/>
    <mergeCell ref="B65:B67"/>
    <mergeCell ref="L56:M56"/>
    <mergeCell ref="C57:G57"/>
    <mergeCell ref="I57:J57"/>
    <mergeCell ref="L67:M67"/>
    <mergeCell ref="I58:J58"/>
    <mergeCell ref="I62:J62"/>
    <mergeCell ref="L62:M62"/>
    <mergeCell ref="I63:J63"/>
    <mergeCell ref="F28:K28"/>
    <mergeCell ref="L57:M57"/>
    <mergeCell ref="B106:P106"/>
    <mergeCell ref="B107:P107"/>
    <mergeCell ref="E46:L46"/>
    <mergeCell ref="E47:L47"/>
    <mergeCell ref="C103:M104"/>
    <mergeCell ref="B103:B104"/>
    <mergeCell ref="A103:A104"/>
    <mergeCell ref="C68:G69"/>
    <mergeCell ref="B82:B83"/>
    <mergeCell ref="C82:D83"/>
    <mergeCell ref="B86:B87"/>
    <mergeCell ref="C86:D87"/>
    <mergeCell ref="C61:G61"/>
    <mergeCell ref="I61:J61"/>
    <mergeCell ref="E101:J101"/>
    <mergeCell ref="C75:D75"/>
    <mergeCell ref="H68:J68"/>
    <mergeCell ref="K68:M68"/>
    <mergeCell ref="C67:G67"/>
    <mergeCell ref="P82:Q82"/>
    <mergeCell ref="P86:Q86"/>
    <mergeCell ref="A93:A94"/>
    <mergeCell ref="A71:A72"/>
    <mergeCell ref="A74:A75"/>
    <mergeCell ref="I67:J67"/>
    <mergeCell ref="C60:G60"/>
    <mergeCell ref="I60:J60"/>
    <mergeCell ref="L63:M63"/>
    <mergeCell ref="I64:J64"/>
    <mergeCell ref="L64:M64"/>
    <mergeCell ref="B62:B64"/>
    <mergeCell ref="C62:G62"/>
    <mergeCell ref="C63:G63"/>
    <mergeCell ref="C64:G64"/>
    <mergeCell ref="A77:A79"/>
    <mergeCell ref="A84:A85"/>
    <mergeCell ref="E78:J79"/>
    <mergeCell ref="E77:J77"/>
    <mergeCell ref="C72:D72"/>
    <mergeCell ref="C71:D71"/>
    <mergeCell ref="C89:D89"/>
    <mergeCell ref="C74:D74"/>
    <mergeCell ref="B78:B79"/>
    <mergeCell ref="C77:D77"/>
    <mergeCell ref="C78:D79"/>
    <mergeCell ref="B93:B94"/>
    <mergeCell ref="B84:B85"/>
    <mergeCell ref="C84:D85"/>
    <mergeCell ref="E85:O85"/>
    <mergeCell ref="P84:Q84"/>
    <mergeCell ref="K72:N75"/>
    <mergeCell ref="C46:D47"/>
    <mergeCell ref="H69:J69"/>
    <mergeCell ref="K69:M69"/>
    <mergeCell ref="K51:M52"/>
    <mergeCell ref="L61:M61"/>
    <mergeCell ref="C66:G66"/>
    <mergeCell ref="I66:J66"/>
    <mergeCell ref="L66:M66"/>
    <mergeCell ref="L59:M59"/>
    <mergeCell ref="L65:M65"/>
    <mergeCell ref="C65:G65"/>
    <mergeCell ref="I65:J65"/>
    <mergeCell ref="L53:M53"/>
    <mergeCell ref="I55:J55"/>
    <mergeCell ref="C59:G59"/>
    <mergeCell ref="I59:J59"/>
    <mergeCell ref="P53:T67"/>
    <mergeCell ref="L55:M55"/>
    <mergeCell ref="L60:M60"/>
    <mergeCell ref="I56:J56"/>
    <mergeCell ref="C56:G56"/>
    <mergeCell ref="L58:M58"/>
    <mergeCell ref="B59:B61"/>
    <mergeCell ref="E25:K25"/>
    <mergeCell ref="C49:G49"/>
    <mergeCell ref="B15:B16"/>
    <mergeCell ref="C15:C16"/>
    <mergeCell ref="D15:D16"/>
    <mergeCell ref="C39:D39"/>
    <mergeCell ref="B46:B47"/>
    <mergeCell ref="H23:J23"/>
    <mergeCell ref="E23:F23"/>
    <mergeCell ref="L54:M54"/>
    <mergeCell ref="C11:D11"/>
    <mergeCell ref="C28:E28"/>
    <mergeCell ref="C31:D31"/>
    <mergeCell ref="C33:I33"/>
    <mergeCell ref="C35:D35"/>
    <mergeCell ref="C37:D37"/>
    <mergeCell ref="C44:D44"/>
    <mergeCell ref="E24:K24"/>
    <mergeCell ref="C41:F41"/>
    <mergeCell ref="H18:I18"/>
    <mergeCell ref="H20:I20"/>
    <mergeCell ref="H21:I21"/>
    <mergeCell ref="H22:I22"/>
    <mergeCell ref="E18:F18"/>
    <mergeCell ref="E20:F20"/>
    <mergeCell ref="E21:F21"/>
    <mergeCell ref="E22:F22"/>
    <mergeCell ref="A18:A19"/>
    <mergeCell ref="C93:N94"/>
    <mergeCell ref="C91:N91"/>
    <mergeCell ref="B18:B19"/>
    <mergeCell ref="C18:C19"/>
    <mergeCell ref="D18:D19"/>
    <mergeCell ref="D1:L1"/>
    <mergeCell ref="A46:A47"/>
    <mergeCell ref="E15:L16"/>
    <mergeCell ref="H51:J52"/>
    <mergeCell ref="B53:B55"/>
    <mergeCell ref="B56:B58"/>
    <mergeCell ref="C58:G58"/>
    <mergeCell ref="I53:J53"/>
    <mergeCell ref="C53:G53"/>
    <mergeCell ref="C54:G54"/>
    <mergeCell ref="C55:G55"/>
    <mergeCell ref="B51:B52"/>
    <mergeCell ref="C51:G52"/>
    <mergeCell ref="I54:J54"/>
    <mergeCell ref="C8:J8"/>
    <mergeCell ref="C9:J9"/>
    <mergeCell ref="C13:E13"/>
    <mergeCell ref="D4:K4"/>
  </mergeCells>
  <phoneticPr fontId="2"/>
  <pageMargins left="0.47" right="0.25" top="0.75" bottom="0.52" header="0.3" footer="0.3"/>
  <pageSetup paperSize="8" scale="63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300-000000000000}">
          <x14:formula1>
            <xm:f>⑪ドロップダウンリスト!$G$2:$G$4</xm:f>
          </x14:formula1>
          <xm:sqref>C97</xm:sqref>
        </x14:dataValidation>
        <x14:dataValidation type="list" allowBlank="1" showInputMessage="1" showErrorMessage="1" xr:uid="{00000000-0002-0000-0300-000001000000}">
          <x14:formula1>
            <xm:f>⑪ドロップダウンリスト!$H$2:$H$4</xm:f>
          </x14:formula1>
          <xm:sqref>C99</xm:sqref>
        </x14:dataValidation>
        <x14:dataValidation type="list" allowBlank="1" showInputMessage="1" showErrorMessage="1" xr:uid="{00000000-0002-0000-0300-000002000000}">
          <x14:formula1>
            <xm:f>⑪ドロップダウンリスト!$J$2:$J$4</xm:f>
          </x14:formula1>
          <xm:sqref>C101</xm:sqref>
        </x14:dataValidation>
        <x14:dataValidation type="list" allowBlank="1" showInputMessage="1" showErrorMessage="1" xr:uid="{00000000-0002-0000-0300-000003000000}">
          <x14:formula1>
            <xm:f>⑪ドロップダウンリスト!$F$2:$F$7</xm:f>
          </x14:formula1>
          <xm:sqref>C89:D89</xm:sqref>
        </x14:dataValidation>
        <x14:dataValidation type="list" allowBlank="1" showInputMessage="1" showErrorMessage="1" xr:uid="{00000000-0002-0000-0300-000004000000}">
          <x14:formula1>
            <xm:f>⑪ドロップダウンリスト!$K$2:$K$6</xm:f>
          </x14:formula1>
          <xm:sqref>C46</xm:sqref>
        </x14:dataValidation>
        <x14:dataValidation type="list" allowBlank="1" showInputMessage="1" showErrorMessage="1" xr:uid="{00000000-0002-0000-0300-000005000000}">
          <x14:formula1>
            <xm:f>⑪ドロップダウンリスト!$A$2:$A$10</xm:f>
          </x14:formula1>
          <xm:sqref>C13</xm:sqref>
        </x14:dataValidation>
        <x14:dataValidation type="list" allowBlank="1" showInputMessage="1" showErrorMessage="1" xr:uid="{0A088DEB-4035-4B1A-A83F-6422BFABF51A}">
          <x14:formula1>
            <xm:f>⑪ドロップダウンリスト!$R$2:$R$4</xm:f>
          </x14:formula1>
          <xm:sqref>O53:O67</xm:sqref>
        </x14:dataValidation>
        <x14:dataValidation type="list" allowBlank="1" showInputMessage="1" showErrorMessage="1" xr:uid="{00000000-0002-0000-0300-000008000000}">
          <x14:formula1>
            <xm:f>⑪ドロップダウンリスト!$N$2:$N$4</xm:f>
          </x14:formula1>
          <xm:sqref>C28</xm:sqref>
        </x14:dataValidation>
        <x14:dataValidation type="list" allowBlank="1" showInputMessage="1" showErrorMessage="1" xr:uid="{00000000-0002-0000-0300-000009000000}">
          <x14:formula1>
            <xm:f>⑪ドロップダウンリスト!$C$2:$C$20</xm:f>
          </x14:formula1>
          <xm:sqref>C49:G49</xm:sqref>
        </x14:dataValidation>
        <x14:dataValidation type="list" allowBlank="1" showInputMessage="1" showErrorMessage="1" xr:uid="{00000000-0002-0000-0300-00000A000000}">
          <x14:formula1>
            <xm:f>⑪ドロップダウンリスト!$B$2:$B$8</xm:f>
          </x14:formula1>
          <xm:sqref>C18</xm:sqref>
        </x14:dataValidation>
        <x14:dataValidation type="list" allowBlank="1" showInputMessage="1" showErrorMessage="1" xr:uid="{382242F6-24FD-4629-A293-1A64CE1C8CF8}">
          <x14:formula1>
            <xm:f>⑪ドロップダウンリスト!$Q$2:$Q$15</xm:f>
          </x14:formula1>
          <xm:sqref>N53:N67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  <pageSetUpPr fitToPage="1"/>
  </sheetPr>
  <dimension ref="B1:CH166"/>
  <sheetViews>
    <sheetView showGridLines="0" view="pageBreakPreview" topLeftCell="A17" zoomScale="90" zoomScaleNormal="80" zoomScaleSheetLayoutView="90" workbookViewId="0">
      <selection activeCell="C34" sqref="C34:I34"/>
    </sheetView>
  </sheetViews>
  <sheetFormatPr defaultColWidth="9" defaultRowHeight="13.5"/>
  <cols>
    <col min="1" max="1" width="1" style="5" customWidth="1"/>
    <col min="2" max="2" width="14.625" style="5" customWidth="1"/>
    <col min="3" max="3" width="18.625" style="5" customWidth="1"/>
    <col min="4" max="4" width="14.875" style="5" customWidth="1"/>
    <col min="5" max="5" width="13" style="5" customWidth="1"/>
    <col min="6" max="6" width="9" style="5"/>
    <col min="7" max="7" width="14.25" style="5" customWidth="1"/>
    <col min="8" max="8" width="9" style="5"/>
    <col min="9" max="9" width="15" style="5" customWidth="1"/>
    <col min="10" max="10" width="1.125" style="5" customWidth="1"/>
    <col min="11" max="16384" width="9" style="5"/>
  </cols>
  <sheetData>
    <row r="1" spans="2:56" ht="18.75" thickBot="1">
      <c r="B1" s="148" t="s">
        <v>130</v>
      </c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</row>
    <row r="2" spans="2:56" ht="43.5" customHeight="1">
      <c r="B2" s="406" t="s">
        <v>353</v>
      </c>
      <c r="C2" s="406"/>
      <c r="D2" s="406"/>
      <c r="E2" s="406"/>
      <c r="F2" s="406"/>
      <c r="G2" s="406"/>
      <c r="H2" s="406"/>
      <c r="I2" s="406"/>
      <c r="K2" s="1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3.75" customHeight="1" thickBot="1">
      <c r="B3" s="10"/>
      <c r="C3" s="10"/>
      <c r="D3" s="10"/>
      <c r="E3" s="10"/>
      <c r="F3" s="10"/>
      <c r="G3" s="10"/>
      <c r="H3" s="6"/>
      <c r="I3" s="16"/>
      <c r="K3" s="1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6.5" customHeight="1">
      <c r="B4" s="13" t="s">
        <v>35</v>
      </c>
      <c r="C4" s="407" t="str">
        <f>IF(④入力シート!$C$8="","",④入力シート!C8)</f>
        <v/>
      </c>
      <c r="D4" s="408"/>
      <c r="E4" s="408"/>
      <c r="F4" s="408"/>
      <c r="G4" s="408"/>
      <c r="H4" s="332" t="s">
        <v>323</v>
      </c>
      <c r="I4" s="409"/>
      <c r="K4" s="1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27.75" customHeight="1" thickBot="1">
      <c r="B5" s="7" t="s">
        <v>34</v>
      </c>
      <c r="C5" s="411" t="str">
        <f>IF(④入力シート!$C$9="","",④入力シート!C9)</f>
        <v/>
      </c>
      <c r="D5" s="412"/>
      <c r="E5" s="412"/>
      <c r="F5" s="412"/>
      <c r="G5" s="412"/>
      <c r="H5" s="334"/>
      <c r="I5" s="410"/>
      <c r="K5" s="1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3.5" customHeight="1">
      <c r="B6" s="4" t="s">
        <v>35</v>
      </c>
      <c r="C6" s="413" t="str">
        <f>IF(④入力シート!C71="","",④入力シート!C71)</f>
        <v/>
      </c>
      <c r="D6" s="414"/>
      <c r="E6" s="415"/>
      <c r="F6" s="11" t="s">
        <v>35</v>
      </c>
      <c r="G6" s="413" t="str">
        <f>IF(④入力シート!C74="","",④入力シート!C74)</f>
        <v/>
      </c>
      <c r="H6" s="414"/>
      <c r="I6" s="416"/>
      <c r="K6" s="1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2:56" ht="27.75" customHeight="1" thickBot="1">
      <c r="B7" s="9" t="s">
        <v>42</v>
      </c>
      <c r="C7" s="417" t="str">
        <f>IF(④入力シート!C72="","",④入力シート!C72)</f>
        <v/>
      </c>
      <c r="D7" s="418"/>
      <c r="E7" s="419"/>
      <c r="F7" s="12" t="s">
        <v>41</v>
      </c>
      <c r="G7" s="417" t="str">
        <f>IF(④入力シート!C75="","",④入力シート!C75)</f>
        <v/>
      </c>
      <c r="H7" s="418"/>
      <c r="I7" s="420"/>
      <c r="K7" s="1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2:56" ht="12.75" customHeight="1">
      <c r="B8" s="421" t="s">
        <v>35</v>
      </c>
      <c r="C8" s="422"/>
      <c r="D8" s="423" t="str">
        <f>IF(④入力シート!C77="","",④入力シート!C77)</f>
        <v/>
      </c>
      <c r="E8" s="414"/>
      <c r="F8" s="424"/>
      <c r="G8" s="425" t="s">
        <v>174</v>
      </c>
      <c r="H8" s="426"/>
      <c r="I8" s="427"/>
      <c r="K8" s="1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2:56" ht="30" customHeight="1" thickBot="1">
      <c r="B9" s="484" t="s">
        <v>165</v>
      </c>
      <c r="C9" s="485"/>
      <c r="D9" s="430" t="str">
        <f>IF(④入力シート!C78="","",④入力シート!C78)</f>
        <v/>
      </c>
      <c r="E9" s="431"/>
      <c r="F9" s="432"/>
      <c r="G9" s="390" t="str">
        <f>IF(④入力シート!E78="","",④入力シート!E78)</f>
        <v/>
      </c>
      <c r="H9" s="391"/>
      <c r="I9" s="392"/>
      <c r="K9" s="1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2:56" ht="22.5" customHeight="1">
      <c r="B10" s="393" t="s">
        <v>156</v>
      </c>
      <c r="C10" s="395" t="str">
        <f>④入力シート!C23</f>
        <v/>
      </c>
      <c r="D10" s="397" t="s">
        <v>277</v>
      </c>
      <c r="E10" s="137">
        <f>④入力シート!C15</f>
        <v>0</v>
      </c>
      <c r="F10" s="398" t="s">
        <v>151</v>
      </c>
      <c r="G10" s="398"/>
      <c r="H10" s="399">
        <f>IF(C10="",0,(C10*E10)+(C10*E11)+1000)</f>
        <v>0</v>
      </c>
      <c r="I10" s="400"/>
      <c r="K10" s="1"/>
      <c r="L10" s="19"/>
      <c r="M10" s="19"/>
      <c r="N10" s="487"/>
      <c r="O10" s="487"/>
      <c r="P10" s="487"/>
      <c r="Q10" s="19"/>
      <c r="R10" s="19"/>
      <c r="S10" s="19"/>
      <c r="T10" s="19"/>
      <c r="U10" s="19"/>
      <c r="V10" s="19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2:56" ht="22.5" customHeight="1" thickBot="1">
      <c r="B11" s="394"/>
      <c r="C11" s="396"/>
      <c r="D11" s="354"/>
      <c r="E11" s="136">
        <f>④入力シート!C18</f>
        <v>0</v>
      </c>
      <c r="F11" s="403" t="s">
        <v>151</v>
      </c>
      <c r="G11" s="403"/>
      <c r="H11" s="401"/>
      <c r="I11" s="402"/>
      <c r="K11" s="1"/>
      <c r="L11" s="19"/>
      <c r="M11" s="19"/>
      <c r="N11" s="109"/>
      <c r="O11" s="109"/>
      <c r="P11" s="109"/>
      <c r="Q11" s="19"/>
      <c r="R11" s="19"/>
      <c r="S11" s="19"/>
      <c r="T11" s="19"/>
      <c r="U11" s="19"/>
      <c r="V11" s="19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2:56" ht="30" customHeight="1" thickBot="1">
      <c r="B12" s="170" t="s">
        <v>179</v>
      </c>
      <c r="C12" s="488">
        <f>④入力シート!C28</f>
        <v>0</v>
      </c>
      <c r="D12" s="489"/>
      <c r="E12" s="379" t="str">
        <f>④入力シート!F28&amp;④入力シート!C27</f>
        <v/>
      </c>
      <c r="F12" s="379"/>
      <c r="G12" s="379"/>
      <c r="H12" s="379"/>
      <c r="I12" s="380"/>
      <c r="K12" s="1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2:56" ht="30" customHeight="1" thickBot="1">
      <c r="B13" s="8" t="s">
        <v>154</v>
      </c>
      <c r="C13" s="381">
        <f>④入力シート!C13</f>
        <v>0</v>
      </c>
      <c r="D13" s="382"/>
      <c r="E13" s="53" t="s">
        <v>155</v>
      </c>
      <c r="F13" s="383" t="str">
        <f>IF(④入力シート!C49="","",④入力シート!C49)</f>
        <v/>
      </c>
      <c r="G13" s="384"/>
      <c r="H13" s="384"/>
      <c r="I13" s="385"/>
      <c r="K13" s="1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2:56" ht="13.5" customHeight="1">
      <c r="B14" s="369" t="s">
        <v>40</v>
      </c>
      <c r="C14" s="386" t="s">
        <v>39</v>
      </c>
      <c r="D14" s="387"/>
      <c r="E14" s="387"/>
      <c r="F14" s="388" t="s">
        <v>163</v>
      </c>
      <c r="G14" s="388"/>
      <c r="H14" s="388" t="s">
        <v>164</v>
      </c>
      <c r="I14" s="389"/>
      <c r="K14" s="1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spans="2:56" ht="16.5" customHeight="1">
      <c r="B15" s="370"/>
      <c r="C15" s="362" t="str">
        <f>IF(④入力シート!C53="","",④入力シート!C53)</f>
        <v/>
      </c>
      <c r="D15" s="363"/>
      <c r="E15" s="364"/>
      <c r="F15" s="509" t="str">
        <f>IF(④入力シート!H53="","",④入力シート!H53)</f>
        <v/>
      </c>
      <c r="G15" s="57" t="str">
        <f>IF(④入力シート!I53="","",④入力シート!I53)</f>
        <v/>
      </c>
      <c r="H15" s="509" t="str">
        <f>IF(④入力シート!K53="","",④入力シート!K53)</f>
        <v/>
      </c>
      <c r="I15" s="60" t="str">
        <f>IF(④入力シート!L53="","",④入力シート!L53)</f>
        <v/>
      </c>
      <c r="K15" s="1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spans="2:56" ht="16.5" customHeight="1">
      <c r="B16" s="370"/>
      <c r="C16" s="359" t="str">
        <f>IF(④入力シート!C54="","",④入力シート!C54)</f>
        <v/>
      </c>
      <c r="D16" s="360"/>
      <c r="E16" s="361"/>
      <c r="F16" s="510" t="str">
        <f>IF(④入力シート!H54="","",④入力シート!H54)</f>
        <v/>
      </c>
      <c r="G16" s="58" t="str">
        <f>IF(④入力シート!I54="","",④入力シート!I54)</f>
        <v/>
      </c>
      <c r="H16" s="510" t="str">
        <f>IF(④入力シート!K54="","",④入力シート!K54)</f>
        <v/>
      </c>
      <c r="I16" s="61" t="str">
        <f>IF(④入力シート!L54="","",④入力シート!L54)</f>
        <v/>
      </c>
      <c r="K16" s="1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2:56" ht="16.5" customHeight="1">
      <c r="B17" s="370"/>
      <c r="C17" s="371" t="str">
        <f>IF(④入力シート!C55="","",④入力シート!C55)</f>
        <v/>
      </c>
      <c r="D17" s="375"/>
      <c r="E17" s="376"/>
      <c r="F17" s="510" t="str">
        <f>IF(④入力シート!H55="","",④入力シート!H55)</f>
        <v/>
      </c>
      <c r="G17" s="58" t="str">
        <f>IF(④入力シート!I55="","",④入力シート!I55)</f>
        <v/>
      </c>
      <c r="H17" s="511" t="str">
        <f>IF(④入力シート!K55="","",④入力シート!K55)</f>
        <v/>
      </c>
      <c r="I17" s="62" t="str">
        <f>IF(④入力シート!L55="","",④入力シート!L55)</f>
        <v/>
      </c>
      <c r="K17" s="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2:56" ht="16.5" customHeight="1">
      <c r="B18" s="370"/>
      <c r="C18" s="362" t="str">
        <f>IF(④入力シート!C56="","",④入力シート!C56)</f>
        <v/>
      </c>
      <c r="D18" s="363"/>
      <c r="E18" s="364"/>
      <c r="F18" s="509" t="str">
        <f>IF(④入力シート!H56="","",④入力シート!H56)</f>
        <v/>
      </c>
      <c r="G18" s="57" t="str">
        <f>IF(④入力シート!I56="","",④入力シート!I56)</f>
        <v/>
      </c>
      <c r="H18" s="509" t="str">
        <f>IF(④入力シート!K56="","",④入力シート!K56)</f>
        <v/>
      </c>
      <c r="I18" s="60" t="str">
        <f>IF(④入力シート!L56="","",④入力シート!L56)</f>
        <v/>
      </c>
      <c r="K18" s="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2:56" ht="16.5" customHeight="1">
      <c r="B19" s="370"/>
      <c r="C19" s="359" t="str">
        <f>IF(④入力シート!C57="","",④入力シート!C57)</f>
        <v/>
      </c>
      <c r="D19" s="360"/>
      <c r="E19" s="361"/>
      <c r="F19" s="510" t="str">
        <f>IF(④入力シート!H57="","",④入力シート!H57)</f>
        <v/>
      </c>
      <c r="G19" s="58" t="str">
        <f>IF(④入力シート!I57="","",④入力シート!I57)</f>
        <v/>
      </c>
      <c r="H19" s="510" t="str">
        <f>IF(④入力シート!K57="","",④入力シート!K57)</f>
        <v/>
      </c>
      <c r="I19" s="61" t="str">
        <f>IF(④入力シート!L57="","",④入力シート!L57)</f>
        <v/>
      </c>
      <c r="K19" s="1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2:56" ht="16.5" customHeight="1">
      <c r="B20" s="370"/>
      <c r="C20" s="371" t="str">
        <f>IF(④入力シート!C58="","",④入力シート!C58)</f>
        <v/>
      </c>
      <c r="D20" s="375"/>
      <c r="E20" s="376"/>
      <c r="F20" s="511" t="str">
        <f>IF(④入力シート!H58="","",④入力シート!H58)</f>
        <v/>
      </c>
      <c r="G20" s="59" t="str">
        <f>IF(④入力シート!I58="","",④入力シート!I58)</f>
        <v/>
      </c>
      <c r="H20" s="511" t="str">
        <f>IF(④入力シート!K58="","",④入力シート!K58)</f>
        <v/>
      </c>
      <c r="I20" s="62" t="str">
        <f>IF(④入力シート!L58="","",④入力シート!L58)</f>
        <v/>
      </c>
      <c r="K20" s="1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2:56" ht="16.5" customHeight="1">
      <c r="B21" s="370"/>
      <c r="C21" s="362" t="str">
        <f>IF(④入力シート!C59="","",④入力シート!C59)</f>
        <v/>
      </c>
      <c r="D21" s="363"/>
      <c r="E21" s="364"/>
      <c r="F21" s="509" t="str">
        <f>IF(④入力シート!H59="","",④入力シート!H59)</f>
        <v/>
      </c>
      <c r="G21" s="57" t="str">
        <f>IF(④入力シート!I59="","",④入力シート!I59)</f>
        <v/>
      </c>
      <c r="H21" s="509" t="str">
        <f>IF(④入力シート!K59="","",④入力シート!K59)</f>
        <v/>
      </c>
      <c r="I21" s="60" t="str">
        <f>IF(④入力シート!L59="","",④入力シート!L59)</f>
        <v/>
      </c>
      <c r="K21" s="1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2:56" ht="16.5" customHeight="1">
      <c r="B22" s="370"/>
      <c r="C22" s="359" t="str">
        <f>IF(④入力シート!C60="","",④入力シート!C60)</f>
        <v/>
      </c>
      <c r="D22" s="360"/>
      <c r="E22" s="361"/>
      <c r="F22" s="510" t="str">
        <f>IF(④入力シート!H60="","",④入力シート!H60)</f>
        <v/>
      </c>
      <c r="G22" s="58" t="str">
        <f>IF(④入力シート!I60="","",④入力シート!I60)</f>
        <v/>
      </c>
      <c r="H22" s="510" t="str">
        <f>IF(④入力シート!K60="","",④入力シート!K60)</f>
        <v/>
      </c>
      <c r="I22" s="61" t="str">
        <f>IF(④入力シート!L60="","",④入力シート!L60)</f>
        <v/>
      </c>
      <c r="K22" s="1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2:56" ht="16.5" customHeight="1">
      <c r="B23" s="370"/>
      <c r="C23" s="371" t="str">
        <f>IF(④入力シート!C61="","",④入力シート!C61)</f>
        <v/>
      </c>
      <c r="D23" s="375"/>
      <c r="E23" s="376"/>
      <c r="F23" s="511" t="str">
        <f>IF(④入力シート!H61="","",④入力シート!H61)</f>
        <v/>
      </c>
      <c r="G23" s="59" t="str">
        <f>IF(④入力シート!I61="","",④入力シート!I61)</f>
        <v/>
      </c>
      <c r="H23" s="511" t="str">
        <f>IF(④入力シート!K61="","",④入力シート!K61)</f>
        <v/>
      </c>
      <c r="I23" s="62" t="str">
        <f>IF(④入力シート!L61="","",④入力シート!L61)</f>
        <v/>
      </c>
      <c r="K23" s="1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2:56" ht="16.5" customHeight="1">
      <c r="B24" s="370"/>
      <c r="C24" s="362" t="str">
        <f>IF(④入力シート!C62="","",④入力シート!C62)</f>
        <v/>
      </c>
      <c r="D24" s="363"/>
      <c r="E24" s="364"/>
      <c r="F24" s="509" t="str">
        <f>IF(④入力シート!H62="","",④入力シート!H62)</f>
        <v/>
      </c>
      <c r="G24" s="57" t="str">
        <f>IF(④入力シート!I62="","",④入力シート!I62)</f>
        <v/>
      </c>
      <c r="H24" s="510" t="str">
        <f>IF(④入力シート!K62="","",④入力シート!K62)</f>
        <v/>
      </c>
      <c r="I24" s="61" t="str">
        <f>IF(④入力シート!L62="","",④入力シート!L62)</f>
        <v/>
      </c>
      <c r="K24" s="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2:56" ht="16.5" customHeight="1">
      <c r="B25" s="370"/>
      <c r="C25" s="359" t="str">
        <f>IF(④入力シート!C63="","",④入力シート!C63)</f>
        <v/>
      </c>
      <c r="D25" s="360"/>
      <c r="E25" s="361"/>
      <c r="F25" s="510" t="str">
        <f>IF(④入力シート!H63="","",④入力シート!H63)</f>
        <v/>
      </c>
      <c r="G25" s="58" t="str">
        <f>IF(④入力シート!I63="","",④入力シート!I63)</f>
        <v/>
      </c>
      <c r="H25" s="510" t="str">
        <f>IF(④入力シート!K63="","",④入力シート!K63)</f>
        <v/>
      </c>
      <c r="I25" s="61" t="str">
        <f>IF(④入力シート!L63="","",④入力シート!L63)</f>
        <v/>
      </c>
      <c r="K25" s="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2:56" ht="16.5" customHeight="1">
      <c r="B26" s="370"/>
      <c r="C26" s="371" t="str">
        <f>IF(④入力シート!C64="","",④入力シート!C64)</f>
        <v/>
      </c>
      <c r="D26" s="375"/>
      <c r="E26" s="376"/>
      <c r="F26" s="511" t="str">
        <f>IF(④入力シート!H64="","",④入力シート!H64)</f>
        <v/>
      </c>
      <c r="G26" s="59" t="str">
        <f>IF(④入力シート!I64="","",④入力シート!I64)</f>
        <v/>
      </c>
      <c r="H26" s="510" t="str">
        <f>IF(④入力シート!K64="","",④入力シート!K64)</f>
        <v/>
      </c>
      <c r="I26" s="61" t="str">
        <f>IF(④入力シート!L64="","",④入力シート!L64)</f>
        <v/>
      </c>
      <c r="K26" s="1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6" ht="16.5" customHeight="1">
      <c r="B27" s="370"/>
      <c r="C27" s="362" t="str">
        <f>IF(④入力シート!C65="","",④入力シート!C65)</f>
        <v/>
      </c>
      <c r="D27" s="363"/>
      <c r="E27" s="364"/>
      <c r="F27" s="509" t="str">
        <f>IF(④入力シート!H65="","",④入力シート!H65)</f>
        <v/>
      </c>
      <c r="G27" s="57" t="str">
        <f>IF(④入力シート!I65="","",④入力シート!I65)</f>
        <v/>
      </c>
      <c r="H27" s="509" t="str">
        <f>IF(④入力シート!K65="","",④入力シート!K65)</f>
        <v/>
      </c>
      <c r="I27" s="60" t="str">
        <f>IF(④入力シート!L65="","",④入力シート!L65)</f>
        <v/>
      </c>
      <c r="K27" s="1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2:56" ht="16.5" customHeight="1">
      <c r="B28" s="370"/>
      <c r="C28" s="359" t="str">
        <f>IF(④入力シート!C66="","",④入力シート!C66)</f>
        <v/>
      </c>
      <c r="D28" s="360"/>
      <c r="E28" s="361"/>
      <c r="F28" s="510" t="str">
        <f>IF(④入力シート!H66="","",④入力シート!H66)</f>
        <v/>
      </c>
      <c r="G28" s="58" t="str">
        <f>IF(④入力シート!I66="","",④入力シート!I66)</f>
        <v/>
      </c>
      <c r="H28" s="510" t="str">
        <f>IF(④入力シート!K66="","",④入力シート!K66)</f>
        <v/>
      </c>
      <c r="I28" s="61" t="str">
        <f>IF(④入力シート!L66="","",④入力シート!L66)</f>
        <v/>
      </c>
      <c r="K28" s="1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2:56" ht="16.5" customHeight="1" thickBot="1">
      <c r="B29" s="370"/>
      <c r="C29" s="371" t="str">
        <f>IF(④入力シート!C67="","",④入力シート!C67)</f>
        <v/>
      </c>
      <c r="D29" s="360"/>
      <c r="E29" s="361"/>
      <c r="F29" s="511" t="str">
        <f>IF(④入力シート!H67="","",④入力シート!H67)</f>
        <v/>
      </c>
      <c r="G29" s="59" t="str">
        <f>IF(④入力シート!I67="","",④入力シート!I67)</f>
        <v/>
      </c>
      <c r="H29" s="511" t="str">
        <f>IF(④入力シート!K67="","",④入力シート!K67)</f>
        <v/>
      </c>
      <c r="I29" s="62" t="str">
        <f>IF(④入力シート!L67="","",④入力シート!L67)</f>
        <v/>
      </c>
      <c r="K29" s="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2:56" ht="27.75" thickBot="1">
      <c r="B30" s="28" t="s">
        <v>157</v>
      </c>
      <c r="C30" s="55" t="str">
        <f>④入力シート!P82</f>
        <v/>
      </c>
      <c r="D30" s="17" t="s">
        <v>158</v>
      </c>
      <c r="E30" s="372" t="str">
        <f>④入力シート!P84</f>
        <v/>
      </c>
      <c r="F30" s="373"/>
      <c r="G30" s="56" t="s">
        <v>159</v>
      </c>
      <c r="H30" s="374" t="str">
        <f>④入力シート!P86</f>
        <v/>
      </c>
      <c r="I30" s="373"/>
      <c r="K30" s="1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2:56" ht="27.75" thickBot="1">
      <c r="B31" s="8" t="s">
        <v>38</v>
      </c>
      <c r="C31" s="171" t="str">
        <f>IF(④入力シート!C89="","",④入力シート!C89)</f>
        <v/>
      </c>
      <c r="D31" s="8" t="s">
        <v>37</v>
      </c>
      <c r="E31" s="26" t="str">
        <f>IF(④入力シート!C97="","",④入力シート!C97)</f>
        <v/>
      </c>
      <c r="F31" s="8" t="s">
        <v>36</v>
      </c>
      <c r="G31" s="27" t="str">
        <f>IF(④入力シート!C99="","",④入力シート!C99)</f>
        <v/>
      </c>
      <c r="H31" s="17" t="s">
        <v>7</v>
      </c>
      <c r="I31" s="26" t="str">
        <f>IF(④入力シート!C101="","",④入力シート!C101)</f>
        <v/>
      </c>
      <c r="K31" s="1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2:56" ht="29.25" customHeight="1" thickBot="1">
      <c r="B32" s="18" t="s">
        <v>167</v>
      </c>
      <c r="C32" s="352" t="str">
        <f>IF(④入力シート!C91="","",④入力シート!C91)</f>
        <v/>
      </c>
      <c r="D32" s="353"/>
      <c r="E32" s="353"/>
      <c r="F32" s="353"/>
      <c r="G32" s="353"/>
      <c r="H32" s="354"/>
      <c r="I32" s="355"/>
      <c r="K32" s="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2:56" s="3" customFormat="1" ht="26.25" customHeight="1" thickBot="1">
      <c r="B33" s="63" t="s">
        <v>166</v>
      </c>
      <c r="C33" s="356" t="str">
        <f>IF(④入力シート!$C$103="","",④入力シート!C103)</f>
        <v/>
      </c>
      <c r="D33" s="357"/>
      <c r="E33" s="357"/>
      <c r="F33" s="357"/>
      <c r="G33" s="357"/>
      <c r="H33" s="357"/>
      <c r="I33" s="358"/>
      <c r="K33" s="1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2:56" s="3" customFormat="1" ht="40.9" customHeight="1" thickBot="1">
      <c r="B34" s="63" t="s">
        <v>173</v>
      </c>
      <c r="C34" s="512">
        <f>④入力シート!C93</f>
        <v>0</v>
      </c>
      <c r="D34" s="482"/>
      <c r="E34" s="482"/>
      <c r="F34" s="482"/>
      <c r="G34" s="482"/>
      <c r="H34" s="482"/>
      <c r="I34" s="483"/>
      <c r="K34" s="1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2:56" ht="25.5" customHeight="1">
      <c r="B35" s="332" t="s">
        <v>178</v>
      </c>
      <c r="C35" s="65" t="s">
        <v>20</v>
      </c>
      <c r="D35" s="335" t="str">
        <f>"〒"&amp;④入力シート!C31</f>
        <v>〒</v>
      </c>
      <c r="E35" s="336"/>
      <c r="F35" s="337" t="s">
        <v>169</v>
      </c>
      <c r="G35" s="338"/>
      <c r="H35" s="335">
        <f>④入力シート!C44</f>
        <v>0</v>
      </c>
      <c r="I35" s="339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</row>
    <row r="36" spans="2:56" ht="25.5" customHeight="1">
      <c r="B36" s="333"/>
      <c r="C36" s="15" t="s">
        <v>21</v>
      </c>
      <c r="D36" s="340">
        <f>④入力シート!C33</f>
        <v>0</v>
      </c>
      <c r="E36" s="341"/>
      <c r="F36" s="341"/>
      <c r="G36" s="341"/>
      <c r="H36" s="341"/>
      <c r="I36" s="342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2:56" ht="25.5" customHeight="1">
      <c r="B37" s="333"/>
      <c r="C37" s="15" t="s">
        <v>45</v>
      </c>
      <c r="D37" s="48">
        <f>④入力シート!C35</f>
        <v>0</v>
      </c>
      <c r="E37" s="49"/>
      <c r="F37" s="49"/>
      <c r="G37" s="49"/>
      <c r="H37" s="49"/>
      <c r="I37" s="50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2:56" ht="25.5" customHeight="1">
      <c r="B38" s="333"/>
      <c r="C38" s="15" t="s">
        <v>46</v>
      </c>
      <c r="D38" s="343">
        <f>④入力シート!C37</f>
        <v>0</v>
      </c>
      <c r="E38" s="344"/>
      <c r="F38" s="345" t="s">
        <v>170</v>
      </c>
      <c r="G38" s="346"/>
      <c r="H38" s="347" t="str">
        <f>IF(④入力シート!C39="","",④入力シート!C39)</f>
        <v/>
      </c>
      <c r="I38" s="348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2:56" ht="25.5" customHeight="1" thickBot="1">
      <c r="B39" s="334"/>
      <c r="C39" s="66" t="s">
        <v>122</v>
      </c>
      <c r="D39" s="349">
        <f>④入力シート!C41</f>
        <v>0</v>
      </c>
      <c r="E39" s="350"/>
      <c r="F39" s="350"/>
      <c r="G39" s="350"/>
      <c r="H39" s="350"/>
      <c r="I39" s="351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</row>
    <row r="40" spans="2:56" ht="23.25" customHeight="1">
      <c r="B40" s="67" t="s">
        <v>397</v>
      </c>
      <c r="I40" s="64"/>
      <c r="J40" s="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2:56" ht="20.25" customHeight="1">
      <c r="B41" s="68" t="s">
        <v>390</v>
      </c>
      <c r="I41" s="6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2:56" ht="36" customHeight="1">
      <c r="B42" s="68"/>
      <c r="C42" s="72">
        <f>④入力シート!C6</f>
        <v>0</v>
      </c>
      <c r="D42" s="365"/>
      <c r="E42" s="365"/>
      <c r="F42" s="365"/>
      <c r="I42" s="6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2:56" ht="22.5">
      <c r="B43" s="68"/>
      <c r="C43" s="69"/>
      <c r="D43" s="329">
        <f>④入力シート!C11</f>
        <v>0</v>
      </c>
      <c r="E43" s="329"/>
      <c r="F43" s="71" t="s">
        <v>177</v>
      </c>
      <c r="G43" s="330" t="s">
        <v>212</v>
      </c>
      <c r="H43" s="330"/>
      <c r="I43" s="33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2:56" ht="29.25" customHeight="1">
      <c r="B44" s="68"/>
      <c r="C44" s="69"/>
      <c r="D44" s="101"/>
      <c r="E44" s="101"/>
      <c r="F44" s="71"/>
      <c r="G44" s="14"/>
      <c r="H44" s="14"/>
      <c r="I44" s="10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2:56" ht="25.5" customHeight="1" thickBot="1">
      <c r="B45" s="486" t="s">
        <v>396</v>
      </c>
      <c r="C45" s="404"/>
      <c r="D45" s="404"/>
      <c r="E45" s="404"/>
      <c r="F45" s="404"/>
      <c r="G45" s="404"/>
      <c r="H45" s="404"/>
      <c r="I45" s="405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2:56" ht="7.5" customHeight="1"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2:56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2:56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2:86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spans="2:86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</row>
    <row r="51" spans="2:8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</row>
    <row r="52" spans="2:86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</row>
    <row r="53" spans="2:86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</row>
    <row r="54" spans="2:86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</row>
    <row r="55" spans="2:86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</row>
    <row r="56" spans="2:86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</row>
    <row r="57" spans="2:86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</row>
    <row r="58" spans="2:86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</row>
    <row r="59" spans="2:8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</row>
    <row r="60" spans="2:8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</row>
    <row r="61" spans="2:8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</row>
    <row r="62" spans="2:86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</row>
    <row r="63" spans="2:86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</row>
    <row r="64" spans="2:86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</row>
    <row r="65" spans="2:86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</row>
    <row r="66" spans="2:86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</row>
    <row r="67" spans="2:86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</row>
    <row r="68" spans="2:86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</row>
    <row r="69" spans="2:86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</row>
    <row r="70" spans="2:86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</row>
    <row r="71" spans="2:86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</row>
    <row r="72" spans="2:86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</row>
    <row r="73" spans="2:86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</row>
    <row r="74" spans="2:86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</row>
    <row r="75" spans="2:86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</row>
    <row r="76" spans="2:86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</row>
    <row r="77" spans="2:86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</row>
    <row r="78" spans="2:86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</row>
    <row r="79" spans="2:86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</row>
    <row r="80" spans="2:86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</row>
    <row r="81" spans="2:86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</row>
    <row r="82" spans="2:86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</row>
    <row r="83" spans="2:86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</row>
    <row r="84" spans="2:8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</row>
    <row r="85" spans="2:8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</row>
    <row r="86" spans="2:86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</row>
    <row r="87" spans="2:86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</row>
    <row r="88" spans="2:86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</row>
    <row r="89" spans="2:86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</row>
    <row r="90" spans="2:86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</row>
    <row r="91" spans="2:86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</row>
    <row r="92" spans="2:86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</row>
    <row r="93" spans="2:86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</row>
    <row r="94" spans="2:86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</row>
    <row r="95" spans="2:86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</row>
    <row r="96" spans="2:86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</row>
    <row r="97" spans="2:86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</row>
    <row r="98" spans="2:86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</row>
    <row r="99" spans="2:86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</row>
    <row r="100" spans="2:86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</row>
    <row r="101" spans="2:86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</row>
    <row r="102" spans="2:86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</row>
    <row r="103" spans="2:86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</row>
    <row r="104" spans="2:86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</row>
    <row r="105" spans="2:86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</row>
    <row r="106" spans="2:86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</row>
    <row r="107" spans="2:86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</row>
    <row r="108" spans="2:86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</row>
    <row r="109" spans="2:86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</row>
    <row r="110" spans="2:86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</row>
    <row r="111" spans="2:86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</row>
    <row r="112" spans="2:86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</row>
    <row r="113" spans="2:86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</row>
    <row r="114" spans="2:86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</row>
    <row r="115" spans="2:86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</row>
    <row r="116" spans="2:86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</row>
    <row r="117" spans="2:86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</row>
    <row r="118" spans="2:86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</row>
    <row r="119" spans="2:86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</row>
    <row r="120" spans="2:86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</row>
    <row r="121" spans="2:86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</row>
    <row r="122" spans="2:86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</row>
    <row r="123" spans="2:86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</row>
    <row r="124" spans="2:86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</row>
    <row r="125" spans="2:86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</row>
    <row r="126" spans="2:86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</row>
    <row r="127" spans="2:86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</row>
    <row r="128" spans="2:86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</row>
    <row r="129" spans="2:86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</row>
    <row r="130" spans="2:86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</row>
    <row r="131" spans="2:86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</row>
    <row r="132" spans="2:86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</row>
    <row r="133" spans="2:86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</row>
    <row r="134" spans="2:86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</row>
    <row r="135" spans="2:86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</row>
    <row r="136" spans="2:86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</row>
    <row r="137" spans="2:86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</row>
    <row r="138" spans="2:86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</row>
    <row r="139" spans="2:86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</row>
    <row r="140" spans="2:86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</row>
    <row r="141" spans="2:86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</row>
    <row r="142" spans="2:86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</row>
    <row r="143" spans="2:86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</row>
    <row r="144" spans="2:86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</row>
    <row r="145" spans="2:86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</row>
    <row r="146" spans="2:86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</row>
    <row r="147" spans="2:86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</row>
    <row r="148" spans="2:86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</row>
    <row r="149" spans="2:86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</row>
    <row r="150" spans="2:86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</row>
    <row r="151" spans="2:86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</row>
    <row r="152" spans="2:86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 spans="2:86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</row>
    <row r="154" spans="2:86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</row>
    <row r="155" spans="2:86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</row>
    <row r="156" spans="2:86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</row>
    <row r="157" spans="2:86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</row>
    <row r="158" spans="2:86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</row>
    <row r="159" spans="2:86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</row>
    <row r="160" spans="2:86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</row>
    <row r="161" spans="2:86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</row>
    <row r="162" spans="2:86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</row>
    <row r="163" spans="2:86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</row>
    <row r="164" spans="2:86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</row>
    <row r="165" spans="2:86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</row>
    <row r="166" spans="2:86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</row>
  </sheetData>
  <sheetProtection algorithmName="SHA-512" hashValue="EbuqwWpX5RE3qTow+dwCL2Odog8unaJagEhgDgrFK+aJ3zhxaJlvePt69SYXC1Ms/RlNfM2YvqMDhanDQ2DqYQ==" saltValue="MptJYC1eDJUbZTtsuSW50A==" spinCount="100000" sheet="1" objects="1" scenarios="1" selectLockedCells="1"/>
  <mergeCells count="63">
    <mergeCell ref="B45:I45"/>
    <mergeCell ref="N10:P10"/>
    <mergeCell ref="F10:G10"/>
    <mergeCell ref="B10:B11"/>
    <mergeCell ref="C10:C11"/>
    <mergeCell ref="D10:D11"/>
    <mergeCell ref="F11:G11"/>
    <mergeCell ref="H10:I11"/>
    <mergeCell ref="C12:D12"/>
    <mergeCell ref="E12:I12"/>
    <mergeCell ref="F38:G38"/>
    <mergeCell ref="E30:F30"/>
    <mergeCell ref="H30:I30"/>
    <mergeCell ref="C21:E21"/>
    <mergeCell ref="G43:I43"/>
    <mergeCell ref="C33:I33"/>
    <mergeCell ref="B2:I2"/>
    <mergeCell ref="C14:E14"/>
    <mergeCell ref="F14:G14"/>
    <mergeCell ref="H14:I14"/>
    <mergeCell ref="D42:F42"/>
    <mergeCell ref="C5:G5"/>
    <mergeCell ref="H4:H5"/>
    <mergeCell ref="I4:I5"/>
    <mergeCell ref="C7:E7"/>
    <mergeCell ref="G7:I7"/>
    <mergeCell ref="C6:E6"/>
    <mergeCell ref="C4:G4"/>
    <mergeCell ref="G6:I6"/>
    <mergeCell ref="G8:I8"/>
    <mergeCell ref="D9:F9"/>
    <mergeCell ref="G9:I9"/>
    <mergeCell ref="B35:B39"/>
    <mergeCell ref="D38:E38"/>
    <mergeCell ref="H38:I38"/>
    <mergeCell ref="D39:I39"/>
    <mergeCell ref="D36:I36"/>
    <mergeCell ref="D35:E35"/>
    <mergeCell ref="F35:G35"/>
    <mergeCell ref="H35:I35"/>
    <mergeCell ref="D43:E43"/>
    <mergeCell ref="C34:I34"/>
    <mergeCell ref="B9:C9"/>
    <mergeCell ref="B8:C8"/>
    <mergeCell ref="D8:F8"/>
    <mergeCell ref="C24:E24"/>
    <mergeCell ref="B14:B29"/>
    <mergeCell ref="C15:E15"/>
    <mergeCell ref="C22:E22"/>
    <mergeCell ref="C23:E23"/>
    <mergeCell ref="C13:D13"/>
    <mergeCell ref="F13:I13"/>
    <mergeCell ref="C16:E16"/>
    <mergeCell ref="C17:E17"/>
    <mergeCell ref="C32:I32"/>
    <mergeCell ref="C18:E18"/>
    <mergeCell ref="C19:E19"/>
    <mergeCell ref="C20:E20"/>
    <mergeCell ref="C26:E26"/>
    <mergeCell ref="C25:E25"/>
    <mergeCell ref="C29:E29"/>
    <mergeCell ref="C27:E27"/>
    <mergeCell ref="C28:E28"/>
  </mergeCells>
  <phoneticPr fontId="2"/>
  <printOptions horizontalCentered="1" verticalCentered="1"/>
  <pageMargins left="0.39370078740157483" right="0.39370078740157483" top="0.33" bottom="0.21" header="0.31496062992125984" footer="0.17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C6E04"/>
  </sheetPr>
  <dimension ref="B2:K108"/>
  <sheetViews>
    <sheetView showGridLines="0" topLeftCell="A3" zoomScale="120" zoomScaleNormal="120" workbookViewId="0">
      <selection activeCell="E16" sqref="E16"/>
    </sheetView>
  </sheetViews>
  <sheetFormatPr defaultRowHeight="13.5"/>
  <cols>
    <col min="1" max="1" width="6.125" customWidth="1"/>
    <col min="2" max="2" width="4.375" customWidth="1"/>
    <col min="3" max="3" width="6" style="118" bestFit="1" customWidth="1"/>
    <col min="4" max="4" width="16.125" style="118" customWidth="1"/>
    <col min="5" max="5" width="9" style="118"/>
    <col min="9" max="9" width="18.625" customWidth="1"/>
  </cols>
  <sheetData>
    <row r="2" spans="2:11" ht="61.9" customHeight="1">
      <c r="B2" s="494" t="s">
        <v>354</v>
      </c>
      <c r="C2" s="494"/>
      <c r="D2" s="494"/>
      <c r="E2" s="494"/>
      <c r="F2" s="494"/>
      <c r="G2" s="494"/>
      <c r="H2" s="494"/>
      <c r="I2" s="494"/>
      <c r="J2" s="132"/>
      <c r="K2" s="132"/>
    </row>
    <row r="4" spans="2:11" ht="30.75" customHeight="1">
      <c r="B4" s="492" t="s">
        <v>260</v>
      </c>
      <c r="C4" s="493"/>
      <c r="D4" s="490">
        <f>④入力シート!C9</f>
        <v>0</v>
      </c>
      <c r="E4" s="491"/>
      <c r="F4" s="491"/>
      <c r="G4" s="491"/>
      <c r="H4" s="491"/>
    </row>
    <row r="5" spans="2:11" ht="14.25" thickBot="1">
      <c r="C5" s="117"/>
      <c r="D5" s="117"/>
      <c r="E5" s="117"/>
    </row>
    <row r="6" spans="2:11" s="133" customFormat="1" ht="49.9" customHeight="1" thickBot="1">
      <c r="B6" s="495" t="s">
        <v>404</v>
      </c>
      <c r="C6" s="496"/>
      <c r="D6" s="496"/>
      <c r="E6" s="496"/>
      <c r="F6" s="496"/>
      <c r="G6" s="496"/>
      <c r="H6" s="496"/>
      <c r="I6" s="497"/>
    </row>
    <row r="7" spans="2:11">
      <c r="C7" s="117"/>
      <c r="D7" s="117"/>
      <c r="E7" s="117"/>
    </row>
    <row r="8" spans="2:11">
      <c r="C8" s="119"/>
      <c r="D8" s="119" t="s">
        <v>255</v>
      </c>
      <c r="E8" s="119" t="s">
        <v>256</v>
      </c>
    </row>
    <row r="9" spans="2:11">
      <c r="C9" s="135">
        <v>1</v>
      </c>
      <c r="D9" s="134"/>
      <c r="E9" s="134"/>
      <c r="F9" s="194" t="str">
        <f>IF(E9&gt;=29,"OverAge","")</f>
        <v/>
      </c>
    </row>
    <row r="10" spans="2:11">
      <c r="C10" s="135">
        <v>2</v>
      </c>
      <c r="D10" s="134"/>
      <c r="E10" s="134"/>
      <c r="F10" s="194" t="str">
        <f t="shared" ref="F10:F73" si="0">IF(E10&gt;=29,"OverAge","")</f>
        <v/>
      </c>
    </row>
    <row r="11" spans="2:11">
      <c r="C11" s="135">
        <v>3</v>
      </c>
      <c r="D11" s="134"/>
      <c r="E11" s="134"/>
      <c r="F11" s="194" t="str">
        <f t="shared" si="0"/>
        <v/>
      </c>
    </row>
    <row r="12" spans="2:11">
      <c r="C12" s="135">
        <v>4</v>
      </c>
      <c r="D12" s="134"/>
      <c r="E12" s="134"/>
      <c r="F12" s="194" t="str">
        <f t="shared" si="0"/>
        <v/>
      </c>
    </row>
    <row r="13" spans="2:11">
      <c r="C13" s="135">
        <v>5</v>
      </c>
      <c r="D13" s="134"/>
      <c r="E13" s="134"/>
      <c r="F13" s="194" t="str">
        <f t="shared" si="0"/>
        <v/>
      </c>
    </row>
    <row r="14" spans="2:11">
      <c r="C14" s="135">
        <v>6</v>
      </c>
      <c r="D14" s="134"/>
      <c r="E14" s="134"/>
      <c r="F14" s="194" t="str">
        <f t="shared" si="0"/>
        <v/>
      </c>
    </row>
    <row r="15" spans="2:11">
      <c r="C15" s="135">
        <v>7</v>
      </c>
      <c r="D15" s="134"/>
      <c r="E15" s="134"/>
      <c r="F15" s="194" t="str">
        <f t="shared" si="0"/>
        <v/>
      </c>
    </row>
    <row r="16" spans="2:11">
      <c r="C16" s="135">
        <v>8</v>
      </c>
      <c r="D16" s="134"/>
      <c r="E16" s="134"/>
      <c r="F16" s="194" t="str">
        <f t="shared" si="0"/>
        <v/>
      </c>
    </row>
    <row r="17" spans="3:6">
      <c r="C17" s="135">
        <v>9</v>
      </c>
      <c r="D17" s="134"/>
      <c r="E17" s="134"/>
      <c r="F17" s="194" t="str">
        <f t="shared" si="0"/>
        <v/>
      </c>
    </row>
    <row r="18" spans="3:6">
      <c r="C18" s="135">
        <v>10</v>
      </c>
      <c r="D18" s="134"/>
      <c r="E18" s="134"/>
      <c r="F18" s="194" t="str">
        <f t="shared" si="0"/>
        <v/>
      </c>
    </row>
    <row r="19" spans="3:6">
      <c r="C19" s="135">
        <v>11</v>
      </c>
      <c r="D19" s="134"/>
      <c r="E19" s="134"/>
      <c r="F19" s="194" t="str">
        <f t="shared" si="0"/>
        <v/>
      </c>
    </row>
    <row r="20" spans="3:6">
      <c r="C20" s="135">
        <v>12</v>
      </c>
      <c r="D20" s="134"/>
      <c r="E20" s="134"/>
      <c r="F20" s="194" t="str">
        <f t="shared" si="0"/>
        <v/>
      </c>
    </row>
    <row r="21" spans="3:6">
      <c r="C21" s="135">
        <v>13</v>
      </c>
      <c r="D21" s="134"/>
      <c r="E21" s="134"/>
      <c r="F21" s="194" t="str">
        <f t="shared" si="0"/>
        <v/>
      </c>
    </row>
    <row r="22" spans="3:6">
      <c r="C22" s="135">
        <v>14</v>
      </c>
      <c r="D22" s="134"/>
      <c r="E22" s="134"/>
      <c r="F22" s="194" t="str">
        <f t="shared" si="0"/>
        <v/>
      </c>
    </row>
    <row r="23" spans="3:6">
      <c r="C23" s="135">
        <v>15</v>
      </c>
      <c r="D23" s="134"/>
      <c r="E23" s="134"/>
      <c r="F23" s="194" t="str">
        <f t="shared" si="0"/>
        <v/>
      </c>
    </row>
    <row r="24" spans="3:6">
      <c r="C24" s="135">
        <v>16</v>
      </c>
      <c r="D24" s="134"/>
      <c r="E24" s="134"/>
      <c r="F24" s="194" t="str">
        <f t="shared" si="0"/>
        <v/>
      </c>
    </row>
    <row r="25" spans="3:6">
      <c r="C25" s="135">
        <v>17</v>
      </c>
      <c r="D25" s="134"/>
      <c r="E25" s="134"/>
      <c r="F25" s="194" t="str">
        <f t="shared" si="0"/>
        <v/>
      </c>
    </row>
    <row r="26" spans="3:6">
      <c r="C26" s="135">
        <v>18</v>
      </c>
      <c r="D26" s="134"/>
      <c r="E26" s="134"/>
      <c r="F26" s="194" t="str">
        <f t="shared" si="0"/>
        <v/>
      </c>
    </row>
    <row r="27" spans="3:6">
      <c r="C27" s="135">
        <v>19</v>
      </c>
      <c r="D27" s="134"/>
      <c r="E27" s="134"/>
      <c r="F27" s="194" t="str">
        <f t="shared" si="0"/>
        <v/>
      </c>
    </row>
    <row r="28" spans="3:6">
      <c r="C28" s="135">
        <v>20</v>
      </c>
      <c r="D28" s="134"/>
      <c r="E28" s="134"/>
      <c r="F28" s="194" t="str">
        <f t="shared" si="0"/>
        <v/>
      </c>
    </row>
    <row r="29" spans="3:6">
      <c r="C29" s="135">
        <v>21</v>
      </c>
      <c r="D29" s="134"/>
      <c r="E29" s="134"/>
      <c r="F29" s="194" t="str">
        <f t="shared" si="0"/>
        <v/>
      </c>
    </row>
    <row r="30" spans="3:6">
      <c r="C30" s="135">
        <v>22</v>
      </c>
      <c r="D30" s="134"/>
      <c r="E30" s="134"/>
      <c r="F30" s="194" t="str">
        <f t="shared" si="0"/>
        <v/>
      </c>
    </row>
    <row r="31" spans="3:6">
      <c r="C31" s="135">
        <v>23</v>
      </c>
      <c r="D31" s="134"/>
      <c r="E31" s="134"/>
      <c r="F31" s="194" t="str">
        <f t="shared" si="0"/>
        <v/>
      </c>
    </row>
    <row r="32" spans="3:6">
      <c r="C32" s="135">
        <v>24</v>
      </c>
      <c r="D32" s="134"/>
      <c r="E32" s="134"/>
      <c r="F32" s="194" t="str">
        <f t="shared" si="0"/>
        <v/>
      </c>
    </row>
    <row r="33" spans="3:6">
      <c r="C33" s="135">
        <v>25</v>
      </c>
      <c r="D33" s="134"/>
      <c r="E33" s="134"/>
      <c r="F33" s="194" t="str">
        <f t="shared" si="0"/>
        <v/>
      </c>
    </row>
    <row r="34" spans="3:6">
      <c r="C34" s="135">
        <v>26</v>
      </c>
      <c r="D34" s="134"/>
      <c r="E34" s="134"/>
      <c r="F34" s="194" t="str">
        <f t="shared" si="0"/>
        <v/>
      </c>
    </row>
    <row r="35" spans="3:6">
      <c r="C35" s="135">
        <v>27</v>
      </c>
      <c r="D35" s="134"/>
      <c r="E35" s="134"/>
      <c r="F35" s="194" t="str">
        <f t="shared" si="0"/>
        <v/>
      </c>
    </row>
    <row r="36" spans="3:6">
      <c r="C36" s="135">
        <v>28</v>
      </c>
      <c r="D36" s="134"/>
      <c r="E36" s="134"/>
      <c r="F36" s="194" t="str">
        <f t="shared" si="0"/>
        <v/>
      </c>
    </row>
    <row r="37" spans="3:6">
      <c r="C37" s="135">
        <v>29</v>
      </c>
      <c r="D37" s="134"/>
      <c r="E37" s="134"/>
      <c r="F37" s="194" t="str">
        <f t="shared" si="0"/>
        <v/>
      </c>
    </row>
    <row r="38" spans="3:6">
      <c r="C38" s="135">
        <v>30</v>
      </c>
      <c r="D38" s="134"/>
      <c r="E38" s="134"/>
      <c r="F38" s="194" t="str">
        <f t="shared" si="0"/>
        <v/>
      </c>
    </row>
    <row r="39" spans="3:6">
      <c r="C39" s="135">
        <v>31</v>
      </c>
      <c r="D39" s="134"/>
      <c r="E39" s="134"/>
      <c r="F39" s="194" t="str">
        <f t="shared" si="0"/>
        <v/>
      </c>
    </row>
    <row r="40" spans="3:6">
      <c r="C40" s="135">
        <v>32</v>
      </c>
      <c r="D40" s="134"/>
      <c r="E40" s="134"/>
      <c r="F40" s="194" t="str">
        <f t="shared" si="0"/>
        <v/>
      </c>
    </row>
    <row r="41" spans="3:6">
      <c r="C41" s="135">
        <v>33</v>
      </c>
      <c r="D41" s="134"/>
      <c r="E41" s="134"/>
      <c r="F41" s="194" t="str">
        <f t="shared" si="0"/>
        <v/>
      </c>
    </row>
    <row r="42" spans="3:6">
      <c r="C42" s="135">
        <v>34</v>
      </c>
      <c r="D42" s="134"/>
      <c r="E42" s="134"/>
      <c r="F42" s="194" t="str">
        <f t="shared" si="0"/>
        <v/>
      </c>
    </row>
    <row r="43" spans="3:6">
      <c r="C43" s="135">
        <v>35</v>
      </c>
      <c r="D43" s="134"/>
      <c r="E43" s="134"/>
      <c r="F43" s="194" t="str">
        <f t="shared" si="0"/>
        <v/>
      </c>
    </row>
    <row r="44" spans="3:6">
      <c r="C44" s="135">
        <v>36</v>
      </c>
      <c r="D44" s="134"/>
      <c r="E44" s="134"/>
      <c r="F44" s="194" t="str">
        <f t="shared" si="0"/>
        <v/>
      </c>
    </row>
    <row r="45" spans="3:6">
      <c r="C45" s="135">
        <v>37</v>
      </c>
      <c r="D45" s="134"/>
      <c r="E45" s="134"/>
      <c r="F45" s="194" t="str">
        <f t="shared" si="0"/>
        <v/>
      </c>
    </row>
    <row r="46" spans="3:6">
      <c r="C46" s="135">
        <v>38</v>
      </c>
      <c r="D46" s="134"/>
      <c r="E46" s="134"/>
      <c r="F46" s="194" t="str">
        <f t="shared" si="0"/>
        <v/>
      </c>
    </row>
    <row r="47" spans="3:6">
      <c r="C47" s="135">
        <v>39</v>
      </c>
      <c r="D47" s="134"/>
      <c r="E47" s="134"/>
      <c r="F47" s="194" t="str">
        <f t="shared" si="0"/>
        <v/>
      </c>
    </row>
    <row r="48" spans="3:6">
      <c r="C48" s="135">
        <v>40</v>
      </c>
      <c r="D48" s="134"/>
      <c r="E48" s="134"/>
      <c r="F48" s="194" t="str">
        <f t="shared" si="0"/>
        <v/>
      </c>
    </row>
    <row r="49" spans="3:6">
      <c r="C49" s="135">
        <v>41</v>
      </c>
      <c r="D49" s="134"/>
      <c r="E49" s="134"/>
      <c r="F49" s="194" t="str">
        <f t="shared" si="0"/>
        <v/>
      </c>
    </row>
    <row r="50" spans="3:6">
      <c r="C50" s="135">
        <v>42</v>
      </c>
      <c r="D50" s="134"/>
      <c r="E50" s="134"/>
      <c r="F50" s="194" t="str">
        <f t="shared" si="0"/>
        <v/>
      </c>
    </row>
    <row r="51" spans="3:6">
      <c r="C51" s="135">
        <v>43</v>
      </c>
      <c r="D51" s="134"/>
      <c r="E51" s="134"/>
      <c r="F51" s="194" t="str">
        <f t="shared" si="0"/>
        <v/>
      </c>
    </row>
    <row r="52" spans="3:6">
      <c r="C52" s="135">
        <v>44</v>
      </c>
      <c r="D52" s="134"/>
      <c r="E52" s="134"/>
      <c r="F52" s="194" t="str">
        <f t="shared" si="0"/>
        <v/>
      </c>
    </row>
    <row r="53" spans="3:6">
      <c r="C53" s="135">
        <v>45</v>
      </c>
      <c r="D53" s="134"/>
      <c r="E53" s="134"/>
      <c r="F53" s="194" t="str">
        <f t="shared" si="0"/>
        <v/>
      </c>
    </row>
    <row r="54" spans="3:6">
      <c r="C54" s="135">
        <v>46</v>
      </c>
      <c r="D54" s="134"/>
      <c r="E54" s="134"/>
      <c r="F54" s="194" t="str">
        <f t="shared" si="0"/>
        <v/>
      </c>
    </row>
    <row r="55" spans="3:6">
      <c r="C55" s="135">
        <v>47</v>
      </c>
      <c r="D55" s="134"/>
      <c r="E55" s="134"/>
      <c r="F55" s="194" t="str">
        <f t="shared" si="0"/>
        <v/>
      </c>
    </row>
    <row r="56" spans="3:6">
      <c r="C56" s="135">
        <v>48</v>
      </c>
      <c r="D56" s="134"/>
      <c r="E56" s="134"/>
      <c r="F56" s="194" t="str">
        <f t="shared" si="0"/>
        <v/>
      </c>
    </row>
    <row r="57" spans="3:6">
      <c r="C57" s="135">
        <v>49</v>
      </c>
      <c r="D57" s="134"/>
      <c r="E57" s="134"/>
      <c r="F57" s="194" t="str">
        <f t="shared" si="0"/>
        <v/>
      </c>
    </row>
    <row r="58" spans="3:6">
      <c r="C58" s="135">
        <v>50</v>
      </c>
      <c r="D58" s="134"/>
      <c r="E58" s="134"/>
      <c r="F58" s="194" t="str">
        <f t="shared" si="0"/>
        <v/>
      </c>
    </row>
    <row r="59" spans="3:6">
      <c r="C59" s="135">
        <v>51</v>
      </c>
      <c r="D59" s="134"/>
      <c r="E59" s="134"/>
      <c r="F59" s="194" t="str">
        <f t="shared" si="0"/>
        <v/>
      </c>
    </row>
    <row r="60" spans="3:6">
      <c r="C60" s="135">
        <v>52</v>
      </c>
      <c r="D60" s="134"/>
      <c r="E60" s="134"/>
      <c r="F60" s="194" t="str">
        <f t="shared" si="0"/>
        <v/>
      </c>
    </row>
    <row r="61" spans="3:6">
      <c r="C61" s="135">
        <v>53</v>
      </c>
      <c r="D61" s="134"/>
      <c r="E61" s="134"/>
      <c r="F61" s="194" t="str">
        <f t="shared" si="0"/>
        <v/>
      </c>
    </row>
    <row r="62" spans="3:6">
      <c r="C62" s="135">
        <v>54</v>
      </c>
      <c r="D62" s="134"/>
      <c r="E62" s="134"/>
      <c r="F62" s="194" t="str">
        <f t="shared" si="0"/>
        <v/>
      </c>
    </row>
    <row r="63" spans="3:6">
      <c r="C63" s="135">
        <v>55</v>
      </c>
      <c r="D63" s="134"/>
      <c r="E63" s="134"/>
      <c r="F63" s="194" t="str">
        <f t="shared" si="0"/>
        <v/>
      </c>
    </row>
    <row r="64" spans="3:6">
      <c r="C64" s="135">
        <v>56</v>
      </c>
      <c r="D64" s="134"/>
      <c r="E64" s="134"/>
      <c r="F64" s="194" t="str">
        <f t="shared" si="0"/>
        <v/>
      </c>
    </row>
    <row r="65" spans="3:6">
      <c r="C65" s="135">
        <v>57</v>
      </c>
      <c r="D65" s="134"/>
      <c r="E65" s="134"/>
      <c r="F65" s="194" t="str">
        <f t="shared" si="0"/>
        <v/>
      </c>
    </row>
    <row r="66" spans="3:6">
      <c r="C66" s="135">
        <v>58</v>
      </c>
      <c r="D66" s="134"/>
      <c r="E66" s="134"/>
      <c r="F66" s="194" t="str">
        <f t="shared" si="0"/>
        <v/>
      </c>
    </row>
    <row r="67" spans="3:6">
      <c r="C67" s="135">
        <v>59</v>
      </c>
      <c r="D67" s="134"/>
      <c r="E67" s="134"/>
      <c r="F67" s="194" t="str">
        <f t="shared" si="0"/>
        <v/>
      </c>
    </row>
    <row r="68" spans="3:6">
      <c r="C68" s="135">
        <v>60</v>
      </c>
      <c r="D68" s="134"/>
      <c r="E68" s="134"/>
      <c r="F68" s="194" t="str">
        <f t="shared" si="0"/>
        <v/>
      </c>
    </row>
    <row r="69" spans="3:6">
      <c r="C69" s="135">
        <v>61</v>
      </c>
      <c r="D69" s="134"/>
      <c r="E69" s="134"/>
      <c r="F69" s="194" t="str">
        <f t="shared" si="0"/>
        <v/>
      </c>
    </row>
    <row r="70" spans="3:6">
      <c r="C70" s="135">
        <v>62</v>
      </c>
      <c r="D70" s="134"/>
      <c r="E70" s="134"/>
      <c r="F70" s="194" t="str">
        <f t="shared" si="0"/>
        <v/>
      </c>
    </row>
    <row r="71" spans="3:6">
      <c r="C71" s="135">
        <v>63</v>
      </c>
      <c r="D71" s="134"/>
      <c r="E71" s="134"/>
      <c r="F71" s="194" t="str">
        <f t="shared" si="0"/>
        <v/>
      </c>
    </row>
    <row r="72" spans="3:6">
      <c r="C72" s="135">
        <v>64</v>
      </c>
      <c r="D72" s="134"/>
      <c r="E72" s="134"/>
      <c r="F72" s="194" t="str">
        <f t="shared" si="0"/>
        <v/>
      </c>
    </row>
    <row r="73" spans="3:6">
      <c r="C73" s="135">
        <v>65</v>
      </c>
      <c r="D73" s="134"/>
      <c r="E73" s="134"/>
      <c r="F73" s="194" t="str">
        <f t="shared" si="0"/>
        <v/>
      </c>
    </row>
    <row r="74" spans="3:6">
      <c r="C74" s="135">
        <v>66</v>
      </c>
      <c r="D74" s="134"/>
      <c r="E74" s="134"/>
      <c r="F74" s="194" t="str">
        <f t="shared" ref="F74:F108" si="1">IF(E74&gt;=29,"OverAge","")</f>
        <v/>
      </c>
    </row>
    <row r="75" spans="3:6">
      <c r="C75" s="135">
        <v>67</v>
      </c>
      <c r="D75" s="134"/>
      <c r="E75" s="134"/>
      <c r="F75" s="194" t="str">
        <f t="shared" si="1"/>
        <v/>
      </c>
    </row>
    <row r="76" spans="3:6">
      <c r="C76" s="135">
        <v>68</v>
      </c>
      <c r="D76" s="134"/>
      <c r="E76" s="134"/>
      <c r="F76" s="194" t="str">
        <f t="shared" si="1"/>
        <v/>
      </c>
    </row>
    <row r="77" spans="3:6">
      <c r="C77" s="135">
        <v>69</v>
      </c>
      <c r="D77" s="134"/>
      <c r="E77" s="134"/>
      <c r="F77" s="194" t="str">
        <f t="shared" si="1"/>
        <v/>
      </c>
    </row>
    <row r="78" spans="3:6">
      <c r="C78" s="135">
        <v>70</v>
      </c>
      <c r="D78" s="134"/>
      <c r="E78" s="134"/>
      <c r="F78" s="194" t="str">
        <f t="shared" si="1"/>
        <v/>
      </c>
    </row>
    <row r="79" spans="3:6">
      <c r="C79" s="135">
        <v>71</v>
      </c>
      <c r="D79" s="134"/>
      <c r="E79" s="134"/>
      <c r="F79" s="194" t="str">
        <f t="shared" si="1"/>
        <v/>
      </c>
    </row>
    <row r="80" spans="3:6">
      <c r="C80" s="135">
        <v>72</v>
      </c>
      <c r="D80" s="134"/>
      <c r="E80" s="134"/>
      <c r="F80" s="194" t="str">
        <f t="shared" si="1"/>
        <v/>
      </c>
    </row>
    <row r="81" spans="3:6">
      <c r="C81" s="135">
        <v>73</v>
      </c>
      <c r="D81" s="134"/>
      <c r="E81" s="134"/>
      <c r="F81" s="194" t="str">
        <f t="shared" si="1"/>
        <v/>
      </c>
    </row>
    <row r="82" spans="3:6">
      <c r="C82" s="135">
        <v>74</v>
      </c>
      <c r="D82" s="134"/>
      <c r="E82" s="134"/>
      <c r="F82" s="194" t="str">
        <f t="shared" si="1"/>
        <v/>
      </c>
    </row>
    <row r="83" spans="3:6">
      <c r="C83" s="135">
        <v>75</v>
      </c>
      <c r="D83" s="134"/>
      <c r="E83" s="134"/>
      <c r="F83" s="194" t="str">
        <f t="shared" si="1"/>
        <v/>
      </c>
    </row>
    <row r="84" spans="3:6">
      <c r="C84" s="135">
        <v>76</v>
      </c>
      <c r="D84" s="134"/>
      <c r="E84" s="134"/>
      <c r="F84" s="194" t="str">
        <f t="shared" si="1"/>
        <v/>
      </c>
    </row>
    <row r="85" spans="3:6">
      <c r="C85" s="135">
        <v>77</v>
      </c>
      <c r="D85" s="134"/>
      <c r="E85" s="134"/>
      <c r="F85" s="194" t="str">
        <f t="shared" si="1"/>
        <v/>
      </c>
    </row>
    <row r="86" spans="3:6">
      <c r="C86" s="135">
        <v>78</v>
      </c>
      <c r="D86" s="134"/>
      <c r="E86" s="134"/>
      <c r="F86" s="194" t="str">
        <f t="shared" si="1"/>
        <v/>
      </c>
    </row>
    <row r="87" spans="3:6">
      <c r="C87" s="135">
        <v>79</v>
      </c>
      <c r="D87" s="134"/>
      <c r="E87" s="134"/>
      <c r="F87" s="194" t="str">
        <f t="shared" si="1"/>
        <v/>
      </c>
    </row>
    <row r="88" spans="3:6">
      <c r="C88" s="135">
        <v>80</v>
      </c>
      <c r="D88" s="134"/>
      <c r="E88" s="134"/>
      <c r="F88" s="194" t="str">
        <f t="shared" si="1"/>
        <v/>
      </c>
    </row>
    <row r="89" spans="3:6">
      <c r="C89" s="135">
        <v>81</v>
      </c>
      <c r="D89" s="134"/>
      <c r="E89" s="134"/>
      <c r="F89" s="194" t="str">
        <f t="shared" si="1"/>
        <v/>
      </c>
    </row>
    <row r="90" spans="3:6">
      <c r="C90" s="135">
        <v>82</v>
      </c>
      <c r="D90" s="134"/>
      <c r="E90" s="134"/>
      <c r="F90" s="194" t="str">
        <f t="shared" si="1"/>
        <v/>
      </c>
    </row>
    <row r="91" spans="3:6">
      <c r="C91" s="135">
        <v>83</v>
      </c>
      <c r="D91" s="134"/>
      <c r="E91" s="134"/>
      <c r="F91" s="194" t="str">
        <f t="shared" si="1"/>
        <v/>
      </c>
    </row>
    <row r="92" spans="3:6">
      <c r="C92" s="135">
        <v>84</v>
      </c>
      <c r="D92" s="134"/>
      <c r="E92" s="134"/>
      <c r="F92" s="194" t="str">
        <f t="shared" si="1"/>
        <v/>
      </c>
    </row>
    <row r="93" spans="3:6">
      <c r="C93" s="135">
        <v>85</v>
      </c>
      <c r="D93" s="134"/>
      <c r="E93" s="134"/>
      <c r="F93" s="194" t="str">
        <f t="shared" si="1"/>
        <v/>
      </c>
    </row>
    <row r="94" spans="3:6">
      <c r="C94" s="135">
        <v>86</v>
      </c>
      <c r="D94" s="134"/>
      <c r="E94" s="134"/>
      <c r="F94" s="194" t="str">
        <f t="shared" si="1"/>
        <v/>
      </c>
    </row>
    <row r="95" spans="3:6">
      <c r="C95" s="135">
        <v>87</v>
      </c>
      <c r="D95" s="134"/>
      <c r="E95" s="134"/>
      <c r="F95" s="194" t="str">
        <f t="shared" si="1"/>
        <v/>
      </c>
    </row>
    <row r="96" spans="3:6">
      <c r="C96" s="135">
        <v>88</v>
      </c>
      <c r="D96" s="134"/>
      <c r="E96" s="134"/>
      <c r="F96" s="194" t="str">
        <f t="shared" si="1"/>
        <v/>
      </c>
    </row>
    <row r="97" spans="3:6">
      <c r="C97" s="135">
        <v>89</v>
      </c>
      <c r="D97" s="134"/>
      <c r="E97" s="134"/>
      <c r="F97" s="194" t="str">
        <f t="shared" si="1"/>
        <v/>
      </c>
    </row>
    <row r="98" spans="3:6">
      <c r="C98" s="135">
        <v>90</v>
      </c>
      <c r="D98" s="134"/>
      <c r="E98" s="134"/>
      <c r="F98" s="194" t="str">
        <f t="shared" si="1"/>
        <v/>
      </c>
    </row>
    <row r="99" spans="3:6">
      <c r="C99" s="135">
        <v>91</v>
      </c>
      <c r="D99" s="134"/>
      <c r="E99" s="134"/>
      <c r="F99" s="194" t="str">
        <f t="shared" si="1"/>
        <v/>
      </c>
    </row>
    <row r="100" spans="3:6">
      <c r="C100" s="135">
        <v>92</v>
      </c>
      <c r="D100" s="134"/>
      <c r="E100" s="134"/>
      <c r="F100" s="194" t="str">
        <f t="shared" si="1"/>
        <v/>
      </c>
    </row>
    <row r="101" spans="3:6">
      <c r="C101" s="135">
        <v>93</v>
      </c>
      <c r="D101" s="134"/>
      <c r="E101" s="134"/>
      <c r="F101" s="194" t="str">
        <f t="shared" si="1"/>
        <v/>
      </c>
    </row>
    <row r="102" spans="3:6">
      <c r="C102" s="135">
        <v>94</v>
      </c>
      <c r="D102" s="134"/>
      <c r="E102" s="134"/>
      <c r="F102" s="194" t="str">
        <f t="shared" si="1"/>
        <v/>
      </c>
    </row>
    <row r="103" spans="3:6">
      <c r="C103" s="135">
        <v>95</v>
      </c>
      <c r="D103" s="134"/>
      <c r="E103" s="134"/>
      <c r="F103" s="194" t="str">
        <f t="shared" si="1"/>
        <v/>
      </c>
    </row>
    <row r="104" spans="3:6">
      <c r="C104" s="135">
        <v>96</v>
      </c>
      <c r="D104" s="134"/>
      <c r="E104" s="134"/>
      <c r="F104" s="194" t="str">
        <f t="shared" si="1"/>
        <v/>
      </c>
    </row>
    <row r="105" spans="3:6">
      <c r="C105" s="135">
        <v>97</v>
      </c>
      <c r="D105" s="134"/>
      <c r="E105" s="134"/>
      <c r="F105" s="194" t="str">
        <f t="shared" si="1"/>
        <v/>
      </c>
    </row>
    <row r="106" spans="3:6">
      <c r="C106" s="135">
        <v>98</v>
      </c>
      <c r="D106" s="134"/>
      <c r="E106" s="134"/>
      <c r="F106" s="194" t="str">
        <f t="shared" si="1"/>
        <v/>
      </c>
    </row>
    <row r="107" spans="3:6">
      <c r="C107" s="135">
        <v>99</v>
      </c>
      <c r="D107" s="134"/>
      <c r="E107" s="134"/>
      <c r="F107" s="194" t="str">
        <f t="shared" si="1"/>
        <v/>
      </c>
    </row>
    <row r="108" spans="3:6">
      <c r="C108" s="135">
        <v>100</v>
      </c>
      <c r="D108" s="134"/>
      <c r="E108" s="134"/>
      <c r="F108" s="194" t="str">
        <f t="shared" si="1"/>
        <v/>
      </c>
    </row>
  </sheetData>
  <sheetProtection algorithmName="SHA-512" hashValue="J2cXAryb8YS8lqMN9WhhRcz32NrjMVfKjVSfJmtHNDrSbMLe2wSx8xhFG4JwrmIoJ/5cNzE/BZHeh5Rbj/nTIg==" saltValue="/Jxq5AFZd9gYyrUosIg5Mg==" spinCount="100000" sheet="1" objects="1" scenarios="1" selectLockedCells="1"/>
  <mergeCells count="4">
    <mergeCell ref="D4:H4"/>
    <mergeCell ref="B4:C4"/>
    <mergeCell ref="B2:I2"/>
    <mergeCell ref="B6:I6"/>
  </mergeCells>
  <phoneticPr fontId="2"/>
  <conditionalFormatting sqref="E9:E108">
    <cfRule type="cellIs" dxfId="0" priority="1" operator="greaterThan">
      <formula>28</formula>
    </cfRule>
  </conditionalFormatting>
  <pageMargins left="0.7" right="0.7" top="0.75" bottom="0.75" header="0.3" footer="0.3"/>
  <picture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C6E04"/>
  </sheetPr>
  <dimension ref="A1:L32"/>
  <sheetViews>
    <sheetView view="pageBreakPreview" zoomScale="60" zoomScaleNormal="100" workbookViewId="0">
      <selection activeCell="R11" sqref="R11"/>
    </sheetView>
  </sheetViews>
  <sheetFormatPr defaultRowHeight="13.5"/>
  <cols>
    <col min="1" max="1" width="5.875" customWidth="1"/>
    <col min="2" max="2" width="20.75" customWidth="1"/>
    <col min="3" max="3" width="7.625" customWidth="1"/>
    <col min="4" max="4" width="5.875" customWidth="1"/>
    <col min="5" max="5" width="20.75" customWidth="1"/>
    <col min="6" max="6" width="7.625" customWidth="1"/>
    <col min="7" max="7" width="5.875" customWidth="1"/>
    <col min="8" max="8" width="20.75" customWidth="1"/>
    <col min="9" max="9" width="7.625" customWidth="1"/>
    <col min="10" max="10" width="5.875" customWidth="1"/>
    <col min="11" max="11" width="20.75" customWidth="1"/>
    <col min="12" max="12" width="7.625" customWidth="1"/>
  </cols>
  <sheetData>
    <row r="1" spans="1:12">
      <c r="A1" s="120" t="s">
        <v>257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21"/>
    </row>
    <row r="2" spans="1:12" s="193" customFormat="1" ht="18.75" customHeight="1">
      <c r="A2" s="498" t="s">
        <v>355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</row>
    <row r="3" spans="1:12" ht="8.25" customHeight="1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</row>
    <row r="4" spans="1:12" ht="37.5" customHeight="1">
      <c r="A4" s="116" t="s">
        <v>254</v>
      </c>
      <c r="B4" s="499">
        <f>IF(⑥出演者名簿入力シート!D4="","",⑥出演者名簿入力シート!D4)</f>
        <v>0</v>
      </c>
      <c r="C4" s="500"/>
      <c r="D4" s="500"/>
      <c r="E4" s="500"/>
      <c r="F4" s="500"/>
      <c r="G4" s="500"/>
      <c r="H4" s="500"/>
      <c r="I4" s="500"/>
      <c r="J4" s="500"/>
      <c r="K4" s="500"/>
      <c r="L4" s="501"/>
    </row>
    <row r="5" spans="1:12" ht="7.5" customHeight="1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</row>
    <row r="6" spans="1:12">
      <c r="A6" s="126"/>
      <c r="B6" s="127" t="s">
        <v>255</v>
      </c>
      <c r="C6" s="128" t="s">
        <v>256</v>
      </c>
      <c r="D6" s="126"/>
      <c r="E6" s="127" t="s">
        <v>255</v>
      </c>
      <c r="F6" s="128" t="s">
        <v>256</v>
      </c>
      <c r="G6" s="126"/>
      <c r="H6" s="127" t="s">
        <v>255</v>
      </c>
      <c r="I6" s="128" t="s">
        <v>256</v>
      </c>
      <c r="J6" s="126"/>
      <c r="K6" s="127" t="s">
        <v>255</v>
      </c>
      <c r="L6" s="128" t="s">
        <v>256</v>
      </c>
    </row>
    <row r="7" spans="1:12" ht="40.9" customHeight="1">
      <c r="A7" s="129">
        <v>1</v>
      </c>
      <c r="B7" s="192" t="str">
        <f>IF(⑥出演者名簿入力シート!D9="","",⑥出演者名簿入力シート!D9)</f>
        <v/>
      </c>
      <c r="C7" s="130" t="str">
        <f>IF(⑥出演者名簿入力シート!E9="","",⑥出演者名簿入力シート!E9)</f>
        <v/>
      </c>
      <c r="D7" s="129">
        <v>26</v>
      </c>
      <c r="E7" s="192" t="str">
        <f>IF(⑥出演者名簿入力シート!D34="","",⑥出演者名簿入力シート!D34)</f>
        <v/>
      </c>
      <c r="F7" s="192" t="str">
        <f>IF(⑥出演者名簿入力シート!E34="","",⑥出演者名簿入力シート!E34)</f>
        <v/>
      </c>
      <c r="G7" s="129">
        <v>51</v>
      </c>
      <c r="H7" s="192" t="str">
        <f>IF(⑥出演者名簿入力シート!D59="","",⑥出演者名簿入力シート!D59)</f>
        <v/>
      </c>
      <c r="I7" s="192" t="str">
        <f>IF(⑥出演者名簿入力シート!E59="","",⑥出演者名簿入力シート!E59)</f>
        <v/>
      </c>
      <c r="J7" s="129">
        <v>76</v>
      </c>
      <c r="K7" s="192" t="str">
        <f>IF(⑥出演者名簿入力シート!D84="","",⑥出演者名簿入力シート!D84)</f>
        <v/>
      </c>
      <c r="L7" s="192" t="str">
        <f>IF(⑥出演者名簿入力シート!E84="","",⑥出演者名簿入力シート!E84)</f>
        <v/>
      </c>
    </row>
    <row r="8" spans="1:12" ht="40.9" customHeight="1">
      <c r="A8" s="129">
        <v>2</v>
      </c>
      <c r="B8" s="192" t="str">
        <f>IF(⑥出演者名簿入力シート!D10="","",⑥出演者名簿入力シート!D10)</f>
        <v/>
      </c>
      <c r="C8" s="130" t="str">
        <f>IF(⑥出演者名簿入力シート!E10="","",⑥出演者名簿入力シート!E10)</f>
        <v/>
      </c>
      <c r="D8" s="129">
        <v>27</v>
      </c>
      <c r="E8" s="192" t="str">
        <f>IF(⑥出演者名簿入力シート!D35="","",⑥出演者名簿入力シート!D35)</f>
        <v/>
      </c>
      <c r="F8" s="192" t="str">
        <f>IF(⑥出演者名簿入力シート!E35="","",⑥出演者名簿入力シート!E35)</f>
        <v/>
      </c>
      <c r="G8" s="129">
        <v>52</v>
      </c>
      <c r="H8" s="192" t="str">
        <f>IF(⑥出演者名簿入力シート!D60="","",⑥出演者名簿入力シート!D60)</f>
        <v/>
      </c>
      <c r="I8" s="192" t="str">
        <f>IF(⑥出演者名簿入力シート!E60="","",⑥出演者名簿入力シート!E60)</f>
        <v/>
      </c>
      <c r="J8" s="129">
        <v>77</v>
      </c>
      <c r="K8" s="192" t="str">
        <f>IF(⑥出演者名簿入力シート!D85="","",⑥出演者名簿入力シート!D85)</f>
        <v/>
      </c>
      <c r="L8" s="192" t="str">
        <f>IF(⑥出演者名簿入力シート!E85="","",⑥出演者名簿入力シート!E85)</f>
        <v/>
      </c>
    </row>
    <row r="9" spans="1:12" ht="40.9" customHeight="1">
      <c r="A9" s="129">
        <v>3</v>
      </c>
      <c r="B9" s="192" t="str">
        <f>IF(⑥出演者名簿入力シート!D11="","",⑥出演者名簿入力シート!D11)</f>
        <v/>
      </c>
      <c r="C9" s="130" t="str">
        <f>IF(⑥出演者名簿入力シート!E11="","",⑥出演者名簿入力シート!E11)</f>
        <v/>
      </c>
      <c r="D9" s="129">
        <v>28</v>
      </c>
      <c r="E9" s="192" t="str">
        <f>IF(⑥出演者名簿入力シート!D36="","",⑥出演者名簿入力シート!D36)</f>
        <v/>
      </c>
      <c r="F9" s="192" t="str">
        <f>IF(⑥出演者名簿入力シート!E36="","",⑥出演者名簿入力シート!E36)</f>
        <v/>
      </c>
      <c r="G9" s="129">
        <v>53</v>
      </c>
      <c r="H9" s="192" t="str">
        <f>IF(⑥出演者名簿入力シート!D61="","",⑥出演者名簿入力シート!D61)</f>
        <v/>
      </c>
      <c r="I9" s="192" t="str">
        <f>IF(⑥出演者名簿入力シート!E61="","",⑥出演者名簿入力シート!E61)</f>
        <v/>
      </c>
      <c r="J9" s="129">
        <v>78</v>
      </c>
      <c r="K9" s="192" t="str">
        <f>IF(⑥出演者名簿入力シート!D86="","",⑥出演者名簿入力シート!D86)</f>
        <v/>
      </c>
      <c r="L9" s="192" t="str">
        <f>IF(⑥出演者名簿入力シート!E86="","",⑥出演者名簿入力シート!E86)</f>
        <v/>
      </c>
    </row>
    <row r="10" spans="1:12" ht="40.9" customHeight="1">
      <c r="A10" s="129">
        <v>4</v>
      </c>
      <c r="B10" s="192" t="str">
        <f>IF(⑥出演者名簿入力シート!D12="","",⑥出演者名簿入力シート!D12)</f>
        <v/>
      </c>
      <c r="C10" s="130" t="str">
        <f>IF(⑥出演者名簿入力シート!E12="","",⑥出演者名簿入力シート!E12)</f>
        <v/>
      </c>
      <c r="D10" s="129">
        <v>29</v>
      </c>
      <c r="E10" s="192" t="str">
        <f>IF(⑥出演者名簿入力シート!D37="","",⑥出演者名簿入力シート!D37)</f>
        <v/>
      </c>
      <c r="F10" s="192" t="str">
        <f>IF(⑥出演者名簿入力シート!E37="","",⑥出演者名簿入力シート!E37)</f>
        <v/>
      </c>
      <c r="G10" s="129">
        <v>54</v>
      </c>
      <c r="H10" s="192" t="str">
        <f>IF(⑥出演者名簿入力シート!D62="","",⑥出演者名簿入力シート!D62)</f>
        <v/>
      </c>
      <c r="I10" s="192" t="str">
        <f>IF(⑥出演者名簿入力シート!E62="","",⑥出演者名簿入力シート!E62)</f>
        <v/>
      </c>
      <c r="J10" s="129">
        <v>79</v>
      </c>
      <c r="K10" s="192" t="str">
        <f>IF(⑥出演者名簿入力シート!D87="","",⑥出演者名簿入力シート!D87)</f>
        <v/>
      </c>
      <c r="L10" s="192" t="str">
        <f>IF(⑥出演者名簿入力シート!E87="","",⑥出演者名簿入力シート!E87)</f>
        <v/>
      </c>
    </row>
    <row r="11" spans="1:12" ht="40.9" customHeight="1">
      <c r="A11" s="129">
        <v>5</v>
      </c>
      <c r="B11" s="192" t="str">
        <f>IF(⑥出演者名簿入力シート!D13="","",⑥出演者名簿入力シート!D13)</f>
        <v/>
      </c>
      <c r="C11" s="130" t="str">
        <f>IF(⑥出演者名簿入力シート!E13="","",⑥出演者名簿入力シート!E13)</f>
        <v/>
      </c>
      <c r="D11" s="129">
        <v>30</v>
      </c>
      <c r="E11" s="192" t="str">
        <f>IF(⑥出演者名簿入力シート!D38="","",⑥出演者名簿入力シート!D38)</f>
        <v/>
      </c>
      <c r="F11" s="192" t="str">
        <f>IF(⑥出演者名簿入力シート!E38="","",⑥出演者名簿入力シート!E38)</f>
        <v/>
      </c>
      <c r="G11" s="129">
        <v>55</v>
      </c>
      <c r="H11" s="192" t="str">
        <f>IF(⑥出演者名簿入力シート!D63="","",⑥出演者名簿入力シート!D63)</f>
        <v/>
      </c>
      <c r="I11" s="192" t="str">
        <f>IF(⑥出演者名簿入力シート!E63="","",⑥出演者名簿入力シート!E63)</f>
        <v/>
      </c>
      <c r="J11" s="129">
        <v>80</v>
      </c>
      <c r="K11" s="192" t="str">
        <f>IF(⑥出演者名簿入力シート!D88="","",⑥出演者名簿入力シート!D88)</f>
        <v/>
      </c>
      <c r="L11" s="192" t="str">
        <f>IF(⑥出演者名簿入力シート!E88="","",⑥出演者名簿入力シート!E88)</f>
        <v/>
      </c>
    </row>
    <row r="12" spans="1:12" ht="40.9" customHeight="1">
      <c r="A12" s="129">
        <v>6</v>
      </c>
      <c r="B12" s="192" t="str">
        <f>IF(⑥出演者名簿入力シート!D14="","",⑥出演者名簿入力シート!D14)</f>
        <v/>
      </c>
      <c r="C12" s="130" t="str">
        <f>IF(⑥出演者名簿入力シート!E14="","",⑥出演者名簿入力シート!E14)</f>
        <v/>
      </c>
      <c r="D12" s="129">
        <v>31</v>
      </c>
      <c r="E12" s="192" t="str">
        <f>IF(⑥出演者名簿入力シート!D39="","",⑥出演者名簿入力シート!D39)</f>
        <v/>
      </c>
      <c r="F12" s="192" t="str">
        <f>IF(⑥出演者名簿入力シート!E39="","",⑥出演者名簿入力シート!E39)</f>
        <v/>
      </c>
      <c r="G12" s="129">
        <v>56</v>
      </c>
      <c r="H12" s="192" t="str">
        <f>IF(⑥出演者名簿入力シート!D64="","",⑥出演者名簿入力シート!D64)</f>
        <v/>
      </c>
      <c r="I12" s="192" t="str">
        <f>IF(⑥出演者名簿入力シート!E64="","",⑥出演者名簿入力シート!E64)</f>
        <v/>
      </c>
      <c r="J12" s="129">
        <v>81</v>
      </c>
      <c r="K12" s="192" t="str">
        <f>IF(⑥出演者名簿入力シート!D89="","",⑥出演者名簿入力シート!D89)</f>
        <v/>
      </c>
      <c r="L12" s="192" t="str">
        <f>IF(⑥出演者名簿入力シート!E89="","",⑥出演者名簿入力シート!E89)</f>
        <v/>
      </c>
    </row>
    <row r="13" spans="1:12" ht="40.9" customHeight="1">
      <c r="A13" s="129">
        <v>7</v>
      </c>
      <c r="B13" s="192" t="str">
        <f>IF(⑥出演者名簿入力シート!D15="","",⑥出演者名簿入力シート!D15)</f>
        <v/>
      </c>
      <c r="C13" s="130" t="str">
        <f>IF(⑥出演者名簿入力シート!E15="","",⑥出演者名簿入力シート!E15)</f>
        <v/>
      </c>
      <c r="D13" s="129">
        <v>32</v>
      </c>
      <c r="E13" s="192" t="str">
        <f>IF(⑥出演者名簿入力シート!D40="","",⑥出演者名簿入力シート!D40)</f>
        <v/>
      </c>
      <c r="F13" s="192" t="str">
        <f>IF(⑥出演者名簿入力シート!E40="","",⑥出演者名簿入力シート!E40)</f>
        <v/>
      </c>
      <c r="G13" s="129">
        <v>57</v>
      </c>
      <c r="H13" s="192" t="str">
        <f>IF(⑥出演者名簿入力シート!D65="","",⑥出演者名簿入力シート!D65)</f>
        <v/>
      </c>
      <c r="I13" s="192" t="str">
        <f>IF(⑥出演者名簿入力シート!E65="","",⑥出演者名簿入力シート!E65)</f>
        <v/>
      </c>
      <c r="J13" s="129">
        <v>82</v>
      </c>
      <c r="K13" s="192" t="str">
        <f>IF(⑥出演者名簿入力シート!D90="","",⑥出演者名簿入力シート!D90)</f>
        <v/>
      </c>
      <c r="L13" s="192" t="str">
        <f>IF(⑥出演者名簿入力シート!E90="","",⑥出演者名簿入力シート!E90)</f>
        <v/>
      </c>
    </row>
    <row r="14" spans="1:12" ht="40.9" customHeight="1">
      <c r="A14" s="129">
        <v>8</v>
      </c>
      <c r="B14" s="192" t="str">
        <f>IF(⑥出演者名簿入力シート!D16="","",⑥出演者名簿入力シート!D16)</f>
        <v/>
      </c>
      <c r="C14" s="130" t="str">
        <f>IF(⑥出演者名簿入力シート!E16="","",⑥出演者名簿入力シート!E16)</f>
        <v/>
      </c>
      <c r="D14" s="129">
        <v>33</v>
      </c>
      <c r="E14" s="192" t="str">
        <f>IF(⑥出演者名簿入力シート!D41="","",⑥出演者名簿入力シート!D41)</f>
        <v/>
      </c>
      <c r="F14" s="192" t="str">
        <f>IF(⑥出演者名簿入力シート!E41="","",⑥出演者名簿入力シート!E41)</f>
        <v/>
      </c>
      <c r="G14" s="129">
        <v>58</v>
      </c>
      <c r="H14" s="192" t="str">
        <f>IF(⑥出演者名簿入力シート!D66="","",⑥出演者名簿入力シート!D66)</f>
        <v/>
      </c>
      <c r="I14" s="192" t="str">
        <f>IF(⑥出演者名簿入力シート!E66="","",⑥出演者名簿入力シート!E66)</f>
        <v/>
      </c>
      <c r="J14" s="129">
        <v>83</v>
      </c>
      <c r="K14" s="192" t="str">
        <f>IF(⑥出演者名簿入力シート!D91="","",⑥出演者名簿入力シート!D91)</f>
        <v/>
      </c>
      <c r="L14" s="192" t="str">
        <f>IF(⑥出演者名簿入力シート!E91="","",⑥出演者名簿入力シート!E91)</f>
        <v/>
      </c>
    </row>
    <row r="15" spans="1:12" ht="40.9" customHeight="1">
      <c r="A15" s="129">
        <v>9</v>
      </c>
      <c r="B15" s="192" t="str">
        <f>IF(⑥出演者名簿入力シート!D17="","",⑥出演者名簿入力シート!D17)</f>
        <v/>
      </c>
      <c r="C15" s="130" t="str">
        <f>IF(⑥出演者名簿入力シート!E17="","",⑥出演者名簿入力シート!E17)</f>
        <v/>
      </c>
      <c r="D15" s="129">
        <v>34</v>
      </c>
      <c r="E15" s="192" t="str">
        <f>IF(⑥出演者名簿入力シート!D42="","",⑥出演者名簿入力シート!D42)</f>
        <v/>
      </c>
      <c r="F15" s="192" t="str">
        <f>IF(⑥出演者名簿入力シート!E42="","",⑥出演者名簿入力シート!E42)</f>
        <v/>
      </c>
      <c r="G15" s="129">
        <v>59</v>
      </c>
      <c r="H15" s="192" t="str">
        <f>IF(⑥出演者名簿入力シート!D67="","",⑥出演者名簿入力シート!D67)</f>
        <v/>
      </c>
      <c r="I15" s="192" t="str">
        <f>IF(⑥出演者名簿入力シート!E67="","",⑥出演者名簿入力シート!E67)</f>
        <v/>
      </c>
      <c r="J15" s="129">
        <v>84</v>
      </c>
      <c r="K15" s="192" t="str">
        <f>IF(⑥出演者名簿入力シート!D92="","",⑥出演者名簿入力シート!D92)</f>
        <v/>
      </c>
      <c r="L15" s="192" t="str">
        <f>IF(⑥出演者名簿入力シート!E92="","",⑥出演者名簿入力シート!E92)</f>
        <v/>
      </c>
    </row>
    <row r="16" spans="1:12" ht="40.9" customHeight="1">
      <c r="A16" s="129">
        <v>10</v>
      </c>
      <c r="B16" s="192" t="str">
        <f>IF(⑥出演者名簿入力シート!D18="","",⑥出演者名簿入力シート!D18)</f>
        <v/>
      </c>
      <c r="C16" s="130" t="str">
        <f>IF(⑥出演者名簿入力シート!E18="","",⑥出演者名簿入力シート!E18)</f>
        <v/>
      </c>
      <c r="D16" s="129">
        <v>35</v>
      </c>
      <c r="E16" s="192" t="str">
        <f>IF(⑥出演者名簿入力シート!D43="","",⑥出演者名簿入力シート!D43)</f>
        <v/>
      </c>
      <c r="F16" s="192" t="str">
        <f>IF(⑥出演者名簿入力シート!E43="","",⑥出演者名簿入力シート!E43)</f>
        <v/>
      </c>
      <c r="G16" s="129">
        <v>60</v>
      </c>
      <c r="H16" s="192" t="str">
        <f>IF(⑥出演者名簿入力シート!D68="","",⑥出演者名簿入力シート!D68)</f>
        <v/>
      </c>
      <c r="I16" s="192" t="str">
        <f>IF(⑥出演者名簿入力シート!E68="","",⑥出演者名簿入力シート!E68)</f>
        <v/>
      </c>
      <c r="J16" s="129">
        <v>85</v>
      </c>
      <c r="K16" s="192" t="str">
        <f>IF(⑥出演者名簿入力シート!D93="","",⑥出演者名簿入力シート!D93)</f>
        <v/>
      </c>
      <c r="L16" s="192" t="str">
        <f>IF(⑥出演者名簿入力シート!E93="","",⑥出演者名簿入力シート!E93)</f>
        <v/>
      </c>
    </row>
    <row r="17" spans="1:12" ht="40.9" customHeight="1">
      <c r="A17" s="129">
        <v>11</v>
      </c>
      <c r="B17" s="192" t="str">
        <f>IF(⑥出演者名簿入力シート!D19="","",⑥出演者名簿入力シート!D19)</f>
        <v/>
      </c>
      <c r="C17" s="130" t="str">
        <f>IF(⑥出演者名簿入力シート!E19="","",⑥出演者名簿入力シート!E19)</f>
        <v/>
      </c>
      <c r="D17" s="129">
        <v>36</v>
      </c>
      <c r="E17" s="192" t="str">
        <f>IF(⑥出演者名簿入力シート!D44="","",⑥出演者名簿入力シート!D44)</f>
        <v/>
      </c>
      <c r="F17" s="192" t="str">
        <f>IF(⑥出演者名簿入力シート!E44="","",⑥出演者名簿入力シート!E44)</f>
        <v/>
      </c>
      <c r="G17" s="129">
        <v>61</v>
      </c>
      <c r="H17" s="192" t="str">
        <f>IF(⑥出演者名簿入力シート!D69="","",⑥出演者名簿入力シート!D69)</f>
        <v/>
      </c>
      <c r="I17" s="192" t="str">
        <f>IF(⑥出演者名簿入力シート!E69="","",⑥出演者名簿入力シート!E69)</f>
        <v/>
      </c>
      <c r="J17" s="129">
        <v>86</v>
      </c>
      <c r="K17" s="192" t="str">
        <f>IF(⑥出演者名簿入力シート!D94="","",⑥出演者名簿入力シート!D94)</f>
        <v/>
      </c>
      <c r="L17" s="192" t="str">
        <f>IF(⑥出演者名簿入力シート!E94="","",⑥出演者名簿入力シート!E94)</f>
        <v/>
      </c>
    </row>
    <row r="18" spans="1:12" ht="40.9" customHeight="1">
      <c r="A18" s="129">
        <v>12</v>
      </c>
      <c r="B18" s="192" t="str">
        <f>IF(⑥出演者名簿入力シート!D20="","",⑥出演者名簿入力シート!D20)</f>
        <v/>
      </c>
      <c r="C18" s="130" t="str">
        <f>IF(⑥出演者名簿入力シート!E20="","",⑥出演者名簿入力シート!E20)</f>
        <v/>
      </c>
      <c r="D18" s="129">
        <v>37</v>
      </c>
      <c r="E18" s="192" t="str">
        <f>IF(⑥出演者名簿入力シート!D45="","",⑥出演者名簿入力シート!D45)</f>
        <v/>
      </c>
      <c r="F18" s="192" t="str">
        <f>IF(⑥出演者名簿入力シート!E45="","",⑥出演者名簿入力シート!E45)</f>
        <v/>
      </c>
      <c r="G18" s="129">
        <v>62</v>
      </c>
      <c r="H18" s="192" t="str">
        <f>IF(⑥出演者名簿入力シート!D70="","",⑥出演者名簿入力シート!D70)</f>
        <v/>
      </c>
      <c r="I18" s="192" t="str">
        <f>IF(⑥出演者名簿入力シート!E70="","",⑥出演者名簿入力シート!E70)</f>
        <v/>
      </c>
      <c r="J18" s="129">
        <v>87</v>
      </c>
      <c r="K18" s="192" t="str">
        <f>IF(⑥出演者名簿入力シート!D95="","",⑥出演者名簿入力シート!D95)</f>
        <v/>
      </c>
      <c r="L18" s="192" t="str">
        <f>IF(⑥出演者名簿入力シート!E95="","",⑥出演者名簿入力シート!E95)</f>
        <v/>
      </c>
    </row>
    <row r="19" spans="1:12" ht="40.9" customHeight="1">
      <c r="A19" s="129">
        <v>13</v>
      </c>
      <c r="B19" s="192" t="str">
        <f>IF(⑥出演者名簿入力シート!D21="","",⑥出演者名簿入力シート!D21)</f>
        <v/>
      </c>
      <c r="C19" s="130" t="str">
        <f>IF(⑥出演者名簿入力シート!E21="","",⑥出演者名簿入力シート!E21)</f>
        <v/>
      </c>
      <c r="D19" s="129">
        <v>38</v>
      </c>
      <c r="E19" s="192" t="str">
        <f>IF(⑥出演者名簿入力シート!D46="","",⑥出演者名簿入力シート!D46)</f>
        <v/>
      </c>
      <c r="F19" s="192" t="str">
        <f>IF(⑥出演者名簿入力シート!E46="","",⑥出演者名簿入力シート!E46)</f>
        <v/>
      </c>
      <c r="G19" s="129">
        <v>63</v>
      </c>
      <c r="H19" s="192" t="str">
        <f>IF(⑥出演者名簿入力シート!D71="","",⑥出演者名簿入力シート!D71)</f>
        <v/>
      </c>
      <c r="I19" s="192" t="str">
        <f>IF(⑥出演者名簿入力シート!E71="","",⑥出演者名簿入力シート!E71)</f>
        <v/>
      </c>
      <c r="J19" s="129">
        <v>88</v>
      </c>
      <c r="K19" s="192" t="str">
        <f>IF(⑥出演者名簿入力シート!D96="","",⑥出演者名簿入力シート!D96)</f>
        <v/>
      </c>
      <c r="L19" s="192" t="str">
        <f>IF(⑥出演者名簿入力シート!E96="","",⑥出演者名簿入力シート!E96)</f>
        <v/>
      </c>
    </row>
    <row r="20" spans="1:12" ht="40.9" customHeight="1">
      <c r="A20" s="129">
        <v>14</v>
      </c>
      <c r="B20" s="192" t="str">
        <f>IF(⑥出演者名簿入力シート!D22="","",⑥出演者名簿入力シート!D22)</f>
        <v/>
      </c>
      <c r="C20" s="130" t="str">
        <f>IF(⑥出演者名簿入力シート!E22="","",⑥出演者名簿入力シート!E22)</f>
        <v/>
      </c>
      <c r="D20" s="129">
        <v>39</v>
      </c>
      <c r="E20" s="192" t="str">
        <f>IF(⑥出演者名簿入力シート!D47="","",⑥出演者名簿入力シート!D47)</f>
        <v/>
      </c>
      <c r="F20" s="192" t="str">
        <f>IF(⑥出演者名簿入力シート!E47="","",⑥出演者名簿入力シート!E47)</f>
        <v/>
      </c>
      <c r="G20" s="129">
        <v>64</v>
      </c>
      <c r="H20" s="192" t="str">
        <f>IF(⑥出演者名簿入力シート!D72="","",⑥出演者名簿入力シート!D72)</f>
        <v/>
      </c>
      <c r="I20" s="192" t="str">
        <f>IF(⑥出演者名簿入力シート!E72="","",⑥出演者名簿入力シート!E72)</f>
        <v/>
      </c>
      <c r="J20" s="129">
        <v>89</v>
      </c>
      <c r="K20" s="192" t="str">
        <f>IF(⑥出演者名簿入力シート!D97="","",⑥出演者名簿入力シート!D97)</f>
        <v/>
      </c>
      <c r="L20" s="192" t="str">
        <f>IF(⑥出演者名簿入力シート!E97="","",⑥出演者名簿入力シート!E97)</f>
        <v/>
      </c>
    </row>
    <row r="21" spans="1:12" ht="40.9" customHeight="1">
      <c r="A21" s="129">
        <v>15</v>
      </c>
      <c r="B21" s="192" t="str">
        <f>IF(⑥出演者名簿入力シート!D23="","",⑥出演者名簿入力シート!D23)</f>
        <v/>
      </c>
      <c r="C21" s="130" t="str">
        <f>IF(⑥出演者名簿入力シート!E23="","",⑥出演者名簿入力シート!E23)</f>
        <v/>
      </c>
      <c r="D21" s="129">
        <v>40</v>
      </c>
      <c r="E21" s="192" t="str">
        <f>IF(⑥出演者名簿入力シート!D48="","",⑥出演者名簿入力シート!D48)</f>
        <v/>
      </c>
      <c r="F21" s="192" t="str">
        <f>IF(⑥出演者名簿入力シート!E48="","",⑥出演者名簿入力シート!E48)</f>
        <v/>
      </c>
      <c r="G21" s="129">
        <v>65</v>
      </c>
      <c r="H21" s="192" t="str">
        <f>IF(⑥出演者名簿入力シート!D73="","",⑥出演者名簿入力シート!D73)</f>
        <v/>
      </c>
      <c r="I21" s="192" t="str">
        <f>IF(⑥出演者名簿入力シート!E73="","",⑥出演者名簿入力シート!E73)</f>
        <v/>
      </c>
      <c r="J21" s="129">
        <v>90</v>
      </c>
      <c r="K21" s="192" t="str">
        <f>IF(⑥出演者名簿入力シート!D98="","",⑥出演者名簿入力シート!D98)</f>
        <v/>
      </c>
      <c r="L21" s="192" t="str">
        <f>IF(⑥出演者名簿入力シート!E98="","",⑥出演者名簿入力シート!E98)</f>
        <v/>
      </c>
    </row>
    <row r="22" spans="1:12" ht="40.9" customHeight="1">
      <c r="A22" s="129">
        <v>16</v>
      </c>
      <c r="B22" s="192" t="str">
        <f>IF(⑥出演者名簿入力シート!D24="","",⑥出演者名簿入力シート!D24)</f>
        <v/>
      </c>
      <c r="C22" s="130" t="str">
        <f>IF(⑥出演者名簿入力シート!E24="","",⑥出演者名簿入力シート!E24)</f>
        <v/>
      </c>
      <c r="D22" s="129">
        <v>41</v>
      </c>
      <c r="E22" s="192" t="str">
        <f>IF(⑥出演者名簿入力シート!D49="","",⑥出演者名簿入力シート!D49)</f>
        <v/>
      </c>
      <c r="F22" s="192" t="str">
        <f>IF(⑥出演者名簿入力シート!E49="","",⑥出演者名簿入力シート!E49)</f>
        <v/>
      </c>
      <c r="G22" s="129">
        <v>66</v>
      </c>
      <c r="H22" s="192" t="str">
        <f>IF(⑥出演者名簿入力シート!D74="","",⑥出演者名簿入力シート!D74)</f>
        <v/>
      </c>
      <c r="I22" s="192" t="str">
        <f>IF(⑥出演者名簿入力シート!E74="","",⑥出演者名簿入力シート!E74)</f>
        <v/>
      </c>
      <c r="J22" s="129">
        <v>91</v>
      </c>
      <c r="K22" s="192" t="str">
        <f>IF(⑥出演者名簿入力シート!D99="","",⑥出演者名簿入力シート!D99)</f>
        <v/>
      </c>
      <c r="L22" s="192" t="str">
        <f>IF(⑥出演者名簿入力シート!E99="","",⑥出演者名簿入力シート!E99)</f>
        <v/>
      </c>
    </row>
    <row r="23" spans="1:12" ht="40.9" customHeight="1">
      <c r="A23" s="129">
        <v>17</v>
      </c>
      <c r="B23" s="192" t="str">
        <f>IF(⑥出演者名簿入力シート!D25="","",⑥出演者名簿入力シート!D25)</f>
        <v/>
      </c>
      <c r="C23" s="130" t="str">
        <f>IF(⑥出演者名簿入力シート!E25="","",⑥出演者名簿入力シート!E25)</f>
        <v/>
      </c>
      <c r="D23" s="129">
        <v>42</v>
      </c>
      <c r="E23" s="192" t="str">
        <f>IF(⑥出演者名簿入力シート!D50="","",⑥出演者名簿入力シート!D50)</f>
        <v/>
      </c>
      <c r="F23" s="192" t="str">
        <f>IF(⑥出演者名簿入力シート!E50="","",⑥出演者名簿入力シート!E50)</f>
        <v/>
      </c>
      <c r="G23" s="129">
        <v>67</v>
      </c>
      <c r="H23" s="192" t="str">
        <f>IF(⑥出演者名簿入力シート!D75="","",⑥出演者名簿入力シート!D75)</f>
        <v/>
      </c>
      <c r="I23" s="192" t="str">
        <f>IF(⑥出演者名簿入力シート!E75="","",⑥出演者名簿入力シート!E75)</f>
        <v/>
      </c>
      <c r="J23" s="129">
        <v>92</v>
      </c>
      <c r="K23" s="192" t="str">
        <f>IF(⑥出演者名簿入力シート!D100="","",⑥出演者名簿入力シート!D100)</f>
        <v/>
      </c>
      <c r="L23" s="192" t="str">
        <f>IF(⑥出演者名簿入力シート!E100="","",⑥出演者名簿入力シート!E100)</f>
        <v/>
      </c>
    </row>
    <row r="24" spans="1:12" ht="40.9" customHeight="1">
      <c r="A24" s="129">
        <v>18</v>
      </c>
      <c r="B24" s="192" t="str">
        <f>IF(⑥出演者名簿入力シート!D26="","",⑥出演者名簿入力シート!D26)</f>
        <v/>
      </c>
      <c r="C24" s="130" t="str">
        <f>IF(⑥出演者名簿入力シート!E26="","",⑥出演者名簿入力シート!E26)</f>
        <v/>
      </c>
      <c r="D24" s="129">
        <v>43</v>
      </c>
      <c r="E24" s="192" t="str">
        <f>IF(⑥出演者名簿入力シート!D51="","",⑥出演者名簿入力シート!D51)</f>
        <v/>
      </c>
      <c r="F24" s="192" t="str">
        <f>IF(⑥出演者名簿入力シート!E51="","",⑥出演者名簿入力シート!E51)</f>
        <v/>
      </c>
      <c r="G24" s="129">
        <v>68</v>
      </c>
      <c r="H24" s="192" t="str">
        <f>IF(⑥出演者名簿入力シート!D76="","",⑥出演者名簿入力シート!D76)</f>
        <v/>
      </c>
      <c r="I24" s="192" t="str">
        <f>IF(⑥出演者名簿入力シート!E76="","",⑥出演者名簿入力シート!E76)</f>
        <v/>
      </c>
      <c r="J24" s="129">
        <v>93</v>
      </c>
      <c r="K24" s="192" t="str">
        <f>IF(⑥出演者名簿入力シート!D101="","",⑥出演者名簿入力シート!D101)</f>
        <v/>
      </c>
      <c r="L24" s="192" t="str">
        <f>IF(⑥出演者名簿入力シート!E101="","",⑥出演者名簿入力シート!E101)</f>
        <v/>
      </c>
    </row>
    <row r="25" spans="1:12" ht="40.9" customHeight="1">
      <c r="A25" s="129">
        <v>19</v>
      </c>
      <c r="B25" s="192" t="str">
        <f>IF(⑥出演者名簿入力シート!D27="","",⑥出演者名簿入力シート!D27)</f>
        <v/>
      </c>
      <c r="C25" s="130" t="str">
        <f>IF(⑥出演者名簿入力シート!E27="","",⑥出演者名簿入力シート!E27)</f>
        <v/>
      </c>
      <c r="D25" s="129">
        <v>44</v>
      </c>
      <c r="E25" s="192" t="str">
        <f>IF(⑥出演者名簿入力シート!D52="","",⑥出演者名簿入力シート!D52)</f>
        <v/>
      </c>
      <c r="F25" s="192" t="str">
        <f>IF(⑥出演者名簿入力シート!E52="","",⑥出演者名簿入力シート!E52)</f>
        <v/>
      </c>
      <c r="G25" s="129">
        <v>69</v>
      </c>
      <c r="H25" s="192" t="str">
        <f>IF(⑥出演者名簿入力シート!D77="","",⑥出演者名簿入力シート!D77)</f>
        <v/>
      </c>
      <c r="I25" s="192" t="str">
        <f>IF(⑥出演者名簿入力シート!E77="","",⑥出演者名簿入力シート!E77)</f>
        <v/>
      </c>
      <c r="J25" s="129">
        <v>94</v>
      </c>
      <c r="K25" s="192" t="str">
        <f>IF(⑥出演者名簿入力シート!D102="","",⑥出演者名簿入力シート!D102)</f>
        <v/>
      </c>
      <c r="L25" s="192" t="str">
        <f>IF(⑥出演者名簿入力シート!E102="","",⑥出演者名簿入力シート!E102)</f>
        <v/>
      </c>
    </row>
    <row r="26" spans="1:12" ht="40.9" customHeight="1">
      <c r="A26" s="129">
        <v>20</v>
      </c>
      <c r="B26" s="192" t="str">
        <f>IF(⑥出演者名簿入力シート!D28="","",⑥出演者名簿入力シート!D28)</f>
        <v/>
      </c>
      <c r="C26" s="130" t="str">
        <f>IF(⑥出演者名簿入力シート!E28="","",⑥出演者名簿入力シート!E28)</f>
        <v/>
      </c>
      <c r="D26" s="129">
        <v>45</v>
      </c>
      <c r="E26" s="192" t="str">
        <f>IF(⑥出演者名簿入力シート!D53="","",⑥出演者名簿入力シート!D53)</f>
        <v/>
      </c>
      <c r="F26" s="192" t="str">
        <f>IF(⑥出演者名簿入力シート!E53="","",⑥出演者名簿入力シート!E53)</f>
        <v/>
      </c>
      <c r="G26" s="129">
        <v>70</v>
      </c>
      <c r="H26" s="192" t="str">
        <f>IF(⑥出演者名簿入力シート!D78="","",⑥出演者名簿入力シート!D78)</f>
        <v/>
      </c>
      <c r="I26" s="192" t="str">
        <f>IF(⑥出演者名簿入力シート!E78="","",⑥出演者名簿入力シート!E78)</f>
        <v/>
      </c>
      <c r="J26" s="129">
        <v>95</v>
      </c>
      <c r="K26" s="192" t="str">
        <f>IF(⑥出演者名簿入力シート!D103="","",⑥出演者名簿入力シート!D103)</f>
        <v/>
      </c>
      <c r="L26" s="192" t="str">
        <f>IF(⑥出演者名簿入力シート!E103="","",⑥出演者名簿入力シート!E103)</f>
        <v/>
      </c>
    </row>
    <row r="27" spans="1:12" ht="40.9" customHeight="1">
      <c r="A27" s="129">
        <v>21</v>
      </c>
      <c r="B27" s="192" t="str">
        <f>IF(⑥出演者名簿入力シート!D29="","",⑥出演者名簿入力シート!D29)</f>
        <v/>
      </c>
      <c r="C27" s="130" t="str">
        <f>IF(⑥出演者名簿入力シート!E29="","",⑥出演者名簿入力シート!E29)</f>
        <v/>
      </c>
      <c r="D27" s="129">
        <v>46</v>
      </c>
      <c r="E27" s="192" t="str">
        <f>IF(⑥出演者名簿入力シート!D54="","",⑥出演者名簿入力シート!D54)</f>
        <v/>
      </c>
      <c r="F27" s="192" t="str">
        <f>IF(⑥出演者名簿入力シート!E54="","",⑥出演者名簿入力シート!E54)</f>
        <v/>
      </c>
      <c r="G27" s="129">
        <v>71</v>
      </c>
      <c r="H27" s="192" t="str">
        <f>IF(⑥出演者名簿入力シート!D79="","",⑥出演者名簿入力シート!D79)</f>
        <v/>
      </c>
      <c r="I27" s="192" t="str">
        <f>IF(⑥出演者名簿入力シート!E79="","",⑥出演者名簿入力シート!E79)</f>
        <v/>
      </c>
      <c r="J27" s="129">
        <v>96</v>
      </c>
      <c r="K27" s="192" t="str">
        <f>IF(⑥出演者名簿入力シート!D104="","",⑥出演者名簿入力シート!D104)</f>
        <v/>
      </c>
      <c r="L27" s="192" t="str">
        <f>IF(⑥出演者名簿入力シート!E104="","",⑥出演者名簿入力シート!E104)</f>
        <v/>
      </c>
    </row>
    <row r="28" spans="1:12" ht="40.9" customHeight="1">
      <c r="A28" s="129">
        <v>22</v>
      </c>
      <c r="B28" s="192" t="str">
        <f>IF(⑥出演者名簿入力シート!D30="","",⑥出演者名簿入力シート!D30)</f>
        <v/>
      </c>
      <c r="C28" s="130" t="str">
        <f>IF(⑥出演者名簿入力シート!E30="","",⑥出演者名簿入力シート!E30)</f>
        <v/>
      </c>
      <c r="D28" s="129">
        <v>47</v>
      </c>
      <c r="E28" s="192" t="str">
        <f>IF(⑥出演者名簿入力シート!D55="","",⑥出演者名簿入力シート!D55)</f>
        <v/>
      </c>
      <c r="F28" s="192" t="str">
        <f>IF(⑥出演者名簿入力シート!E55="","",⑥出演者名簿入力シート!E55)</f>
        <v/>
      </c>
      <c r="G28" s="129">
        <v>72</v>
      </c>
      <c r="H28" s="192" t="str">
        <f>IF(⑥出演者名簿入力シート!D80="","",⑥出演者名簿入力シート!D80)</f>
        <v/>
      </c>
      <c r="I28" s="192" t="str">
        <f>IF(⑥出演者名簿入力シート!E80="","",⑥出演者名簿入力シート!E80)</f>
        <v/>
      </c>
      <c r="J28" s="129">
        <v>97</v>
      </c>
      <c r="K28" s="192" t="str">
        <f>IF(⑥出演者名簿入力シート!D105="","",⑥出演者名簿入力シート!D105)</f>
        <v/>
      </c>
      <c r="L28" s="192" t="str">
        <f>IF(⑥出演者名簿入力シート!E105="","",⑥出演者名簿入力シート!E105)</f>
        <v/>
      </c>
    </row>
    <row r="29" spans="1:12" ht="40.9" customHeight="1">
      <c r="A29" s="129">
        <v>23</v>
      </c>
      <c r="B29" s="192" t="str">
        <f>IF(⑥出演者名簿入力シート!D31="","",⑥出演者名簿入力シート!D31)</f>
        <v/>
      </c>
      <c r="C29" s="130" t="str">
        <f>IF(⑥出演者名簿入力シート!E31="","",⑥出演者名簿入力シート!E31)</f>
        <v/>
      </c>
      <c r="D29" s="129">
        <v>48</v>
      </c>
      <c r="E29" s="192" t="str">
        <f>IF(⑥出演者名簿入力シート!D56="","",⑥出演者名簿入力シート!D56)</f>
        <v/>
      </c>
      <c r="F29" s="192" t="str">
        <f>IF(⑥出演者名簿入力シート!E56="","",⑥出演者名簿入力シート!E56)</f>
        <v/>
      </c>
      <c r="G29" s="129">
        <v>73</v>
      </c>
      <c r="H29" s="192" t="str">
        <f>IF(⑥出演者名簿入力シート!D81="","",⑥出演者名簿入力シート!D81)</f>
        <v/>
      </c>
      <c r="I29" s="192" t="str">
        <f>IF(⑥出演者名簿入力シート!E81="","",⑥出演者名簿入力シート!E81)</f>
        <v/>
      </c>
      <c r="J29" s="129">
        <v>98</v>
      </c>
      <c r="K29" s="192" t="str">
        <f>IF(⑥出演者名簿入力シート!D106="","",⑥出演者名簿入力シート!D106)</f>
        <v/>
      </c>
      <c r="L29" s="192" t="str">
        <f>IF(⑥出演者名簿入力シート!E106="","",⑥出演者名簿入力シート!E106)</f>
        <v/>
      </c>
    </row>
    <row r="30" spans="1:12" ht="40.9" customHeight="1">
      <c r="A30" s="129">
        <v>24</v>
      </c>
      <c r="B30" s="192" t="str">
        <f>IF(⑥出演者名簿入力シート!D32="","",⑥出演者名簿入力シート!D32)</f>
        <v/>
      </c>
      <c r="C30" s="130" t="str">
        <f>IF(⑥出演者名簿入力シート!E32="","",⑥出演者名簿入力シート!E32)</f>
        <v/>
      </c>
      <c r="D30" s="129">
        <v>49</v>
      </c>
      <c r="E30" s="192" t="str">
        <f>IF(⑥出演者名簿入力シート!D57="","",⑥出演者名簿入力シート!D57)</f>
        <v/>
      </c>
      <c r="F30" s="192" t="str">
        <f>IF(⑥出演者名簿入力シート!E57="","",⑥出演者名簿入力シート!E57)</f>
        <v/>
      </c>
      <c r="G30" s="129">
        <v>74</v>
      </c>
      <c r="H30" s="192" t="str">
        <f>IF(⑥出演者名簿入力シート!D82="","",⑥出演者名簿入力シート!D82)</f>
        <v/>
      </c>
      <c r="I30" s="192" t="str">
        <f>IF(⑥出演者名簿入力シート!E82="","",⑥出演者名簿入力シート!E82)</f>
        <v/>
      </c>
      <c r="J30" s="129">
        <v>99</v>
      </c>
      <c r="K30" s="192" t="str">
        <f>IF(⑥出演者名簿入力シート!D107="","",⑥出演者名簿入力シート!D107)</f>
        <v/>
      </c>
      <c r="L30" s="192" t="str">
        <f>IF(⑥出演者名簿入力シート!E107="","",⑥出演者名簿入力シート!E107)</f>
        <v/>
      </c>
    </row>
    <row r="31" spans="1:12" ht="40.9" customHeight="1">
      <c r="A31" s="129">
        <v>25</v>
      </c>
      <c r="B31" s="192" t="str">
        <f>IF(⑥出演者名簿入力シート!D33="","",⑥出演者名簿入力シート!D33)</f>
        <v/>
      </c>
      <c r="C31" s="130" t="str">
        <f>IF(⑥出演者名簿入力シート!E33="","",⑥出演者名簿入力シート!E33)</f>
        <v/>
      </c>
      <c r="D31" s="129">
        <v>50</v>
      </c>
      <c r="E31" s="192" t="str">
        <f>IF(⑥出演者名簿入力シート!D58="","",⑥出演者名簿入力シート!D58)</f>
        <v/>
      </c>
      <c r="F31" s="192" t="str">
        <f>IF(⑥出演者名簿入力シート!E58="","",⑥出演者名簿入力シート!E58)</f>
        <v/>
      </c>
      <c r="G31" s="129">
        <v>75</v>
      </c>
      <c r="H31" s="192" t="str">
        <f>IF(⑥出演者名簿入力シート!D83="","",⑥出演者名簿入力シート!D83)</f>
        <v/>
      </c>
      <c r="I31" s="192" t="str">
        <f>IF(⑥出演者名簿入力シート!E83="","",⑥出演者名簿入力シート!E83)</f>
        <v/>
      </c>
      <c r="J31" s="129">
        <v>100</v>
      </c>
      <c r="K31" s="192" t="str">
        <f>IF(⑥出演者名簿入力シート!D108="","",⑥出演者名簿入力シート!D108)</f>
        <v/>
      </c>
      <c r="L31" s="192" t="str">
        <f>IF(⑥出演者名簿入力シート!E108="","",⑥出演者名簿入力シート!E108)</f>
        <v/>
      </c>
    </row>
    <row r="32" spans="1:12" ht="43.9" customHeight="1">
      <c r="A32" s="502" t="s">
        <v>405</v>
      </c>
      <c r="B32" s="502"/>
      <c r="C32" s="502"/>
      <c r="D32" s="502"/>
      <c r="E32" s="502"/>
      <c r="F32" s="502"/>
      <c r="G32" s="502"/>
      <c r="H32" s="502"/>
      <c r="I32" s="115"/>
      <c r="J32" s="123" t="s">
        <v>258</v>
      </c>
      <c r="K32" s="131">
        <f>COUNTA(⑥出演者名簿入力シート!D9:D108)</f>
        <v>0</v>
      </c>
      <c r="L32" s="124" t="s">
        <v>259</v>
      </c>
    </row>
  </sheetData>
  <sheetProtection algorithmName="SHA-512" hashValue="6h30D1YTCoffHg3Z0XzEni2jHzlNHESIBIwpuoKFAq7bdzwmDvN9MiMVm9rmrIdsD/yzvDnDiqeOIdE97kL7QA==" saltValue="T5VBA6O3eMvv0JFrmZCIXg==" spinCount="100000" sheet="1" objects="1" scenarios="1" selectLockedCells="1" selectUnlockedCells="1"/>
  <mergeCells count="3">
    <mergeCell ref="A2:L2"/>
    <mergeCell ref="B4:L4"/>
    <mergeCell ref="A32:H32"/>
  </mergeCells>
  <phoneticPr fontId="2"/>
  <printOptions horizontalCentered="1" verticalCentered="1"/>
  <pageMargins left="0.23622047244094491" right="0.23622047244094491" top="0.39370078740157483" bottom="0.31496062992125984" header="0.31496062992125984" footer="0.31496062992125984"/>
  <pageSetup paperSize="9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N20"/>
  <sheetViews>
    <sheetView topLeftCell="A3" workbookViewId="0">
      <selection activeCell="L24" sqref="L24"/>
    </sheetView>
  </sheetViews>
  <sheetFormatPr defaultRowHeight="13.5"/>
  <cols>
    <col min="1" max="1" width="2.875" customWidth="1"/>
    <col min="2" max="2" width="30.625" customWidth="1"/>
    <col min="3" max="3" width="18.375" customWidth="1"/>
    <col min="4" max="4" width="3.5" customWidth="1"/>
    <col min="5" max="5" width="5.5" customWidth="1"/>
    <col min="6" max="6" width="16.875" customWidth="1"/>
    <col min="7" max="7" width="13.875" customWidth="1"/>
    <col min="8" max="8" width="4.375" customWidth="1"/>
    <col min="9" max="9" width="4.5" customWidth="1"/>
    <col min="10" max="10" width="4.375" customWidth="1"/>
    <col min="11" max="11" width="14.125" customWidth="1"/>
    <col min="12" max="12" width="2.25" customWidth="1"/>
    <col min="13" max="13" width="17.75" customWidth="1"/>
  </cols>
  <sheetData>
    <row r="1" spans="2:14" ht="9.75" customHeight="1"/>
    <row r="2" spans="2:14" ht="18.75" customHeight="1"/>
    <row r="3" spans="2:14" ht="31.5" customHeight="1">
      <c r="B3" s="99"/>
    </row>
    <row r="4" spans="2:14" ht="25.5" customHeight="1"/>
    <row r="5" spans="2:14" ht="9" customHeight="1"/>
    <row r="6" spans="2:14" ht="21" customHeight="1"/>
    <row r="7" spans="2:14" ht="20.25" customHeight="1">
      <c r="B7" s="86">
        <f>④入力シート!C53</f>
        <v>0</v>
      </c>
      <c r="C7" s="86">
        <f>④入力シート!I53</f>
        <v>0</v>
      </c>
      <c r="D7" s="290"/>
      <c r="E7" s="86" t="str">
        <f>IF(④入力シート!V54=1,"1.原詞","")</f>
        <v/>
      </c>
      <c r="F7" s="86">
        <f>④入力シート!L53</f>
        <v>0</v>
      </c>
      <c r="G7" s="503">
        <f>IF(B7="","",④入力シート!C9)</f>
        <v>0</v>
      </c>
      <c r="H7" s="87">
        <f>④入力シート!N53</f>
        <v>0</v>
      </c>
      <c r="I7" s="87">
        <f>IF(B7="","",1)</f>
        <v>1</v>
      </c>
    </row>
    <row r="8" spans="2:14" ht="20.25" customHeight="1">
      <c r="B8" s="86" t="str">
        <f>④入力シート!C54&amp;N8&amp;④入力シート!C55</f>
        <v xml:space="preserve"> </v>
      </c>
      <c r="C8" s="86" t="str">
        <f>④入力シート!I54&amp;N8&amp;④入力シート!I55</f>
        <v xml:space="preserve"> </v>
      </c>
      <c r="D8" s="290"/>
      <c r="E8" s="86" t="str">
        <f>IF(④入力シート!V54=2,"2.訳詞","")</f>
        <v/>
      </c>
      <c r="F8" s="86" t="str">
        <f>④入力シート!L54&amp;N8&amp;④入力シート!L55</f>
        <v xml:space="preserve"> </v>
      </c>
      <c r="G8" s="503"/>
      <c r="H8" s="87"/>
      <c r="N8" t="s">
        <v>239</v>
      </c>
    </row>
    <row r="9" spans="2:14" ht="20.25" customHeight="1">
      <c r="B9" s="86" t="str">
        <f>IF(④入力シート!C56="","",④入力シート!C56)</f>
        <v/>
      </c>
      <c r="C9" s="86" t="str">
        <f>IF(④入力シート!I56="","",④入力シート!I56)</f>
        <v/>
      </c>
      <c r="D9" s="290"/>
      <c r="E9" s="86" t="str">
        <f>IF(④入力シート!V57=1,"1.原詞","")</f>
        <v/>
      </c>
      <c r="F9" s="86" t="str">
        <f>IF(④入力シート!L56="","",④入力シート!L56)</f>
        <v/>
      </c>
      <c r="G9" s="503" t="str">
        <f>IF(B9="","",④入力シート!C9)</f>
        <v/>
      </c>
      <c r="H9" s="87" t="str">
        <f>IF(④入力シート!N56="","",④入力シート!N56)</f>
        <v/>
      </c>
      <c r="I9" s="87" t="str">
        <f>IF(B9="","",1)</f>
        <v/>
      </c>
      <c r="N9" t="s">
        <v>239</v>
      </c>
    </row>
    <row r="10" spans="2:14" ht="20.25" customHeight="1">
      <c r="B10" s="86" t="str">
        <f>④入力シート!C57&amp;N10&amp;④入力シート!C58</f>
        <v xml:space="preserve"> </v>
      </c>
      <c r="C10" s="86" t="str">
        <f>④入力シート!I57&amp;N10&amp;④入力シート!I58</f>
        <v xml:space="preserve"> </v>
      </c>
      <c r="D10" s="290"/>
      <c r="E10" s="86" t="str">
        <f>IF(④入力シート!V57=2,"2.訳詞","")</f>
        <v/>
      </c>
      <c r="F10" s="86" t="str">
        <f>④入力シート!L57&amp;N10&amp;④入力シート!L58</f>
        <v xml:space="preserve"> </v>
      </c>
      <c r="G10" s="503"/>
      <c r="H10" s="87"/>
      <c r="N10" t="s">
        <v>239</v>
      </c>
    </row>
    <row r="11" spans="2:14" ht="20.25" customHeight="1">
      <c r="B11" s="86" t="str">
        <f>IF(④入力シート!C59="","",④入力シート!C59)</f>
        <v/>
      </c>
      <c r="C11" s="86" t="str">
        <f>IF(④入力シート!I59="","",④入力シート!I59)</f>
        <v/>
      </c>
      <c r="D11" s="290"/>
      <c r="E11" s="86" t="str">
        <f>IF(④入力シート!V60=1,"1.原詞","")</f>
        <v/>
      </c>
      <c r="F11" s="86" t="str">
        <f>IF(④入力シート!L59="","",④入力シート!L59)</f>
        <v/>
      </c>
      <c r="G11" s="503" t="str">
        <f>IF(B11="","",④入力シート!C9)</f>
        <v/>
      </c>
      <c r="H11" s="87" t="str">
        <f>IF(④入力シート!N59="","",④入力シート!N59)</f>
        <v/>
      </c>
      <c r="I11" s="87" t="str">
        <f>IF(B11="","",1)</f>
        <v/>
      </c>
      <c r="N11" t="s">
        <v>239</v>
      </c>
    </row>
    <row r="12" spans="2:14" ht="20.25" customHeight="1">
      <c r="B12" s="86" t="str">
        <f>④入力シート!C60&amp;N12&amp;④入力シート!C61</f>
        <v xml:space="preserve"> </v>
      </c>
      <c r="C12" s="86" t="str">
        <f>④入力シート!I60&amp;⑧演奏利用明細!N12&amp;④入力シート!I61</f>
        <v xml:space="preserve"> </v>
      </c>
      <c r="D12" s="290"/>
      <c r="E12" s="86" t="str">
        <f>IF(④入力シート!V60=2,"2.訳詞","")</f>
        <v/>
      </c>
      <c r="F12" s="86" t="str">
        <f>④入力シート!L60&amp;N12&amp;④入力シート!L61</f>
        <v xml:space="preserve"> </v>
      </c>
      <c r="G12" s="503"/>
      <c r="H12" s="87"/>
      <c r="N12" t="s">
        <v>239</v>
      </c>
    </row>
    <row r="13" spans="2:14" ht="20.25" customHeight="1">
      <c r="B13" s="86" t="str">
        <f>IF(④入力シート!C62="","",④入力シート!C62)</f>
        <v/>
      </c>
      <c r="C13" s="86" t="str">
        <f>IF(④入力シート!I62="","",④入力シート!I62)</f>
        <v/>
      </c>
      <c r="D13" s="290"/>
      <c r="E13" s="86" t="str">
        <f>IF(④入力シート!V63=1,"1.原詞","")</f>
        <v/>
      </c>
      <c r="F13" s="86" t="str">
        <f>IF(④入力シート!L62="","",④入力シート!L62)</f>
        <v/>
      </c>
      <c r="G13" s="503" t="str">
        <f>IF(B13="","",④入力シート!C9)</f>
        <v/>
      </c>
      <c r="H13" s="87" t="str">
        <f>IF(④入力シート!N62="","",④入力シート!N62)</f>
        <v/>
      </c>
      <c r="I13" s="87" t="str">
        <f>IF(B13="","",1)</f>
        <v/>
      </c>
      <c r="N13" t="s">
        <v>239</v>
      </c>
    </row>
    <row r="14" spans="2:14" ht="20.25" customHeight="1">
      <c r="B14" s="86" t="str">
        <f>④入力シート!C63&amp;N14&amp;④入力シート!C64</f>
        <v xml:space="preserve"> </v>
      </c>
      <c r="C14" s="86" t="str">
        <f>④入力シート!I63&amp;⑧演奏利用明細!N14&amp;④入力シート!I64</f>
        <v xml:space="preserve"> </v>
      </c>
      <c r="D14" s="290"/>
      <c r="E14" s="86" t="str">
        <f>IF(④入力シート!V63=2,"2.訳詞","")</f>
        <v/>
      </c>
      <c r="F14" s="86" t="str">
        <f>④入力シート!L63&amp;N14&amp;④入力シート!L64</f>
        <v xml:space="preserve"> </v>
      </c>
      <c r="G14" s="503"/>
      <c r="H14" s="87"/>
      <c r="N14" t="s">
        <v>239</v>
      </c>
    </row>
    <row r="15" spans="2:14" ht="20.25" customHeight="1">
      <c r="B15" s="86" t="str">
        <f>IF(④入力シート!C65="","",④入力シート!C65)</f>
        <v/>
      </c>
      <c r="C15" s="86" t="str">
        <f>IF(④入力シート!I65="","",④入力シート!I65)</f>
        <v/>
      </c>
      <c r="D15" s="290"/>
      <c r="E15" s="86" t="str">
        <f>IF(④入力シート!V66=1,"1.原詞","")</f>
        <v/>
      </c>
      <c r="F15" s="86" t="str">
        <f>IF(④入力シート!L65="","",④入力シート!L65)</f>
        <v/>
      </c>
      <c r="G15" s="503" t="str">
        <f>IF(B15="","",④入力シート!C9)</f>
        <v/>
      </c>
      <c r="H15" s="87" t="str">
        <f>IF(④入力シート!N65="","",④入力シート!N65)</f>
        <v/>
      </c>
      <c r="I15" s="87" t="str">
        <f>IF(B15="","",1)</f>
        <v/>
      </c>
      <c r="N15" t="s">
        <v>239</v>
      </c>
    </row>
    <row r="16" spans="2:14" ht="21" customHeight="1">
      <c r="B16" s="86" t="str">
        <f>④入力シート!C66&amp;N16&amp;④入力シート!C67</f>
        <v xml:space="preserve"> </v>
      </c>
      <c r="C16" s="86" t="str">
        <f>④入力シート!I66&amp;⑧演奏利用明細!N16&amp;④入力シート!I67</f>
        <v xml:space="preserve"> </v>
      </c>
      <c r="D16" s="290"/>
      <c r="E16" s="86" t="str">
        <f>IF(④入力シート!V66=2,"2.訳詞","")</f>
        <v/>
      </c>
      <c r="F16" s="86" t="str">
        <f>④入力シート!L66&amp;N16&amp;④入力シート!L67</f>
        <v xml:space="preserve"> </v>
      </c>
      <c r="G16" s="503"/>
      <c r="H16" s="87"/>
      <c r="N16" t="s">
        <v>239</v>
      </c>
    </row>
    <row r="17" spans="2:14" ht="20.25" customHeight="1">
      <c r="B17" s="86"/>
      <c r="C17" s="86"/>
      <c r="D17" s="290"/>
      <c r="E17" s="86"/>
      <c r="F17" s="86"/>
      <c r="G17" s="504"/>
      <c r="H17" s="87"/>
      <c r="N17" t="s">
        <v>239</v>
      </c>
    </row>
    <row r="18" spans="2:14" ht="21" customHeight="1">
      <c r="B18" s="86"/>
      <c r="C18" s="86"/>
      <c r="D18" s="290"/>
      <c r="E18" s="86"/>
      <c r="F18" s="86"/>
      <c r="G18" s="504"/>
      <c r="H18" s="87"/>
      <c r="N18" t="s">
        <v>239</v>
      </c>
    </row>
    <row r="19" spans="2:14" ht="20.25" customHeight="1">
      <c r="B19" s="86"/>
      <c r="C19" s="86"/>
      <c r="D19" s="290"/>
      <c r="E19" s="86"/>
      <c r="F19" s="86"/>
      <c r="G19" s="504"/>
      <c r="H19" s="87"/>
      <c r="N19" t="s">
        <v>239</v>
      </c>
    </row>
    <row r="20" spans="2:14" ht="20.25" customHeight="1">
      <c r="B20" s="86"/>
      <c r="C20" s="86"/>
      <c r="D20" s="290"/>
      <c r="E20" s="86"/>
      <c r="F20" s="86"/>
      <c r="G20" s="504"/>
      <c r="H20" s="87"/>
      <c r="N20" t="s">
        <v>239</v>
      </c>
    </row>
  </sheetData>
  <sheetProtection algorithmName="SHA-512" hashValue="9+fDBqB4KRY+NkmYFnQ1HpmEkHWUDeCPCskhOafLmxJAx9JjnnHh2LxUxGr0p7k5QQQnC4F1q9EH9E9SQE6puQ==" saltValue="o1eDJvdYhNA9iTpMhDgHAw==" spinCount="100000" sheet="1" objects="1" scenarios="1" selectLockedCells="1" selectUnlockedCells="1"/>
  <mergeCells count="14">
    <mergeCell ref="D19:D20"/>
    <mergeCell ref="G7:G8"/>
    <mergeCell ref="G9:G10"/>
    <mergeCell ref="G11:G12"/>
    <mergeCell ref="G13:G14"/>
    <mergeCell ref="G15:G16"/>
    <mergeCell ref="G17:G18"/>
    <mergeCell ref="G19:G20"/>
    <mergeCell ref="D7:D8"/>
    <mergeCell ref="D9:D10"/>
    <mergeCell ref="D11:D12"/>
    <mergeCell ref="D13:D14"/>
    <mergeCell ref="D15:D16"/>
    <mergeCell ref="D17:D18"/>
  </mergeCells>
  <phoneticPr fontId="2"/>
  <pageMargins left="0.31496062992125984" right="0.15748031496062992" top="0.39370078740157483" bottom="0.15748031496062992" header="0.35433070866141736" footer="0.19685039370078741"/>
  <pageSetup paperSize="9" orientation="landscape" horizontalDpi="4294967293" verticalDpi="0" r:id="rId1"/>
  <headerFooter>
    <oddHeader>&amp;L&amp;G</oddHeader>
  </headerFooter>
  <ignoredErrors>
    <ignoredError sqref="E12" formula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75"/>
  <sheetViews>
    <sheetView topLeftCell="A61" workbookViewId="0">
      <selection activeCell="L24" sqref="L24"/>
    </sheetView>
  </sheetViews>
  <sheetFormatPr defaultRowHeight="13.5"/>
  <cols>
    <col min="1" max="1" width="26.625" bestFit="1" customWidth="1"/>
    <col min="2" max="2" width="47.875" style="2" bestFit="1" customWidth="1"/>
  </cols>
  <sheetData>
    <row r="1" spans="1:2">
      <c r="A1" t="s">
        <v>54</v>
      </c>
      <c r="B1" s="140">
        <f>④入力シート!C6</f>
        <v>0</v>
      </c>
    </row>
    <row r="2" spans="1:2">
      <c r="A2" t="s">
        <v>76</v>
      </c>
      <c r="B2" s="2">
        <f>④入力シート!C8</f>
        <v>0</v>
      </c>
    </row>
    <row r="3" spans="1:2">
      <c r="A3" t="s">
        <v>0</v>
      </c>
      <c r="B3" s="2">
        <f>④入力シート!C9</f>
        <v>0</v>
      </c>
    </row>
    <row r="4" spans="1:2">
      <c r="A4" t="s">
        <v>47</v>
      </c>
      <c r="B4" s="2">
        <f>④入力シート!C11</f>
        <v>0</v>
      </c>
    </row>
    <row r="5" spans="1:2">
      <c r="A5" t="s">
        <v>48</v>
      </c>
      <c r="B5" s="2">
        <f>④入力シート!C15</f>
        <v>0</v>
      </c>
    </row>
    <row r="6" spans="1:2">
      <c r="A6" t="s">
        <v>248</v>
      </c>
      <c r="B6" s="141">
        <f>④入力シート!C18</f>
        <v>0</v>
      </c>
    </row>
    <row r="7" spans="1:2">
      <c r="A7" t="s">
        <v>20</v>
      </c>
      <c r="B7" s="2">
        <f>④入力シート!C31</f>
        <v>0</v>
      </c>
    </row>
    <row r="8" spans="1:2">
      <c r="A8" t="s">
        <v>21</v>
      </c>
      <c r="B8" s="2">
        <f>④入力シート!C33</f>
        <v>0</v>
      </c>
    </row>
    <row r="9" spans="1:2">
      <c r="A9" t="s">
        <v>49</v>
      </c>
      <c r="B9" s="2">
        <f>④入力シート!C35</f>
        <v>0</v>
      </c>
    </row>
    <row r="10" spans="1:2">
      <c r="A10" t="s">
        <v>46</v>
      </c>
      <c r="B10" s="2">
        <f>④入力シート!C37</f>
        <v>0</v>
      </c>
    </row>
    <row r="11" spans="1:2">
      <c r="A11" t="s">
        <v>51</v>
      </c>
      <c r="B11" s="2">
        <f>④入力シート!C39</f>
        <v>0</v>
      </c>
    </row>
    <row r="12" spans="1:2">
      <c r="A12" t="s">
        <v>50</v>
      </c>
      <c r="B12" s="2">
        <f>④入力シート!C44</f>
        <v>0</v>
      </c>
    </row>
    <row r="13" spans="1:2">
      <c r="A13" t="s">
        <v>52</v>
      </c>
      <c r="B13" s="2">
        <f>④入力シート!C46</f>
        <v>0</v>
      </c>
    </row>
    <row r="14" spans="1:2">
      <c r="A14" t="s">
        <v>77</v>
      </c>
      <c r="B14" s="2">
        <f>④入力シート!C53</f>
        <v>0</v>
      </c>
    </row>
    <row r="15" spans="1:2">
      <c r="A15" t="s">
        <v>78</v>
      </c>
      <c r="B15" s="2">
        <f>④入力シート!C54</f>
        <v>0</v>
      </c>
    </row>
    <row r="16" spans="1:2">
      <c r="A16" t="s">
        <v>79</v>
      </c>
      <c r="B16" s="2">
        <f>④入力シート!C55</f>
        <v>0</v>
      </c>
    </row>
    <row r="17" spans="1:2">
      <c r="A17" t="s">
        <v>81</v>
      </c>
      <c r="B17" s="2" t="str">
        <f>④入力シート!H53&amp; ④入力シート!I53</f>
        <v/>
      </c>
    </row>
    <row r="18" spans="1:2">
      <c r="A18" t="s">
        <v>82</v>
      </c>
      <c r="B18" s="2" t="str">
        <f>④入力シート!H54&amp; ④入力シート!I54</f>
        <v/>
      </c>
    </row>
    <row r="19" spans="1:2">
      <c r="A19" t="s">
        <v>83</v>
      </c>
      <c r="B19" s="2" t="str">
        <f>④入力シート!H55&amp; ④入力シート!I55</f>
        <v/>
      </c>
    </row>
    <row r="20" spans="1:2">
      <c r="A20" t="s">
        <v>84</v>
      </c>
      <c r="B20" s="2" t="str">
        <f>④入力シート!K53&amp; ④入力シート!L53</f>
        <v/>
      </c>
    </row>
    <row r="21" spans="1:2">
      <c r="A21" t="s">
        <v>85</v>
      </c>
      <c r="B21" s="2" t="str">
        <f>④入力シート!K54&amp; ④入力シート!L54</f>
        <v/>
      </c>
    </row>
    <row r="22" spans="1:2">
      <c r="A22" t="s">
        <v>86</v>
      </c>
      <c r="B22" s="2" t="str">
        <f>④入力シート!K55&amp; ④入力シート!L55</f>
        <v/>
      </c>
    </row>
    <row r="23" spans="1:2">
      <c r="A23" t="s">
        <v>80</v>
      </c>
      <c r="B23" s="2">
        <f>④入力シート!C56</f>
        <v>0</v>
      </c>
    </row>
    <row r="24" spans="1:2">
      <c r="A24" t="s">
        <v>87</v>
      </c>
      <c r="B24" s="2">
        <f>④入力シート!C57</f>
        <v>0</v>
      </c>
    </row>
    <row r="25" spans="1:2">
      <c r="A25" t="s">
        <v>88</v>
      </c>
      <c r="B25" s="2">
        <f>④入力シート!C58</f>
        <v>0</v>
      </c>
    </row>
    <row r="26" spans="1:2">
      <c r="A26" t="s">
        <v>89</v>
      </c>
      <c r="B26" s="2" t="str">
        <f>④入力シート!H56&amp; ④入力シート!I56</f>
        <v/>
      </c>
    </row>
    <row r="27" spans="1:2">
      <c r="A27" t="s">
        <v>90</v>
      </c>
      <c r="B27" s="2" t="str">
        <f>④入力シート!H57&amp; ④入力シート!I57</f>
        <v/>
      </c>
    </row>
    <row r="28" spans="1:2">
      <c r="A28" t="s">
        <v>91</v>
      </c>
      <c r="B28" s="2" t="str">
        <f>④入力シート!H58&amp; ④入力シート!I58</f>
        <v/>
      </c>
    </row>
    <row r="29" spans="1:2">
      <c r="A29" t="s">
        <v>92</v>
      </c>
      <c r="B29" s="2" t="str">
        <f>④入力シート!K56&amp; ④入力シート!L56</f>
        <v/>
      </c>
    </row>
    <row r="30" spans="1:2">
      <c r="A30" t="s">
        <v>93</v>
      </c>
      <c r="B30" s="2" t="str">
        <f>④入力シート!K57&amp; ④入力シート!L57</f>
        <v/>
      </c>
    </row>
    <row r="31" spans="1:2">
      <c r="A31" t="s">
        <v>94</v>
      </c>
      <c r="B31" s="2" t="str">
        <f>④入力シート!K58&amp; ④入力シート!L58</f>
        <v/>
      </c>
    </row>
    <row r="32" spans="1:2">
      <c r="A32" t="s">
        <v>95</v>
      </c>
      <c r="B32" s="2">
        <f>④入力シート!C59</f>
        <v>0</v>
      </c>
    </row>
    <row r="33" spans="1:2">
      <c r="A33" t="s">
        <v>96</v>
      </c>
      <c r="B33" s="2">
        <f>④入力シート!C60</f>
        <v>0</v>
      </c>
    </row>
    <row r="34" spans="1:2">
      <c r="A34" t="s">
        <v>97</v>
      </c>
      <c r="B34" s="2">
        <f>④入力シート!C61</f>
        <v>0</v>
      </c>
    </row>
    <row r="35" spans="1:2">
      <c r="A35" t="s">
        <v>98</v>
      </c>
      <c r="B35" s="2" t="str">
        <f>④入力シート!H59&amp; ④入力シート!I59</f>
        <v/>
      </c>
    </row>
    <row r="36" spans="1:2">
      <c r="A36" t="s">
        <v>99</v>
      </c>
      <c r="B36" s="2" t="str">
        <f>④入力シート!H60&amp; ④入力シート!I60</f>
        <v/>
      </c>
    </row>
    <row r="37" spans="1:2">
      <c r="A37" t="s">
        <v>100</v>
      </c>
      <c r="B37" s="2" t="str">
        <f>④入力シート!H61&amp; ④入力シート!I61</f>
        <v/>
      </c>
    </row>
    <row r="38" spans="1:2">
      <c r="A38" t="s">
        <v>101</v>
      </c>
      <c r="B38" s="2" t="str">
        <f>④入力シート!K59&amp; ④入力シート!L59</f>
        <v/>
      </c>
    </row>
    <row r="39" spans="1:2">
      <c r="A39" t="s">
        <v>102</v>
      </c>
      <c r="B39" s="2" t="str">
        <f>④入力シート!K60&amp; ④入力シート!L60</f>
        <v/>
      </c>
    </row>
    <row r="40" spans="1:2">
      <c r="A40" t="s">
        <v>103</v>
      </c>
      <c r="B40" s="2" t="str">
        <f>④入力シート!K61&amp; ④入力シート!L61</f>
        <v/>
      </c>
    </row>
    <row r="41" spans="1:2">
      <c r="A41" t="s">
        <v>104</v>
      </c>
      <c r="B41" s="2">
        <f>④入力シート!C62</f>
        <v>0</v>
      </c>
    </row>
    <row r="42" spans="1:2">
      <c r="A42" t="s">
        <v>105</v>
      </c>
      <c r="B42" s="2">
        <f>④入力シート!C63</f>
        <v>0</v>
      </c>
    </row>
    <row r="43" spans="1:2">
      <c r="A43" t="s">
        <v>106</v>
      </c>
      <c r="B43" s="2">
        <f>④入力シート!C64</f>
        <v>0</v>
      </c>
    </row>
    <row r="44" spans="1:2">
      <c r="A44" t="s">
        <v>107</v>
      </c>
      <c r="B44" s="2" t="str">
        <f>④入力シート!H62&amp;④入力シート!I62</f>
        <v/>
      </c>
    </row>
    <row r="45" spans="1:2">
      <c r="A45" t="s">
        <v>108</v>
      </c>
      <c r="B45" s="2" t="str">
        <f>④入力シート!H63&amp;④入力シート!I63</f>
        <v/>
      </c>
    </row>
    <row r="46" spans="1:2">
      <c r="A46" t="s">
        <v>109</v>
      </c>
      <c r="B46" s="2" t="str">
        <f>④入力シート!H64&amp;④入力シート!I64</f>
        <v/>
      </c>
    </row>
    <row r="47" spans="1:2">
      <c r="A47" t="s">
        <v>110</v>
      </c>
      <c r="B47" s="2" t="str">
        <f>④入力シート!K62&amp;④入力シート!L62</f>
        <v/>
      </c>
    </row>
    <row r="48" spans="1:2">
      <c r="A48" t="s">
        <v>111</v>
      </c>
      <c r="B48" s="2" t="str">
        <f>④入力シート!K63&amp;④入力シート!L63</f>
        <v/>
      </c>
    </row>
    <row r="49" spans="1:2">
      <c r="A49" t="s">
        <v>112</v>
      </c>
      <c r="B49" s="2" t="str">
        <f>④入力シート!K64&amp;④入力シート!L64</f>
        <v/>
      </c>
    </row>
    <row r="50" spans="1:2">
      <c r="A50" t="s">
        <v>181</v>
      </c>
      <c r="B50" s="2">
        <f>④入力シート!C65</f>
        <v>0</v>
      </c>
    </row>
    <row r="51" spans="1:2">
      <c r="A51" t="s">
        <v>182</v>
      </c>
      <c r="B51" s="2">
        <f>④入力シート!C66</f>
        <v>0</v>
      </c>
    </row>
    <row r="52" spans="1:2">
      <c r="A52" t="s">
        <v>183</v>
      </c>
      <c r="B52" s="2">
        <f>④入力シート!C67</f>
        <v>0</v>
      </c>
    </row>
    <row r="53" spans="1:2">
      <c r="A53" t="s">
        <v>184</v>
      </c>
      <c r="B53" s="2" t="str">
        <f>④入力シート!H65&amp;④入力シート!I65</f>
        <v/>
      </c>
    </row>
    <row r="54" spans="1:2">
      <c r="A54" t="s">
        <v>185</v>
      </c>
      <c r="B54" s="2" t="str">
        <f>④入力シート!H66&amp;④入力シート!I66</f>
        <v/>
      </c>
    </row>
    <row r="55" spans="1:2">
      <c r="A55" t="s">
        <v>186</v>
      </c>
      <c r="B55" s="2" t="str">
        <f>④入力シート!H67&amp;④入力シート!I67</f>
        <v/>
      </c>
    </row>
    <row r="56" spans="1:2">
      <c r="A56" t="s">
        <v>187</v>
      </c>
      <c r="B56" s="2" t="str">
        <f>④入力シート!K65&amp;④入力シート!L65</f>
        <v/>
      </c>
    </row>
    <row r="57" spans="1:2">
      <c r="A57" t="s">
        <v>188</v>
      </c>
      <c r="B57" s="2" t="str">
        <f>④入力シート!K66&amp;④入力シート!L66</f>
        <v/>
      </c>
    </row>
    <row r="58" spans="1:2">
      <c r="A58" t="s">
        <v>189</v>
      </c>
      <c r="B58" s="2" t="str">
        <f>④入力シート!K67&amp;④入力シート!L67</f>
        <v/>
      </c>
    </row>
    <row r="59" spans="1:2">
      <c r="A59" t="s">
        <v>56</v>
      </c>
      <c r="B59" s="142">
        <f>④入力シート!C71</f>
        <v>0</v>
      </c>
    </row>
    <row r="60" spans="1:2">
      <c r="A60" t="s">
        <v>55</v>
      </c>
      <c r="B60" s="142">
        <f>④入力シート!C72</f>
        <v>0</v>
      </c>
    </row>
    <row r="61" spans="1:2">
      <c r="A61" t="s">
        <v>57</v>
      </c>
      <c r="B61" s="142">
        <f>④入力シート!C74</f>
        <v>0</v>
      </c>
    </row>
    <row r="62" spans="1:2">
      <c r="A62" t="s">
        <v>58</v>
      </c>
      <c r="B62" s="142">
        <f>④入力シート!C75</f>
        <v>0</v>
      </c>
    </row>
    <row r="63" spans="1:2">
      <c r="A63" t="s">
        <v>196</v>
      </c>
      <c r="B63" s="143">
        <f>④入力シート!C77</f>
        <v>0</v>
      </c>
    </row>
    <row r="64" spans="1:2" ht="27">
      <c r="A64" s="144" t="s">
        <v>195</v>
      </c>
      <c r="B64" s="143">
        <f>④入力シート!C78</f>
        <v>0</v>
      </c>
    </row>
    <row r="65" spans="1:2">
      <c r="A65" t="s">
        <v>197</v>
      </c>
      <c r="B65" s="143">
        <f>④入力シート!E78</f>
        <v>0</v>
      </c>
    </row>
    <row r="66" spans="1:2">
      <c r="A66" t="s">
        <v>193</v>
      </c>
      <c r="B66" s="145" t="str">
        <f>④入力シート!P82</f>
        <v/>
      </c>
    </row>
    <row r="67" spans="1:2">
      <c r="A67" t="s">
        <v>194</v>
      </c>
      <c r="B67" s="145">
        <f>④入力シート!C84</f>
        <v>0</v>
      </c>
    </row>
    <row r="68" spans="1:2">
      <c r="A68" t="s">
        <v>161</v>
      </c>
      <c r="B68" s="145">
        <f>④入力シート!C86</f>
        <v>0</v>
      </c>
    </row>
    <row r="69" spans="1:2">
      <c r="A69" t="s">
        <v>33</v>
      </c>
      <c r="B69" s="2">
        <f>④入力シート!C89</f>
        <v>0</v>
      </c>
    </row>
    <row r="70" spans="1:2">
      <c r="A70" t="s">
        <v>69</v>
      </c>
      <c r="B70" s="2">
        <f>④入力シート!C91</f>
        <v>0</v>
      </c>
    </row>
    <row r="71" spans="1:2">
      <c r="A71" t="s">
        <v>71</v>
      </c>
      <c r="B71" s="2">
        <f>④入力シート!C93</f>
        <v>0</v>
      </c>
    </row>
    <row r="72" spans="1:2">
      <c r="A72" t="s">
        <v>4</v>
      </c>
      <c r="B72" s="2">
        <f>④入力シート!C97</f>
        <v>0</v>
      </c>
    </row>
    <row r="73" spans="1:2">
      <c r="A73" t="s">
        <v>113</v>
      </c>
      <c r="B73" s="2">
        <f>④入力シート!C99</f>
        <v>0</v>
      </c>
    </row>
    <row r="74" spans="1:2">
      <c r="A74" t="s">
        <v>7</v>
      </c>
      <c r="B74" s="2">
        <f>④入力シート!C101</f>
        <v>0</v>
      </c>
    </row>
    <row r="75" spans="1:2">
      <c r="A75" t="s">
        <v>172</v>
      </c>
      <c r="B75" s="2">
        <f>④入力シート!C103</f>
        <v>0</v>
      </c>
    </row>
  </sheetData>
  <sheetProtection algorithmName="SHA-512" hashValue="+ZBhJOTbOWJ0neMcEybL+75/4TPHEmvm6ciN2VsI+WxrnLxxyEl03ydCxVH/TBA2gmC9EJAaAeQzAQZzYXDhKw==" saltValue="aexqxYkKFor5QRmiASsjtg==" spinCount="100000" sheet="1" selectLockedCell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6</vt:i4>
      </vt:variant>
    </vt:vector>
  </HeadingPairs>
  <TitlesOfParts>
    <vt:vector size="17" baseType="lpstr">
      <vt:lpstr>①申込手順</vt:lpstr>
      <vt:lpstr>②入力シート記入例</vt:lpstr>
      <vt:lpstr>③参加申込書【見本】</vt:lpstr>
      <vt:lpstr>④入力シート</vt:lpstr>
      <vt:lpstr>⑤参加申込書</vt:lpstr>
      <vt:lpstr>⑥出演者名簿入力シート</vt:lpstr>
      <vt:lpstr>⑦出演者名簿</vt:lpstr>
      <vt:lpstr>⑧演奏利用明細</vt:lpstr>
      <vt:lpstr>⑨DATA集計シート</vt:lpstr>
      <vt:lpstr>⑩プログラム作成用DATA</vt:lpstr>
      <vt:lpstr>⑪ドロップダウンリスト</vt:lpstr>
      <vt:lpstr>①申込手順!Print_Area</vt:lpstr>
      <vt:lpstr>②入力シート記入例!Print_Area</vt:lpstr>
      <vt:lpstr>③参加申込書【見本】!Print_Area</vt:lpstr>
      <vt:lpstr>④入力シート!Print_Area</vt:lpstr>
      <vt:lpstr>⑤参加申込書!Print_Area</vt:lpstr>
      <vt:lpstr>⑧演奏利用明細!Print_Area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佐藤亮</dc:creator>
  <cp:lastModifiedBy>亮</cp:lastModifiedBy>
  <cp:lastPrinted>2024-06-21T07:55:35Z</cp:lastPrinted>
  <dcterms:created xsi:type="dcterms:W3CDTF">2022-09-15T02:09:11Z</dcterms:created>
  <dcterms:modified xsi:type="dcterms:W3CDTF">2024-06-21T08:08:44Z</dcterms:modified>
</cp:coreProperties>
</file>