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56196c2df2567a/メイン/ドキュメント/"/>
    </mc:Choice>
  </mc:AlternateContent>
  <xr:revisionPtr revIDLastSave="102" documentId="8_{F7AA4C22-5799-4231-8F90-3209AA9E21F9}" xr6:coauthVersionLast="47" xr6:coauthVersionMax="47" xr10:uidLastSave="{5912EED6-1CA7-456E-8D69-1D3CBAF69F1D}"/>
  <workbookProtection workbookAlgorithmName="SHA-512" workbookHashValue="uVfJCEeOJh0QbI3BLlQNZHiN1QYIRMi1cBT33ttOmN4Nop7iOZubZBUyQAkkFYJzChkJ63XaPu7raLYAEfQUHg==" workbookSaltValue="alhY+CE5ktlay9sUayVvYw==" workbookSpinCount="100000" lockStructure="1"/>
  <bookViews>
    <workbookView xWindow="-110" yWindow="-110" windowWidth="19420" windowHeight="11500" tabRatio="787" xr2:uid="{00000000-000D-0000-FFFF-FFFF00000000}"/>
  </bookViews>
  <sheets>
    <sheet name="申込手順（はじめに）" sheetId="19" r:id="rId1"/>
    <sheet name=" 【記入例】入力シート１" sheetId="25" r:id="rId2"/>
    <sheet name="入力シート１" sheetId="15" r:id="rId3"/>
    <sheet name="【記入例】入力シート２" sheetId="26" r:id="rId4"/>
    <sheet name="入力シート２" sheetId="1" r:id="rId5"/>
    <sheet name="参加申込書" sheetId="7" r:id="rId6"/>
    <sheet name="DATA集計シート" sheetId="8" state="hidden" r:id="rId7"/>
    <sheet name="プログラム作成用データ" sheetId="20" state="hidden" r:id="rId8"/>
    <sheet name="大会＆DD" sheetId="3" state="hidden" r:id="rId9"/>
    <sheet name="利用申請(1)" sheetId="14" state="hidden" r:id="rId10"/>
    <sheet name="利用申請 (2)" sheetId="16" state="hidden" r:id="rId11"/>
    <sheet name="利用申請 (3)" sheetId="17" state="hidden" r:id="rId12"/>
    <sheet name="利用申請 (4)" sheetId="18" state="hidden" r:id="rId13"/>
  </sheets>
  <definedNames>
    <definedName name="_xlnm.Print_Area" localSheetId="1">' 【記入例】入力シート１'!$A$1:$R$55</definedName>
    <definedName name="_xlnm.Print_Area" localSheetId="3">【記入例】入力シート２!$A$1:$T$123</definedName>
    <definedName name="_xlnm.Print_Area" localSheetId="5">参加申込書!$A$1:$J$192</definedName>
    <definedName name="_xlnm.Print_Area" localSheetId="2">入力シート１!$A$1:$R$56</definedName>
    <definedName name="_xlnm.Print_Area" localSheetId="10">'利用申請 (2)'!$A$1:$I$16</definedName>
    <definedName name="_xlnm.Print_Area" localSheetId="11">'利用申請 (3)'!$A$1:$I$16</definedName>
    <definedName name="_xlnm.Print_Area" localSheetId="12">'利用申請 (4)'!$A$1:$I$16</definedName>
    <definedName name="_xlnm.Print_Area" localSheetId="9">'利用申請(1)'!$A$1:$I$16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97" i="26" l="1"/>
  <c r="W96" i="26"/>
  <c r="U96" i="26"/>
  <c r="V97" i="26" s="1"/>
  <c r="U94" i="26"/>
  <c r="W93" i="26"/>
  <c r="U93" i="26"/>
  <c r="U91" i="26"/>
  <c r="W90" i="26"/>
  <c r="U90" i="26"/>
  <c r="U88" i="26"/>
  <c r="W87" i="26"/>
  <c r="U87" i="26"/>
  <c r="V88" i="26" s="1"/>
  <c r="U85" i="26"/>
  <c r="W84" i="26"/>
  <c r="U84" i="26"/>
  <c r="V85" i="26" s="1"/>
  <c r="U36" i="26"/>
  <c r="W35" i="26"/>
  <c r="U35" i="26"/>
  <c r="U33" i="26"/>
  <c r="W32" i="26"/>
  <c r="U32" i="26"/>
  <c r="U30" i="26"/>
  <c r="W29" i="26"/>
  <c r="U29" i="26"/>
  <c r="U27" i="26"/>
  <c r="W26" i="26"/>
  <c r="U26" i="26"/>
  <c r="V27" i="26" s="1"/>
  <c r="U24" i="26"/>
  <c r="W23" i="26"/>
  <c r="U23" i="26"/>
  <c r="A64" i="26"/>
  <c r="A3" i="26"/>
  <c r="A125" i="1"/>
  <c r="A2" i="25"/>
  <c r="A2" i="15"/>
  <c r="A186" i="1"/>
  <c r="A64" i="1"/>
  <c r="A3" i="1"/>
  <c r="B188" i="7"/>
  <c r="B140" i="7"/>
  <c r="B92" i="7"/>
  <c r="B146" i="7"/>
  <c r="B98" i="7"/>
  <c r="B50" i="7"/>
  <c r="B2" i="7"/>
  <c r="B44" i="7"/>
  <c r="C19" i="15"/>
  <c r="H15" i="18"/>
  <c r="H13" i="18"/>
  <c r="H11" i="18"/>
  <c r="H9" i="18"/>
  <c r="H7" i="18"/>
  <c r="F15" i="18"/>
  <c r="F13" i="18"/>
  <c r="F11" i="18"/>
  <c r="F9" i="18"/>
  <c r="F7" i="18"/>
  <c r="C15" i="18"/>
  <c r="B15" i="18"/>
  <c r="C13" i="18"/>
  <c r="B13" i="18"/>
  <c r="C11" i="18"/>
  <c r="B11" i="18"/>
  <c r="C9" i="18"/>
  <c r="B9" i="18"/>
  <c r="C7" i="18"/>
  <c r="B7" i="18"/>
  <c r="H15" i="17"/>
  <c r="F15" i="17"/>
  <c r="H13" i="17"/>
  <c r="F13" i="17"/>
  <c r="H11" i="17"/>
  <c r="F11" i="17"/>
  <c r="H9" i="17"/>
  <c r="F9" i="17"/>
  <c r="H7" i="17"/>
  <c r="F7" i="17"/>
  <c r="H7" i="16"/>
  <c r="H15" i="16"/>
  <c r="H13" i="16"/>
  <c r="H11" i="16"/>
  <c r="H9" i="16"/>
  <c r="F15" i="16"/>
  <c r="F13" i="16"/>
  <c r="F11" i="16"/>
  <c r="F9" i="16"/>
  <c r="F7" i="16"/>
  <c r="C15" i="17"/>
  <c r="B15" i="17"/>
  <c r="C13" i="17"/>
  <c r="B13" i="17"/>
  <c r="C11" i="17"/>
  <c r="B11" i="17"/>
  <c r="C9" i="17"/>
  <c r="B9" i="17"/>
  <c r="C7" i="17"/>
  <c r="B7" i="17"/>
  <c r="C15" i="16"/>
  <c r="B15" i="16"/>
  <c r="I15" i="16" s="1"/>
  <c r="C13" i="16"/>
  <c r="B13" i="16"/>
  <c r="I13" i="16" s="1"/>
  <c r="C11" i="16"/>
  <c r="B11" i="16"/>
  <c r="I11" i="16" s="1"/>
  <c r="C9" i="16"/>
  <c r="B9" i="16"/>
  <c r="I9" i="16" s="1"/>
  <c r="C7" i="16"/>
  <c r="B7" i="16"/>
  <c r="I7" i="16" s="1"/>
  <c r="H15" i="14"/>
  <c r="H13" i="14"/>
  <c r="H11" i="14"/>
  <c r="H9" i="14"/>
  <c r="H7" i="14"/>
  <c r="F15" i="14"/>
  <c r="F13" i="14"/>
  <c r="F11" i="14"/>
  <c r="F9" i="14"/>
  <c r="F7" i="14"/>
  <c r="C15" i="14"/>
  <c r="C13" i="14"/>
  <c r="C11" i="14"/>
  <c r="C9" i="14"/>
  <c r="B9" i="14"/>
  <c r="B15" i="14"/>
  <c r="B13" i="14"/>
  <c r="B11" i="14"/>
  <c r="C7" i="14"/>
  <c r="B7" i="14"/>
  <c r="F32" i="15"/>
  <c r="C234" i="1"/>
  <c r="C173" i="1"/>
  <c r="C51" i="1"/>
  <c r="D187" i="7"/>
  <c r="D139" i="7"/>
  <c r="D91" i="7"/>
  <c r="D43" i="7"/>
  <c r="B323" i="8"/>
  <c r="B318" i="8"/>
  <c r="B217" i="20" s="1"/>
  <c r="B317" i="8"/>
  <c r="B316" i="8"/>
  <c r="B216" i="20" s="1"/>
  <c r="B315" i="8"/>
  <c r="B249" i="8"/>
  <c r="B244" i="8"/>
  <c r="B163" i="20" s="1"/>
  <c r="B243" i="8"/>
  <c r="B242" i="8"/>
  <c r="B162" i="20" s="1"/>
  <c r="B241" i="8"/>
  <c r="B185" i="8"/>
  <c r="B175" i="8"/>
  <c r="B170" i="8"/>
  <c r="B109" i="20" s="1"/>
  <c r="B169" i="8"/>
  <c r="B168" i="8"/>
  <c r="B108" i="20" s="1"/>
  <c r="B167" i="8"/>
  <c r="B259" i="8"/>
  <c r="B111" i="8"/>
  <c r="B37" i="8"/>
  <c r="B101" i="8"/>
  <c r="C41" i="7" s="1"/>
  <c r="B94" i="8"/>
  <c r="B54" i="20" s="1"/>
  <c r="B93" i="8"/>
  <c r="B96" i="8"/>
  <c r="B55" i="20" s="1"/>
  <c r="B95" i="8"/>
  <c r="V36" i="26" l="1"/>
  <c r="V91" i="26"/>
  <c r="V30" i="26"/>
  <c r="V24" i="26"/>
  <c r="V94" i="26"/>
  <c r="V33" i="26"/>
  <c r="C188" i="1"/>
  <c r="C127" i="1"/>
  <c r="C66" i="1"/>
  <c r="C5" i="1"/>
  <c r="E13" i="15"/>
  <c r="B1" i="20" l="1"/>
  <c r="F16" i="18" l="1"/>
  <c r="F14" i="18"/>
  <c r="F12" i="18"/>
  <c r="F10" i="18"/>
  <c r="F8" i="18"/>
  <c r="C16" i="18"/>
  <c r="C14" i="18"/>
  <c r="C12" i="18"/>
  <c r="C10" i="18"/>
  <c r="C8" i="18"/>
  <c r="B16" i="18"/>
  <c r="I15" i="18"/>
  <c r="B14" i="18"/>
  <c r="I13" i="18"/>
  <c r="B12" i="18"/>
  <c r="B10" i="18"/>
  <c r="I9" i="18"/>
  <c r="B8" i="18"/>
  <c r="I7" i="18"/>
  <c r="F16" i="17"/>
  <c r="F14" i="17"/>
  <c r="F12" i="17"/>
  <c r="F10" i="17"/>
  <c r="F8" i="17"/>
  <c r="C16" i="17"/>
  <c r="C14" i="17"/>
  <c r="C12" i="17"/>
  <c r="C10" i="17"/>
  <c r="C8" i="17"/>
  <c r="B16" i="17"/>
  <c r="I15" i="17"/>
  <c r="B14" i="17"/>
  <c r="I13" i="17"/>
  <c r="B12" i="17"/>
  <c r="G11" i="17"/>
  <c r="B10" i="17"/>
  <c r="I9" i="17"/>
  <c r="B8" i="17"/>
  <c r="I7" i="17"/>
  <c r="W218" i="1"/>
  <c r="W215" i="1"/>
  <c r="W212" i="1"/>
  <c r="W209" i="1"/>
  <c r="W206" i="1"/>
  <c r="W157" i="1"/>
  <c r="W154" i="1"/>
  <c r="W151" i="1"/>
  <c r="W148" i="1"/>
  <c r="W145" i="1"/>
  <c r="W35" i="1"/>
  <c r="W32" i="1"/>
  <c r="W29" i="1"/>
  <c r="W26" i="1"/>
  <c r="W23" i="1"/>
  <c r="W87" i="1"/>
  <c r="W90" i="1"/>
  <c r="W93" i="1"/>
  <c r="W96" i="1"/>
  <c r="W84" i="1"/>
  <c r="F16" i="16"/>
  <c r="F14" i="16"/>
  <c r="F12" i="16"/>
  <c r="F10" i="16"/>
  <c r="F8" i="16"/>
  <c r="C16" i="16"/>
  <c r="C14" i="16"/>
  <c r="C12" i="16"/>
  <c r="C10" i="16"/>
  <c r="C8" i="16"/>
  <c r="B16" i="16"/>
  <c r="B14" i="16"/>
  <c r="B12" i="16"/>
  <c r="B10" i="16"/>
  <c r="B8" i="16"/>
  <c r="B16" i="14"/>
  <c r="B14" i="14"/>
  <c r="G11" i="18"/>
  <c r="B100" i="8"/>
  <c r="I39" i="7" s="1"/>
  <c r="B99" i="8"/>
  <c r="G39" i="7" s="1"/>
  <c r="H166" i="7"/>
  <c r="I166" i="7"/>
  <c r="H167" i="7"/>
  <c r="I167" i="7"/>
  <c r="H168" i="7"/>
  <c r="I168" i="7"/>
  <c r="H169" i="7"/>
  <c r="I169" i="7"/>
  <c r="H170" i="7"/>
  <c r="I170" i="7"/>
  <c r="H171" i="7"/>
  <c r="I171" i="7"/>
  <c r="H172" i="7"/>
  <c r="I172" i="7"/>
  <c r="H173" i="7"/>
  <c r="I173" i="7"/>
  <c r="H174" i="7"/>
  <c r="I174" i="7"/>
  <c r="H175" i="7"/>
  <c r="I175" i="7"/>
  <c r="H176" i="7"/>
  <c r="I176" i="7"/>
  <c r="H177" i="7"/>
  <c r="I177" i="7"/>
  <c r="H178" i="7"/>
  <c r="I178" i="7"/>
  <c r="H179" i="7"/>
  <c r="I179" i="7"/>
  <c r="I165" i="7"/>
  <c r="H165" i="7"/>
  <c r="F166" i="7"/>
  <c r="G166" i="7"/>
  <c r="F167" i="7"/>
  <c r="G167" i="7"/>
  <c r="F168" i="7"/>
  <c r="G168" i="7"/>
  <c r="F169" i="7"/>
  <c r="G169" i="7"/>
  <c r="F170" i="7"/>
  <c r="G170" i="7"/>
  <c r="F171" i="7"/>
  <c r="G171" i="7"/>
  <c r="F172" i="7"/>
  <c r="G172" i="7"/>
  <c r="F173" i="7"/>
  <c r="G173" i="7"/>
  <c r="F174" i="7"/>
  <c r="G174" i="7"/>
  <c r="F175" i="7"/>
  <c r="G175" i="7"/>
  <c r="F176" i="7"/>
  <c r="G176" i="7"/>
  <c r="F177" i="7"/>
  <c r="G177" i="7"/>
  <c r="F178" i="7"/>
  <c r="G178" i="7"/>
  <c r="F179" i="7"/>
  <c r="G179" i="7"/>
  <c r="G165" i="7"/>
  <c r="F165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F118" i="7"/>
  <c r="G118" i="7"/>
  <c r="H118" i="7"/>
  <c r="I118" i="7"/>
  <c r="F119" i="7"/>
  <c r="G119" i="7"/>
  <c r="H119" i="7"/>
  <c r="I119" i="7"/>
  <c r="F120" i="7"/>
  <c r="G120" i="7"/>
  <c r="H120" i="7"/>
  <c r="I120" i="7"/>
  <c r="F121" i="7"/>
  <c r="G121" i="7"/>
  <c r="H121" i="7"/>
  <c r="I121" i="7"/>
  <c r="F122" i="7"/>
  <c r="G122" i="7"/>
  <c r="H122" i="7"/>
  <c r="I122" i="7"/>
  <c r="F123" i="7"/>
  <c r="G123" i="7"/>
  <c r="H123" i="7"/>
  <c r="I123" i="7"/>
  <c r="F124" i="7"/>
  <c r="G124" i="7"/>
  <c r="H124" i="7"/>
  <c r="I124" i="7"/>
  <c r="F125" i="7"/>
  <c r="G125" i="7"/>
  <c r="H125" i="7"/>
  <c r="I125" i="7"/>
  <c r="F126" i="7"/>
  <c r="G126" i="7"/>
  <c r="H126" i="7"/>
  <c r="I126" i="7"/>
  <c r="F127" i="7"/>
  <c r="G127" i="7"/>
  <c r="H127" i="7"/>
  <c r="I127" i="7"/>
  <c r="F128" i="7"/>
  <c r="G128" i="7"/>
  <c r="H128" i="7"/>
  <c r="I128" i="7"/>
  <c r="F129" i="7"/>
  <c r="G129" i="7"/>
  <c r="H129" i="7"/>
  <c r="I129" i="7"/>
  <c r="F130" i="7"/>
  <c r="G130" i="7"/>
  <c r="H130" i="7"/>
  <c r="I130" i="7"/>
  <c r="F131" i="7"/>
  <c r="G131" i="7"/>
  <c r="H131" i="7"/>
  <c r="I131" i="7"/>
  <c r="I117" i="7"/>
  <c r="H117" i="7"/>
  <c r="G117" i="7"/>
  <c r="F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17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69" i="7"/>
  <c r="C21" i="7"/>
  <c r="F21" i="7"/>
  <c r="G21" i="7"/>
  <c r="H21" i="7"/>
  <c r="I21" i="7"/>
  <c r="C22" i="7"/>
  <c r="F22" i="7"/>
  <c r="G22" i="7"/>
  <c r="H22" i="7"/>
  <c r="I22" i="7"/>
  <c r="C23" i="7"/>
  <c r="F23" i="7"/>
  <c r="G23" i="7"/>
  <c r="H23" i="7"/>
  <c r="I23" i="7"/>
  <c r="C24" i="7"/>
  <c r="F24" i="7"/>
  <c r="G24" i="7"/>
  <c r="H24" i="7"/>
  <c r="I24" i="7"/>
  <c r="C25" i="7"/>
  <c r="F25" i="7"/>
  <c r="G25" i="7"/>
  <c r="H25" i="7"/>
  <c r="I25" i="7"/>
  <c r="C26" i="7"/>
  <c r="F26" i="7"/>
  <c r="G26" i="7"/>
  <c r="H26" i="7"/>
  <c r="I26" i="7"/>
  <c r="C27" i="7"/>
  <c r="F27" i="7"/>
  <c r="G27" i="7"/>
  <c r="H27" i="7"/>
  <c r="I27" i="7"/>
  <c r="C28" i="7"/>
  <c r="F28" i="7"/>
  <c r="G28" i="7"/>
  <c r="H28" i="7"/>
  <c r="I28" i="7"/>
  <c r="C29" i="7"/>
  <c r="F29" i="7"/>
  <c r="G29" i="7"/>
  <c r="H29" i="7"/>
  <c r="I29" i="7"/>
  <c r="C30" i="7"/>
  <c r="F30" i="7"/>
  <c r="G30" i="7"/>
  <c r="H30" i="7"/>
  <c r="I30" i="7"/>
  <c r="C31" i="7"/>
  <c r="F31" i="7"/>
  <c r="G31" i="7"/>
  <c r="H31" i="7"/>
  <c r="I31" i="7"/>
  <c r="C32" i="7"/>
  <c r="F32" i="7"/>
  <c r="G32" i="7"/>
  <c r="H32" i="7"/>
  <c r="I32" i="7"/>
  <c r="C33" i="7"/>
  <c r="F33" i="7"/>
  <c r="G33" i="7"/>
  <c r="H33" i="7"/>
  <c r="I33" i="7"/>
  <c r="C34" i="7"/>
  <c r="F34" i="7"/>
  <c r="G34" i="7"/>
  <c r="H34" i="7"/>
  <c r="I34" i="7"/>
  <c r="C35" i="7"/>
  <c r="F35" i="7"/>
  <c r="G35" i="7"/>
  <c r="H35" i="7"/>
  <c r="I35" i="7"/>
  <c r="C185" i="7"/>
  <c r="B322" i="8"/>
  <c r="I183" i="7" s="1"/>
  <c r="B321" i="8"/>
  <c r="G183" i="7" s="1"/>
  <c r="B320" i="8"/>
  <c r="C183" i="7" s="1"/>
  <c r="B319" i="8"/>
  <c r="C182" i="7" s="1"/>
  <c r="G181" i="7"/>
  <c r="G180" i="7"/>
  <c r="C181" i="7"/>
  <c r="C180" i="7"/>
  <c r="B314" i="8"/>
  <c r="B313" i="8"/>
  <c r="B312" i="8"/>
  <c r="B215" i="20" s="1"/>
  <c r="B311" i="8"/>
  <c r="B214" i="20" s="1"/>
  <c r="B310" i="8"/>
  <c r="B213" i="20" s="1"/>
  <c r="B308" i="8"/>
  <c r="B211" i="20" s="1"/>
  <c r="B309" i="8"/>
  <c r="B212" i="20" s="1"/>
  <c r="B307" i="8"/>
  <c r="B210" i="20" s="1"/>
  <c r="B305" i="8"/>
  <c r="B208" i="20" s="1"/>
  <c r="B306" i="8"/>
  <c r="B209" i="20" s="1"/>
  <c r="B304" i="8"/>
  <c r="B207" i="20" s="1"/>
  <c r="B303" i="8"/>
  <c r="B302" i="8"/>
  <c r="B300" i="8"/>
  <c r="B205" i="20" s="1"/>
  <c r="B301" i="8"/>
  <c r="B206" i="20" s="1"/>
  <c r="B299" i="8"/>
  <c r="B204" i="20" s="1"/>
  <c r="B297" i="8"/>
  <c r="B202" i="20" s="1"/>
  <c r="B298" i="8"/>
  <c r="B203" i="20" s="1"/>
  <c r="B296" i="8"/>
  <c r="B201" i="20" s="1"/>
  <c r="B294" i="8"/>
  <c r="B199" i="20" s="1"/>
  <c r="B295" i="8"/>
  <c r="B200" i="20" s="1"/>
  <c r="B293" i="8"/>
  <c r="B198" i="20" s="1"/>
  <c r="B292" i="8"/>
  <c r="B291" i="8"/>
  <c r="B289" i="8"/>
  <c r="B196" i="20" s="1"/>
  <c r="B290" i="8"/>
  <c r="B197" i="20" s="1"/>
  <c r="B288" i="8"/>
  <c r="B195" i="20" s="1"/>
  <c r="B286" i="8"/>
  <c r="B193" i="20" s="1"/>
  <c r="B287" i="8"/>
  <c r="B194" i="20" s="1"/>
  <c r="B285" i="8"/>
  <c r="B192" i="20" s="1"/>
  <c r="B283" i="8"/>
  <c r="B190" i="20" s="1"/>
  <c r="B284" i="8"/>
  <c r="B191" i="20" s="1"/>
  <c r="B282" i="8"/>
  <c r="B189" i="20" s="1"/>
  <c r="B281" i="8"/>
  <c r="B280" i="8"/>
  <c r="B278" i="8"/>
  <c r="B187" i="20" s="1"/>
  <c r="B279" i="8"/>
  <c r="B188" i="20" s="1"/>
  <c r="B277" i="8"/>
  <c r="B186" i="20" s="1"/>
  <c r="B275" i="8"/>
  <c r="B184" i="20" s="1"/>
  <c r="B276" i="8"/>
  <c r="B185" i="20" s="1"/>
  <c r="B274" i="8"/>
  <c r="B183" i="20" s="1"/>
  <c r="B272" i="8"/>
  <c r="B181" i="20" s="1"/>
  <c r="B273" i="8"/>
  <c r="B182" i="20" s="1"/>
  <c r="B271" i="8"/>
  <c r="B180" i="20" s="1"/>
  <c r="B270" i="8"/>
  <c r="B269" i="8"/>
  <c r="B267" i="8"/>
  <c r="B178" i="20" s="1"/>
  <c r="B268" i="8"/>
  <c r="B179" i="20" s="1"/>
  <c r="B266" i="8"/>
  <c r="B177" i="20" s="1"/>
  <c r="B264" i="8"/>
  <c r="B175" i="20" s="1"/>
  <c r="B265" i="8"/>
  <c r="B176" i="20" s="1"/>
  <c r="B263" i="8"/>
  <c r="B174" i="20" s="1"/>
  <c r="B261" i="8"/>
  <c r="B172" i="20" s="1"/>
  <c r="B262" i="8"/>
  <c r="B173" i="20" s="1"/>
  <c r="B260" i="8"/>
  <c r="B171" i="20" s="1"/>
  <c r="C184" i="7"/>
  <c r="B258" i="8"/>
  <c r="G182" i="7" s="1"/>
  <c r="B257" i="8"/>
  <c r="B255" i="8"/>
  <c r="B254" i="8"/>
  <c r="B253" i="8"/>
  <c r="B252" i="8"/>
  <c r="C161" i="7" s="1"/>
  <c r="C137" i="7"/>
  <c r="B248" i="8"/>
  <c r="I135" i="7" s="1"/>
  <c r="B247" i="8"/>
  <c r="G135" i="7" s="1"/>
  <c r="B246" i="8"/>
  <c r="C135" i="7" s="1"/>
  <c r="B245" i="8"/>
  <c r="C134" i="7" s="1"/>
  <c r="G133" i="7"/>
  <c r="G132" i="7"/>
  <c r="C133" i="7"/>
  <c r="C132" i="7"/>
  <c r="B240" i="8"/>
  <c r="B239" i="8"/>
  <c r="B237" i="8"/>
  <c r="B160" i="20" s="1"/>
  <c r="B238" i="8"/>
  <c r="B161" i="20" s="1"/>
  <c r="B236" i="8"/>
  <c r="B159" i="20" s="1"/>
  <c r="B234" i="8"/>
  <c r="B157" i="20" s="1"/>
  <c r="B235" i="8"/>
  <c r="B158" i="20" s="1"/>
  <c r="B233" i="8"/>
  <c r="B156" i="20" s="1"/>
  <c r="B232" i="8"/>
  <c r="B155" i="20" s="1"/>
  <c r="B231" i="8"/>
  <c r="B154" i="20" s="1"/>
  <c r="B230" i="8"/>
  <c r="B153" i="20" s="1"/>
  <c r="B229" i="8"/>
  <c r="B228" i="8"/>
  <c r="B226" i="8"/>
  <c r="B151" i="20" s="1"/>
  <c r="B227" i="8"/>
  <c r="B152" i="20" s="1"/>
  <c r="B225" i="8"/>
  <c r="B150" i="20" s="1"/>
  <c r="B223" i="8"/>
  <c r="B148" i="20" s="1"/>
  <c r="B224" i="8"/>
  <c r="B149" i="20" s="1"/>
  <c r="B222" i="8"/>
  <c r="B147" i="20" s="1"/>
  <c r="B220" i="8"/>
  <c r="B145" i="20" s="1"/>
  <c r="B221" i="8"/>
  <c r="B146" i="20" s="1"/>
  <c r="B219" i="8"/>
  <c r="B144" i="20" s="1"/>
  <c r="B218" i="8"/>
  <c r="B217" i="8"/>
  <c r="B215" i="8"/>
  <c r="B142" i="20" s="1"/>
  <c r="B216" i="8"/>
  <c r="B143" i="20" s="1"/>
  <c r="B214" i="8"/>
  <c r="B141" i="20" s="1"/>
  <c r="B212" i="8"/>
  <c r="B139" i="20" s="1"/>
  <c r="B213" i="8"/>
  <c r="B140" i="20" s="1"/>
  <c r="B211" i="8"/>
  <c r="B138" i="20" s="1"/>
  <c r="B208" i="8"/>
  <c r="B135" i="20" s="1"/>
  <c r="B209" i="8"/>
  <c r="B136" i="20" s="1"/>
  <c r="B210" i="8"/>
  <c r="B137" i="20" s="1"/>
  <c r="B207" i="8"/>
  <c r="B206" i="8"/>
  <c r="B204" i="8"/>
  <c r="B133" i="20" s="1"/>
  <c r="B205" i="8"/>
  <c r="B134" i="20" s="1"/>
  <c r="B203" i="8"/>
  <c r="B132" i="20" s="1"/>
  <c r="B201" i="8"/>
  <c r="B130" i="20" s="1"/>
  <c r="B202" i="8"/>
  <c r="B131" i="20" s="1"/>
  <c r="B200" i="8"/>
  <c r="B129" i="20" s="1"/>
  <c r="B198" i="8"/>
  <c r="B127" i="20" s="1"/>
  <c r="B199" i="8"/>
  <c r="B128" i="20" s="1"/>
  <c r="B197" i="8"/>
  <c r="B126" i="20" s="1"/>
  <c r="B196" i="8"/>
  <c r="B195" i="8"/>
  <c r="B193" i="8"/>
  <c r="B124" i="20" s="1"/>
  <c r="B194" i="8"/>
  <c r="B125" i="20" s="1"/>
  <c r="B192" i="8"/>
  <c r="B123" i="20" s="1"/>
  <c r="B190" i="8"/>
  <c r="B121" i="20" s="1"/>
  <c r="B191" i="8"/>
  <c r="B122" i="20" s="1"/>
  <c r="B189" i="8"/>
  <c r="B120" i="20" s="1"/>
  <c r="B187" i="8"/>
  <c r="B118" i="20" s="1"/>
  <c r="B188" i="8"/>
  <c r="B119" i="20" s="1"/>
  <c r="B186" i="8"/>
  <c r="B117" i="20" s="1"/>
  <c r="C136" i="7"/>
  <c r="B184" i="8"/>
  <c r="G134" i="7" s="1"/>
  <c r="B183" i="8"/>
  <c r="B181" i="8"/>
  <c r="B180" i="8"/>
  <c r="B179" i="8"/>
  <c r="B178" i="8"/>
  <c r="C113" i="7" s="1"/>
  <c r="C89" i="7"/>
  <c r="B174" i="8"/>
  <c r="I87" i="7" s="1"/>
  <c r="B173" i="8"/>
  <c r="G87" i="7" s="1"/>
  <c r="B172" i="8"/>
  <c r="C87" i="7" s="1"/>
  <c r="B171" i="8"/>
  <c r="C86" i="7" s="1"/>
  <c r="G85" i="7"/>
  <c r="G84" i="7"/>
  <c r="C85" i="7"/>
  <c r="C84" i="7"/>
  <c r="B166" i="8"/>
  <c r="B165" i="8"/>
  <c r="B163" i="8"/>
  <c r="B106" i="20" s="1"/>
  <c r="B164" i="8"/>
  <c r="B107" i="20" s="1"/>
  <c r="B162" i="8"/>
  <c r="B105" i="20" s="1"/>
  <c r="B160" i="8"/>
  <c r="B103" i="20" s="1"/>
  <c r="B161" i="8"/>
  <c r="B104" i="20" s="1"/>
  <c r="B159" i="8"/>
  <c r="B102" i="20" s="1"/>
  <c r="B157" i="8"/>
  <c r="B100" i="20" s="1"/>
  <c r="B158" i="8"/>
  <c r="B101" i="20" s="1"/>
  <c r="B156" i="8"/>
  <c r="B99" i="20" s="1"/>
  <c r="B155" i="8"/>
  <c r="B154" i="8"/>
  <c r="B152" i="8"/>
  <c r="B97" i="20" s="1"/>
  <c r="B153" i="8"/>
  <c r="B98" i="20" s="1"/>
  <c r="B151" i="8"/>
  <c r="B96" i="20" s="1"/>
  <c r="B149" i="8"/>
  <c r="B94" i="20" s="1"/>
  <c r="B150" i="8"/>
  <c r="B95" i="20" s="1"/>
  <c r="B148" i="8"/>
  <c r="B93" i="20" s="1"/>
  <c r="B146" i="8"/>
  <c r="B91" i="20" s="1"/>
  <c r="B147" i="8"/>
  <c r="B92" i="20" s="1"/>
  <c r="B145" i="8"/>
  <c r="B90" i="20" s="1"/>
  <c r="B144" i="8"/>
  <c r="B143" i="8"/>
  <c r="B141" i="8"/>
  <c r="B88" i="20" s="1"/>
  <c r="B142" i="8"/>
  <c r="B89" i="20" s="1"/>
  <c r="B140" i="8"/>
  <c r="B87" i="20" s="1"/>
  <c r="B138" i="8"/>
  <c r="B85" i="20" s="1"/>
  <c r="B139" i="8"/>
  <c r="B86" i="20" s="1"/>
  <c r="B137" i="8"/>
  <c r="B84" i="20" s="1"/>
  <c r="B135" i="8"/>
  <c r="B82" i="20" s="1"/>
  <c r="B136" i="8"/>
  <c r="B83" i="20" s="1"/>
  <c r="B134" i="8"/>
  <c r="B81" i="20" s="1"/>
  <c r="B133" i="8"/>
  <c r="B132" i="8"/>
  <c r="B130" i="8"/>
  <c r="B79" i="20" s="1"/>
  <c r="B131" i="8"/>
  <c r="B80" i="20" s="1"/>
  <c r="B129" i="8"/>
  <c r="B78" i="20" s="1"/>
  <c r="B127" i="8"/>
  <c r="B76" i="20" s="1"/>
  <c r="B128" i="8"/>
  <c r="B77" i="20" s="1"/>
  <c r="B126" i="8"/>
  <c r="B75" i="20" s="1"/>
  <c r="B124" i="8"/>
  <c r="B73" i="20" s="1"/>
  <c r="B125" i="8"/>
  <c r="B74" i="20" s="1"/>
  <c r="B123" i="8"/>
  <c r="B72" i="20" s="1"/>
  <c r="B122" i="8"/>
  <c r="B121" i="8"/>
  <c r="B119" i="8"/>
  <c r="B70" i="20" s="1"/>
  <c r="B120" i="8"/>
  <c r="B71" i="20" s="1"/>
  <c r="B118" i="8"/>
  <c r="B69" i="20" s="1"/>
  <c r="B116" i="8"/>
  <c r="B67" i="20" s="1"/>
  <c r="B117" i="8"/>
  <c r="B68" i="20" s="1"/>
  <c r="B115" i="8"/>
  <c r="B66" i="20" s="1"/>
  <c r="B113" i="8"/>
  <c r="B64" i="20" s="1"/>
  <c r="B114" i="8"/>
  <c r="B65" i="20" s="1"/>
  <c r="B112" i="8"/>
  <c r="B63" i="20" s="1"/>
  <c r="C88" i="7"/>
  <c r="B110" i="8"/>
  <c r="G86" i="7" s="1"/>
  <c r="B109" i="8"/>
  <c r="B107" i="8"/>
  <c r="B106" i="8"/>
  <c r="H196" i="1"/>
  <c r="H135" i="1"/>
  <c r="H13" i="1"/>
  <c r="H74" i="1"/>
  <c r="E116" i="1"/>
  <c r="B105" i="8"/>
  <c r="B104" i="8"/>
  <c r="C65" i="7" s="1"/>
  <c r="C40" i="7"/>
  <c r="B98" i="8"/>
  <c r="C39" i="7" s="1"/>
  <c r="B97" i="8"/>
  <c r="C38" i="7" s="1"/>
  <c r="B92" i="8"/>
  <c r="B91" i="8"/>
  <c r="B81" i="8"/>
  <c r="B80" i="8"/>
  <c r="B70" i="8"/>
  <c r="B69" i="8"/>
  <c r="B59" i="8"/>
  <c r="B58" i="8"/>
  <c r="B48" i="8"/>
  <c r="B47" i="8"/>
  <c r="B44" i="8"/>
  <c r="B15" i="20" s="1"/>
  <c r="B41" i="8"/>
  <c r="B12" i="20" s="1"/>
  <c r="B39" i="8"/>
  <c r="B10" i="20" s="1"/>
  <c r="B40" i="8"/>
  <c r="B11" i="20" s="1"/>
  <c r="B38" i="8"/>
  <c r="B9" i="20" s="1"/>
  <c r="B36" i="8"/>
  <c r="G38" i="7" s="1"/>
  <c r="B35" i="8"/>
  <c r="B33" i="8"/>
  <c r="B32" i="8"/>
  <c r="B31" i="8"/>
  <c r="B30" i="8"/>
  <c r="C17" i="7" s="1"/>
  <c r="B26" i="8"/>
  <c r="D63" i="7" s="1"/>
  <c r="B27" i="8"/>
  <c r="H155" i="7" s="1"/>
  <c r="B25" i="8"/>
  <c r="H14" i="7" s="1"/>
  <c r="B24" i="8"/>
  <c r="D158" i="7" s="1"/>
  <c r="B23" i="8"/>
  <c r="D157" i="7" s="1"/>
  <c r="B22" i="8"/>
  <c r="D108" i="7" s="1"/>
  <c r="B21" i="8"/>
  <c r="D107" i="7" s="1"/>
  <c r="B15" i="8"/>
  <c r="C58" i="7" s="1"/>
  <c r="B11" i="8"/>
  <c r="E152" i="7" s="1"/>
  <c r="B7" i="8"/>
  <c r="H148" i="7" s="1"/>
  <c r="B6" i="8"/>
  <c r="C150" i="7" s="1"/>
  <c r="B10" i="8"/>
  <c r="E103" i="7" s="1"/>
  <c r="B5" i="8"/>
  <c r="D190" i="7" s="1"/>
  <c r="B4" i="8"/>
  <c r="C53" i="7" s="1"/>
  <c r="B3" i="8"/>
  <c r="C4" i="7" s="1"/>
  <c r="B1" i="8"/>
  <c r="C93" i="7" s="1"/>
  <c r="E238" i="1"/>
  <c r="P231" i="1"/>
  <c r="U219" i="1"/>
  <c r="U218" i="1"/>
  <c r="U216" i="1"/>
  <c r="U215" i="1"/>
  <c r="U213" i="1"/>
  <c r="U212" i="1"/>
  <c r="U210" i="1"/>
  <c r="U209" i="1"/>
  <c r="U207" i="1"/>
  <c r="U206" i="1"/>
  <c r="E177" i="1"/>
  <c r="P170" i="1"/>
  <c r="U158" i="1"/>
  <c r="U157" i="1"/>
  <c r="U155" i="1"/>
  <c r="U154" i="1"/>
  <c r="U152" i="1"/>
  <c r="U151" i="1"/>
  <c r="U149" i="1"/>
  <c r="U148" i="1"/>
  <c r="U146" i="1"/>
  <c r="U145" i="1"/>
  <c r="P109" i="1"/>
  <c r="U97" i="1"/>
  <c r="U96" i="1"/>
  <c r="U94" i="1"/>
  <c r="U93" i="1"/>
  <c r="U91" i="1"/>
  <c r="U90" i="1"/>
  <c r="U88" i="1"/>
  <c r="U87" i="1"/>
  <c r="U85" i="1"/>
  <c r="U84" i="1"/>
  <c r="D46" i="7"/>
  <c r="C45" i="7"/>
  <c r="C163" i="7" l="1"/>
  <c r="B170" i="20"/>
  <c r="H161" i="7"/>
  <c r="B168" i="20"/>
  <c r="G163" i="7"/>
  <c r="B167" i="20"/>
  <c r="C162" i="7"/>
  <c r="B166" i="20"/>
  <c r="C115" i="7"/>
  <c r="B116" i="20"/>
  <c r="H113" i="7"/>
  <c r="B114" i="20"/>
  <c r="G115" i="7"/>
  <c r="B113" i="20"/>
  <c r="C114" i="7"/>
  <c r="B112" i="20"/>
  <c r="C67" i="7"/>
  <c r="B62" i="20"/>
  <c r="H65" i="7"/>
  <c r="B60" i="20"/>
  <c r="G67" i="7"/>
  <c r="B59" i="20"/>
  <c r="C66" i="7"/>
  <c r="B58" i="20"/>
  <c r="C19" i="7"/>
  <c r="B8" i="20"/>
  <c r="H17" i="7"/>
  <c r="B6" i="20"/>
  <c r="G19" i="7"/>
  <c r="B5" i="20"/>
  <c r="C18" i="7"/>
  <c r="B4" i="20"/>
  <c r="G13" i="17"/>
  <c r="D60" i="7"/>
  <c r="G13" i="16"/>
  <c r="V152" i="1"/>
  <c r="E11" i="17" s="1"/>
  <c r="V149" i="1"/>
  <c r="E9" i="17" s="1"/>
  <c r="D11" i="7"/>
  <c r="D13" i="7"/>
  <c r="D59" i="7"/>
  <c r="D61" i="7"/>
  <c r="D109" i="7"/>
  <c r="D156" i="7"/>
  <c r="D12" i="7"/>
  <c r="V207" i="1"/>
  <c r="E8" i="18" s="1"/>
  <c r="V213" i="1"/>
  <c r="V219" i="1"/>
  <c r="E16" i="18" s="1"/>
  <c r="V146" i="1"/>
  <c r="G11" i="16"/>
  <c r="C141" i="7"/>
  <c r="C189" i="7"/>
  <c r="E8" i="7"/>
  <c r="E56" i="7"/>
  <c r="H107" i="7"/>
  <c r="H11" i="7"/>
  <c r="H59" i="7"/>
  <c r="D15" i="7"/>
  <c r="D159" i="7"/>
  <c r="D111" i="7"/>
  <c r="H62" i="7"/>
  <c r="H110" i="7"/>
  <c r="H158" i="7"/>
  <c r="D14" i="7"/>
  <c r="D62" i="7"/>
  <c r="D110" i="7"/>
  <c r="D155" i="7"/>
  <c r="C154" i="7"/>
  <c r="C10" i="7"/>
  <c r="C106" i="7"/>
  <c r="E104" i="7"/>
  <c r="E55" i="7"/>
  <c r="E7" i="7"/>
  <c r="H52" i="7"/>
  <c r="H4" i="7"/>
  <c r="H100" i="7"/>
  <c r="E153" i="7"/>
  <c r="D150" i="7"/>
  <c r="C102" i="7"/>
  <c r="E105" i="7" s="1"/>
  <c r="C54" i="7"/>
  <c r="C6" i="7"/>
  <c r="D6" i="7" s="1"/>
  <c r="D142" i="7"/>
  <c r="D94" i="7"/>
  <c r="C101" i="7"/>
  <c r="C149" i="7"/>
  <c r="C5" i="7"/>
  <c r="C52" i="7"/>
  <c r="C148" i="7"/>
  <c r="C100" i="7"/>
  <c r="V88" i="1"/>
  <c r="G13" i="18"/>
  <c r="G9" i="18"/>
  <c r="G7" i="18"/>
  <c r="I11" i="18"/>
  <c r="G15" i="18"/>
  <c r="G7" i="17"/>
  <c r="I11" i="17"/>
  <c r="G15" i="17"/>
  <c r="G9" i="17"/>
  <c r="G9" i="16"/>
  <c r="G7" i="16"/>
  <c r="G15" i="16"/>
  <c r="V210" i="1"/>
  <c r="V216" i="1"/>
  <c r="V155" i="1"/>
  <c r="V94" i="1"/>
  <c r="V158" i="1"/>
  <c r="V85" i="1"/>
  <c r="V91" i="1"/>
  <c r="V97" i="1"/>
  <c r="E12" i="17" l="1"/>
  <c r="E10" i="17"/>
  <c r="E15" i="18"/>
  <c r="E7" i="18"/>
  <c r="D102" i="7"/>
  <c r="E12" i="18"/>
  <c r="E11" i="18"/>
  <c r="E16" i="17"/>
  <c r="E15" i="17"/>
  <c r="E7" i="17"/>
  <c r="E8" i="17"/>
  <c r="E14" i="17"/>
  <c r="E13" i="17"/>
  <c r="E12" i="16"/>
  <c r="E11" i="16"/>
  <c r="E57" i="7"/>
  <c r="D54" i="7"/>
  <c r="E9" i="7"/>
  <c r="E14" i="18"/>
  <c r="E13" i="18"/>
  <c r="E10" i="18"/>
  <c r="E9" i="18"/>
  <c r="E16" i="16"/>
  <c r="E15" i="16"/>
  <c r="E14" i="16"/>
  <c r="E13" i="16"/>
  <c r="E10" i="16"/>
  <c r="E9" i="16"/>
  <c r="E8" i="16"/>
  <c r="E7" i="16"/>
  <c r="C26" i="15"/>
  <c r="B12" i="8" s="1"/>
  <c r="E151" i="7" s="1"/>
  <c r="C17" i="15"/>
  <c r="B8" i="8" s="1"/>
  <c r="B9" i="8"/>
  <c r="I15" i="15"/>
  <c r="F8" i="14"/>
  <c r="F10" i="14"/>
  <c r="F12" i="14"/>
  <c r="F14" i="14"/>
  <c r="F16" i="14"/>
  <c r="U35" i="1"/>
  <c r="U33" i="1"/>
  <c r="U32" i="1"/>
  <c r="U30" i="1"/>
  <c r="U29" i="1"/>
  <c r="U27" i="1"/>
  <c r="U26" i="1"/>
  <c r="U24" i="1"/>
  <c r="U23" i="1"/>
  <c r="U36" i="1"/>
  <c r="C16" i="14"/>
  <c r="C14" i="14"/>
  <c r="C12" i="14"/>
  <c r="C10" i="14"/>
  <c r="C8" i="14"/>
  <c r="B12" i="14"/>
  <c r="G11" i="14"/>
  <c r="B10" i="14"/>
  <c r="G9" i="14"/>
  <c r="B8" i="14"/>
  <c r="B72" i="8"/>
  <c r="B37" i="20" s="1"/>
  <c r="B73" i="8"/>
  <c r="B38" i="20" s="1"/>
  <c r="B71" i="8"/>
  <c r="B36" i="20" s="1"/>
  <c r="B78" i="8"/>
  <c r="B43" i="20" s="1"/>
  <c r="B79" i="8"/>
  <c r="B44" i="20" s="1"/>
  <c r="B77" i="8"/>
  <c r="B42" i="20" s="1"/>
  <c r="B75" i="8"/>
  <c r="B40" i="20" s="1"/>
  <c r="B76" i="8"/>
  <c r="B41" i="20" s="1"/>
  <c r="B74" i="8"/>
  <c r="B39" i="20" s="1"/>
  <c r="B89" i="8"/>
  <c r="B52" i="20" s="1"/>
  <c r="B90" i="8"/>
  <c r="B53" i="20" s="1"/>
  <c r="B88" i="8"/>
  <c r="B51" i="20" s="1"/>
  <c r="B86" i="8"/>
  <c r="B49" i="20" s="1"/>
  <c r="B87" i="8"/>
  <c r="B50" i="20" s="1"/>
  <c r="B85" i="8"/>
  <c r="B48" i="20" s="1"/>
  <c r="B83" i="8"/>
  <c r="B46" i="20" s="1"/>
  <c r="B84" i="8"/>
  <c r="B47" i="20" s="1"/>
  <c r="B82" i="8"/>
  <c r="B45" i="20" s="1"/>
  <c r="P48" i="1"/>
  <c r="C103" i="7" l="1"/>
  <c r="C55" i="7"/>
  <c r="C7" i="7"/>
  <c r="I13" i="14"/>
  <c r="G13" i="14"/>
  <c r="I15" i="14"/>
  <c r="G15" i="14"/>
  <c r="I7" i="14"/>
  <c r="G7" i="14"/>
  <c r="E10" i="7"/>
  <c r="E58" i="7"/>
  <c r="E154" i="7"/>
  <c r="E106" i="7"/>
  <c r="C151" i="7"/>
  <c r="C28" i="15"/>
  <c r="C30" i="15" s="1"/>
  <c r="V24" i="1"/>
  <c r="E7" i="14" s="1"/>
  <c r="V30" i="1"/>
  <c r="E12" i="14" s="1"/>
  <c r="V27" i="1"/>
  <c r="E9" i="14" s="1"/>
  <c r="V36" i="1"/>
  <c r="E15" i="14" s="1"/>
  <c r="V33" i="1"/>
  <c r="E13" i="14" s="1"/>
  <c r="I9" i="14"/>
  <c r="I11" i="14"/>
  <c r="E55" i="1"/>
  <c r="B13" i="8" l="1"/>
  <c r="B14" i="8"/>
  <c r="E8" i="14"/>
  <c r="E11" i="14"/>
  <c r="E14" i="14"/>
  <c r="E16" i="14"/>
  <c r="E10" i="14"/>
  <c r="G37" i="7"/>
  <c r="G36" i="7"/>
  <c r="C37" i="7"/>
  <c r="C36" i="7"/>
  <c r="B67" i="8"/>
  <c r="B34" i="20" s="1"/>
  <c r="B68" i="8"/>
  <c r="B35" i="20" s="1"/>
  <c r="B66" i="8"/>
  <c r="B33" i="20" s="1"/>
  <c r="B64" i="8"/>
  <c r="B31" i="20" s="1"/>
  <c r="B65" i="8"/>
  <c r="B32" i="20" s="1"/>
  <c r="B63" i="8"/>
  <c r="B30" i="20" s="1"/>
  <c r="B61" i="8"/>
  <c r="B28" i="20" s="1"/>
  <c r="B62" i="8"/>
  <c r="B29" i="20" s="1"/>
  <c r="B60" i="8"/>
  <c r="B27" i="20" s="1"/>
  <c r="B56" i="8"/>
  <c r="B25" i="20" s="1"/>
  <c r="B57" i="8"/>
  <c r="B26" i="20" s="1"/>
  <c r="B55" i="8"/>
  <c r="B24" i="20" s="1"/>
  <c r="B53" i="8"/>
  <c r="B22" i="20" s="1"/>
  <c r="B54" i="8"/>
  <c r="B23" i="20" s="1"/>
  <c r="B52" i="8"/>
  <c r="B21" i="20" s="1"/>
  <c r="B50" i="8"/>
  <c r="B19" i="20" s="1"/>
  <c r="B51" i="8"/>
  <c r="B20" i="20" s="1"/>
  <c r="B49" i="8"/>
  <c r="B18" i="20" s="1"/>
  <c r="B45" i="8"/>
  <c r="B16" i="20" s="1"/>
  <c r="B46" i="8"/>
  <c r="B17" i="20" s="1"/>
  <c r="B42" i="8"/>
  <c r="B13" i="20" s="1"/>
  <c r="B43" i="8"/>
  <c r="B14" i="20" s="1"/>
  <c r="I151" i="7" l="1"/>
  <c r="I153" i="7" s="1"/>
  <c r="I7" i="7"/>
  <c r="I9" i="7" s="1"/>
  <c r="I103" i="7"/>
  <c r="I105" i="7" s="1"/>
  <c r="I55" i="7"/>
  <c r="I57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 亮</author>
  </authors>
  <commentList>
    <comment ref="C11" authorId="0" shapeId="0" xr:uid="{6D29FDF8-4CD8-43F3-AE23-3F8F69AA8607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40" authorId="0" shapeId="0" xr:uid="{CF1DBD6D-A472-4C0D-9230-F6878539E1CB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42" authorId="0" shapeId="0" xr:uid="{825926C7-4286-4997-BE35-C8BADE429976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 亮</author>
  </authors>
  <commentList>
    <comment ref="C42" authorId="0" shapeId="0" xr:uid="{6CB20354-EF19-430C-80C4-598C90779BD7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45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103" authorId="0" shapeId="0" xr:uid="{3C3EB870-5889-41FB-851F-FD895ED17B7C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106" authorId="0" shapeId="0" xr:uid="{7A977B68-C7E3-4DA2-BAD7-AE32055FB7BF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164" authorId="0" shapeId="0" xr:uid="{3734EBF0-63A8-40D5-A288-DF9AF08C4ECF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167" authorId="0" shapeId="0" xr:uid="{D9317C59-1FB1-43F5-B71D-0043F38143E6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225" authorId="0" shapeId="0" xr:uid="{B4D1ACDE-0224-43C5-9092-874729D6247A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  <comment ref="C228" authorId="0" shapeId="0" xr:uid="{D8226DE0-CF38-40A9-8CD7-F802566F12A1}">
      <text>
        <r>
          <rPr>
            <sz val="9"/>
            <color indexed="81"/>
            <rFont val="MS P ゴシック"/>
            <family val="3"/>
            <charset val="128"/>
          </rPr>
          <t>姓と名の間に
全角スペース</t>
        </r>
      </text>
    </comment>
  </commentList>
</comments>
</file>

<file path=xl/sharedStrings.xml><?xml version="1.0" encoding="utf-8"?>
<sst xmlns="http://schemas.openxmlformats.org/spreadsheetml/2006/main" count="1538" uniqueCount="431">
  <si>
    <t>正式団体名</t>
    <rPh sb="0" eb="2">
      <t>セイシキ</t>
    </rPh>
    <rPh sb="2" eb="5">
      <t>ダンタイメイ</t>
    </rPh>
    <phoneticPr fontId="2"/>
  </si>
  <si>
    <t>編成</t>
    <rPh sb="0" eb="2">
      <t>ヘンセイ</t>
    </rPh>
    <phoneticPr fontId="2"/>
  </si>
  <si>
    <t>ピアノ</t>
    <phoneticPr fontId="2"/>
  </si>
  <si>
    <t>譜面台</t>
    <rPh sb="0" eb="3">
      <t>フメンダイ</t>
    </rPh>
    <phoneticPr fontId="2"/>
  </si>
  <si>
    <t>譜めくり椅子</t>
    <rPh sb="0" eb="1">
      <t>フ</t>
    </rPh>
    <rPh sb="4" eb="6">
      <t>イス</t>
    </rPh>
    <phoneticPr fontId="2"/>
  </si>
  <si>
    <t>混声</t>
    <rPh sb="0" eb="2">
      <t>コンセイ</t>
    </rPh>
    <phoneticPr fontId="2"/>
  </si>
  <si>
    <t>女声</t>
    <rPh sb="0" eb="2">
      <t>ジョセイ</t>
    </rPh>
    <phoneticPr fontId="2"/>
  </si>
  <si>
    <t>男声</t>
    <rPh sb="0" eb="2">
      <t>ダンセイ</t>
    </rPh>
    <phoneticPr fontId="2"/>
  </si>
  <si>
    <t>全開</t>
    <rPh sb="0" eb="2">
      <t>ゼンカイ</t>
    </rPh>
    <phoneticPr fontId="2"/>
  </si>
  <si>
    <t>半開</t>
    <rPh sb="0" eb="2">
      <t>ハンカイ</t>
    </rPh>
    <phoneticPr fontId="2"/>
  </si>
  <si>
    <t>コマ</t>
    <phoneticPr fontId="2"/>
  </si>
  <si>
    <t>閉</t>
    <rPh sb="0" eb="1">
      <t>ヘイ</t>
    </rPh>
    <phoneticPr fontId="2"/>
  </si>
  <si>
    <t>連絡先</t>
    <rPh sb="0" eb="3">
      <t>レンラクサキ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</si>
  <si>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</si>
  <si>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</si>
  <si>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【選択】</t>
    <rPh sb="1" eb="3">
      <t>センタク</t>
    </rPh>
    <phoneticPr fontId="2"/>
  </si>
  <si>
    <t>ピアノふた</t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</si>
  <si>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</si>
  <si>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</si>
  <si>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ピアノふた</t>
  </si>
  <si>
    <t>正式団体名</t>
    <rPh sb="0" eb="1">
      <t>セイ</t>
    </rPh>
    <rPh sb="1" eb="2">
      <t>シキ</t>
    </rPh>
    <rPh sb="2" eb="5">
      <t>ダンタイメイ</t>
    </rPh>
    <phoneticPr fontId="12"/>
  </si>
  <si>
    <t>ふりがな</t>
    <phoneticPr fontId="12"/>
  </si>
  <si>
    <t>曲　名</t>
    <rPh sb="0" eb="1">
      <t>キョク</t>
    </rPh>
    <rPh sb="2" eb="3">
      <t>ナ</t>
    </rPh>
    <phoneticPr fontId="12"/>
  </si>
  <si>
    <t>演奏曲目</t>
    <rPh sb="0" eb="4">
      <t>エンソウキョクモク</t>
    </rPh>
    <phoneticPr fontId="12"/>
  </si>
  <si>
    <t>伴奏者</t>
    <rPh sb="0" eb="3">
      <t>バンソウシャ</t>
    </rPh>
    <phoneticPr fontId="12"/>
  </si>
  <si>
    <t>指揮者</t>
    <rPh sb="0" eb="3">
      <t>シキシャ</t>
    </rPh>
    <phoneticPr fontId="12"/>
  </si>
  <si>
    <t>ふりがな</t>
    <phoneticPr fontId="2"/>
  </si>
  <si>
    <t>電話番号</t>
    <rPh sb="0" eb="2">
      <t>デンワ</t>
    </rPh>
    <rPh sb="2" eb="4">
      <t>バンゴウ</t>
    </rPh>
    <phoneticPr fontId="2"/>
  </si>
  <si>
    <t>団体長・校長名</t>
    <rPh sb="0" eb="3">
      <t>ダンタイチョウ</t>
    </rPh>
    <rPh sb="4" eb="7">
      <t>コウチョウメイ</t>
    </rPh>
    <phoneticPr fontId="2"/>
  </si>
  <si>
    <t>担当者（顧問）氏名</t>
    <rPh sb="0" eb="3">
      <t>タントウシャ</t>
    </rPh>
    <rPh sb="4" eb="6">
      <t>コモン</t>
    </rPh>
    <rPh sb="7" eb="9">
      <t>シメイ</t>
    </rPh>
    <phoneticPr fontId="2"/>
  </si>
  <si>
    <t>緊急連絡先携帯番号</t>
    <rPh sb="0" eb="2">
      <t>キンキュウ</t>
    </rPh>
    <rPh sb="2" eb="5">
      <t>レンラクサキ</t>
    </rPh>
    <rPh sb="5" eb="7">
      <t>ケイタイ</t>
    </rPh>
    <rPh sb="7" eb="9">
      <t>バンゴウ</t>
    </rPh>
    <phoneticPr fontId="2"/>
  </si>
  <si>
    <t>FAX番号</t>
    <rPh sb="3" eb="5">
      <t>バンゴウ</t>
    </rPh>
    <phoneticPr fontId="2"/>
  </si>
  <si>
    <t>申込書記入日</t>
    <rPh sb="0" eb="3">
      <t>モウシコミショ</t>
    </rPh>
    <rPh sb="3" eb="5">
      <t>キニュウ</t>
    </rPh>
    <rPh sb="5" eb="6">
      <t>ビ</t>
    </rPh>
    <phoneticPr fontId="2"/>
  </si>
  <si>
    <t>指揮者氏名</t>
    <rPh sb="0" eb="3">
      <t>シキシャ</t>
    </rPh>
    <rPh sb="3" eb="5">
      <t>シメイ</t>
    </rPh>
    <phoneticPr fontId="2"/>
  </si>
  <si>
    <t>指揮者ふりがな</t>
    <rPh sb="0" eb="3">
      <t>シキシャ</t>
    </rPh>
    <phoneticPr fontId="2"/>
  </si>
  <si>
    <t>伴奏者ふりがな</t>
    <rPh sb="0" eb="2">
      <t>バンソウ</t>
    </rPh>
    <rPh sb="2" eb="3">
      <t>シャ</t>
    </rPh>
    <phoneticPr fontId="2"/>
  </si>
  <si>
    <t>伴奏者氏名</t>
    <rPh sb="0" eb="2">
      <t>バンソウ</t>
    </rPh>
    <rPh sb="2" eb="3">
      <t>シャ</t>
    </rPh>
    <rPh sb="3" eb="5">
      <t>シメイ</t>
    </rPh>
    <phoneticPr fontId="2"/>
  </si>
  <si>
    <t>訳詞</t>
    <rPh sb="0" eb="2">
      <t>ヤクシ</t>
    </rPh>
    <phoneticPr fontId="2"/>
  </si>
  <si>
    <t>作曲</t>
    <rPh sb="0" eb="2">
      <t>サッキョク</t>
    </rPh>
    <phoneticPr fontId="2"/>
  </si>
  <si>
    <t>編曲</t>
    <rPh sb="0" eb="2">
      <t>ヘンキョク</t>
    </rPh>
    <phoneticPr fontId="2"/>
  </si>
  <si>
    <t>作詞者</t>
    <rPh sb="0" eb="2">
      <t>サクシ</t>
    </rPh>
    <rPh sb="2" eb="3">
      <t>シャ</t>
    </rPh>
    <phoneticPr fontId="2"/>
  </si>
  <si>
    <t>作詞</t>
    <rPh sb="0" eb="2">
      <t>サクシ</t>
    </rPh>
    <phoneticPr fontId="2"/>
  </si>
  <si>
    <t>作詩</t>
    <rPh sb="0" eb="2">
      <t>サクシ</t>
    </rPh>
    <phoneticPr fontId="2"/>
  </si>
  <si>
    <t>補作</t>
    <rPh sb="0" eb="2">
      <t>ホサク</t>
    </rPh>
    <phoneticPr fontId="2"/>
  </si>
  <si>
    <t>作曲者</t>
    <rPh sb="0" eb="2">
      <t>サッキョク</t>
    </rPh>
    <rPh sb="2" eb="3">
      <t>シャ</t>
    </rPh>
    <phoneticPr fontId="2"/>
  </si>
  <si>
    <t>ピアノ以外の楽器使用</t>
    <rPh sb="3" eb="5">
      <t>イガイ</t>
    </rPh>
    <rPh sb="6" eb="8">
      <t>ガッキ</t>
    </rPh>
    <rPh sb="8" eb="10">
      <t>シヨウ</t>
    </rPh>
    <phoneticPr fontId="2"/>
  </si>
  <si>
    <r>
      <t>　※ふりがな・氏名ともに</t>
    </r>
    <r>
      <rPr>
        <sz val="11"/>
        <color rgb="FFFF0000"/>
        <rFont val="ＭＳ Ｐゴシック"/>
        <family val="3"/>
        <charset val="128"/>
      </rPr>
      <t>姓と名の間は１マス空</t>
    </r>
    <r>
      <rPr>
        <sz val="11"/>
        <rFont val="ＭＳ Ｐゴシック"/>
        <family val="2"/>
        <charset val="128"/>
      </rPr>
      <t>けてください。</t>
    </r>
    <rPh sb="7" eb="9">
      <t>シメイ</t>
    </rPh>
    <rPh sb="12" eb="13">
      <t>セイ</t>
    </rPh>
    <rPh sb="14" eb="15">
      <t>ナ</t>
    </rPh>
    <rPh sb="16" eb="17">
      <t>アイダ</t>
    </rPh>
    <rPh sb="21" eb="22">
      <t>ア</t>
    </rPh>
    <phoneticPr fontId="2"/>
  </si>
  <si>
    <r>
      <t>　※ふりがな・氏名ともに</t>
    </r>
    <r>
      <rPr>
        <sz val="11"/>
        <color rgb="FFFF0000"/>
        <rFont val="ＭＳ Ｐゴシック"/>
        <family val="3"/>
        <charset val="128"/>
      </rPr>
      <t>姓と名の間は１マス空</t>
    </r>
    <r>
      <rPr>
        <sz val="11"/>
        <rFont val="ＭＳ Ｐゴシック"/>
        <family val="3"/>
        <charset val="128"/>
      </rPr>
      <t>けてください。</t>
    </r>
    <rPh sb="7" eb="9">
      <t>シメイ</t>
    </rPh>
    <rPh sb="12" eb="13">
      <t>セイ</t>
    </rPh>
    <rPh sb="14" eb="15">
      <t>ナ</t>
    </rPh>
    <rPh sb="16" eb="17">
      <t>アイダ</t>
    </rPh>
    <rPh sb="21" eb="22">
      <t>ア</t>
    </rPh>
    <phoneticPr fontId="2"/>
  </si>
  <si>
    <r>
      <t>　※</t>
    </r>
    <r>
      <rPr>
        <sz val="11"/>
        <color rgb="FFFF0000"/>
        <rFont val="ＭＳ Ｐゴシック"/>
        <family val="3"/>
        <charset val="128"/>
      </rPr>
      <t>姓と名の間は１マス空</t>
    </r>
    <r>
      <rPr>
        <sz val="11"/>
        <rFont val="ＭＳ Ｐゴシック"/>
        <family val="2"/>
        <charset val="128"/>
      </rPr>
      <t>けてください。</t>
    </r>
    <rPh sb="2" eb="3">
      <t>セイ</t>
    </rPh>
    <rPh sb="3" eb="4">
      <t>シセイ</t>
    </rPh>
    <rPh sb="4" eb="5">
      <t>ナ</t>
    </rPh>
    <rPh sb="6" eb="7">
      <t>アイダ</t>
    </rPh>
    <rPh sb="11" eb="12">
      <t>ア</t>
    </rPh>
    <phoneticPr fontId="2"/>
  </si>
  <si>
    <t>ふりがな</t>
  </si>
  <si>
    <t>曲名1-1</t>
    <rPh sb="0" eb="2">
      <t>キョクメイ</t>
    </rPh>
    <phoneticPr fontId="2"/>
  </si>
  <si>
    <t>曲名1-2</t>
    <rPh sb="0" eb="2">
      <t>キョクメイ</t>
    </rPh>
    <phoneticPr fontId="2"/>
  </si>
  <si>
    <t>曲名1-3</t>
    <rPh sb="0" eb="2">
      <t>キョクメイ</t>
    </rPh>
    <phoneticPr fontId="2"/>
  </si>
  <si>
    <t>曲名2-1</t>
    <rPh sb="0" eb="2">
      <t>キョクメイ</t>
    </rPh>
    <phoneticPr fontId="2"/>
  </si>
  <si>
    <t>作詩1-1</t>
    <rPh sb="0" eb="2">
      <t>サクシ</t>
    </rPh>
    <phoneticPr fontId="2"/>
  </si>
  <si>
    <t>作詩1-2</t>
    <rPh sb="0" eb="2">
      <t>サクシ</t>
    </rPh>
    <phoneticPr fontId="2"/>
  </si>
  <si>
    <t>作詩1-3</t>
    <rPh sb="0" eb="2">
      <t>サクシ</t>
    </rPh>
    <phoneticPr fontId="2"/>
  </si>
  <si>
    <t>作曲1-1</t>
    <rPh sb="0" eb="2">
      <t>サッキョク</t>
    </rPh>
    <phoneticPr fontId="2"/>
  </si>
  <si>
    <t>作曲1-2</t>
    <rPh sb="0" eb="2">
      <t>サッキョク</t>
    </rPh>
    <phoneticPr fontId="2"/>
  </si>
  <si>
    <t>作曲1-3</t>
    <rPh sb="0" eb="2">
      <t>サッキョク</t>
    </rPh>
    <phoneticPr fontId="2"/>
  </si>
  <si>
    <t>曲名2-2</t>
    <rPh sb="0" eb="2">
      <t>キョクメイ</t>
    </rPh>
    <phoneticPr fontId="2"/>
  </si>
  <si>
    <t>曲名2-3</t>
    <rPh sb="0" eb="2">
      <t>キョクメイ</t>
    </rPh>
    <phoneticPr fontId="2"/>
  </si>
  <si>
    <t>作詩2-1</t>
    <rPh sb="0" eb="2">
      <t>サクシ</t>
    </rPh>
    <phoneticPr fontId="2"/>
  </si>
  <si>
    <t>作詩2-2</t>
    <rPh sb="0" eb="2">
      <t>サクシ</t>
    </rPh>
    <phoneticPr fontId="2"/>
  </si>
  <si>
    <t>作詩2-3</t>
    <rPh sb="0" eb="2">
      <t>サクシ</t>
    </rPh>
    <phoneticPr fontId="2"/>
  </si>
  <si>
    <t>作曲2-1</t>
    <rPh sb="0" eb="2">
      <t>サッキョク</t>
    </rPh>
    <phoneticPr fontId="2"/>
  </si>
  <si>
    <t>作曲2-2</t>
    <rPh sb="0" eb="2">
      <t>サッキョク</t>
    </rPh>
    <phoneticPr fontId="2"/>
  </si>
  <si>
    <t>作曲2-3</t>
    <rPh sb="0" eb="2">
      <t>サッキョク</t>
    </rPh>
    <phoneticPr fontId="2"/>
  </si>
  <si>
    <t>曲名3-1</t>
    <rPh sb="0" eb="2">
      <t>キョクメイ</t>
    </rPh>
    <phoneticPr fontId="2"/>
  </si>
  <si>
    <t>曲名3-2</t>
    <rPh sb="0" eb="2">
      <t>キョクメイ</t>
    </rPh>
    <phoneticPr fontId="2"/>
  </si>
  <si>
    <t>曲名3-3</t>
    <rPh sb="0" eb="2">
      <t>キョクメイ</t>
    </rPh>
    <phoneticPr fontId="2"/>
  </si>
  <si>
    <t>作詩3-1</t>
    <rPh sb="0" eb="2">
      <t>サクシ</t>
    </rPh>
    <phoneticPr fontId="2"/>
  </si>
  <si>
    <t>作詩3-2</t>
    <rPh sb="0" eb="2">
      <t>サクシ</t>
    </rPh>
    <phoneticPr fontId="2"/>
  </si>
  <si>
    <t>作詩3-3</t>
    <rPh sb="0" eb="2">
      <t>サクシ</t>
    </rPh>
    <phoneticPr fontId="2"/>
  </si>
  <si>
    <t>作曲3-1</t>
    <rPh sb="0" eb="2">
      <t>サッキョク</t>
    </rPh>
    <phoneticPr fontId="2"/>
  </si>
  <si>
    <t>作曲3-2</t>
    <rPh sb="0" eb="2">
      <t>サッキョク</t>
    </rPh>
    <phoneticPr fontId="2"/>
  </si>
  <si>
    <t>作曲3-3</t>
    <rPh sb="0" eb="2">
      <t>サッキョク</t>
    </rPh>
    <phoneticPr fontId="2"/>
  </si>
  <si>
    <t>曲名4-1</t>
    <rPh sb="0" eb="2">
      <t>キョクメイ</t>
    </rPh>
    <phoneticPr fontId="2"/>
  </si>
  <si>
    <t>曲名4-2</t>
    <rPh sb="0" eb="2">
      <t>キョクメイ</t>
    </rPh>
    <phoneticPr fontId="2"/>
  </si>
  <si>
    <t>曲名4-3</t>
    <rPh sb="0" eb="2">
      <t>キョクメイ</t>
    </rPh>
    <phoneticPr fontId="2"/>
  </si>
  <si>
    <t>作詩4-1</t>
    <rPh sb="0" eb="2">
      <t>サクシ</t>
    </rPh>
    <phoneticPr fontId="2"/>
  </si>
  <si>
    <t>作詩4-2</t>
    <rPh sb="0" eb="2">
      <t>サクシ</t>
    </rPh>
    <phoneticPr fontId="2"/>
  </si>
  <si>
    <t>作詩4-3</t>
    <rPh sb="0" eb="2">
      <t>サクシ</t>
    </rPh>
    <phoneticPr fontId="2"/>
  </si>
  <si>
    <t>作曲4-1</t>
    <rPh sb="0" eb="2">
      <t>サッキョク</t>
    </rPh>
    <phoneticPr fontId="2"/>
  </si>
  <si>
    <t>作曲4-2</t>
    <rPh sb="0" eb="2">
      <t>サッキョク</t>
    </rPh>
    <phoneticPr fontId="2"/>
  </si>
  <si>
    <t>作曲4-3</t>
    <rPh sb="0" eb="2">
      <t>サッキョク</t>
    </rPh>
    <phoneticPr fontId="2"/>
  </si>
  <si>
    <t>指揮者用譜面台</t>
    <rPh sb="0" eb="4">
      <t>シキシャヨウ</t>
    </rPh>
    <rPh sb="4" eb="7">
      <t>フメンダイ</t>
    </rPh>
    <phoneticPr fontId="2"/>
  </si>
  <si>
    <t>円</t>
    <rPh sb="0" eb="1">
      <t>エン</t>
    </rPh>
    <phoneticPr fontId="2"/>
  </si>
  <si>
    <t>名　　　→</t>
    <rPh sb="0" eb="1">
      <t>メイ</t>
    </rPh>
    <phoneticPr fontId="2"/>
  </si>
  <si>
    <t>参加料振込確認</t>
    <rPh sb="0" eb="3">
      <t>サンカリョウ</t>
    </rPh>
    <rPh sb="3" eb="5">
      <t>フリコミ</t>
    </rPh>
    <rPh sb="5" eb="7">
      <t>カクニン</t>
    </rPh>
    <phoneticPr fontId="2"/>
  </si>
  <si>
    <t>納入済</t>
    <rPh sb="0" eb="2">
      <t>ノウニュウ</t>
    </rPh>
    <rPh sb="2" eb="3">
      <t>スミ</t>
    </rPh>
    <phoneticPr fontId="2"/>
  </si>
  <si>
    <t>未納</t>
    <rPh sb="0" eb="2">
      <t>ミノウ</t>
    </rPh>
    <phoneticPr fontId="2"/>
  </si>
  <si>
    <t>参加料の納入確認</t>
    <rPh sb="0" eb="2">
      <t>サンカ</t>
    </rPh>
    <rPh sb="4" eb="6">
      <t>ノウニュウ</t>
    </rPh>
    <rPh sb="6" eb="8">
      <t>カクニン</t>
    </rPh>
    <phoneticPr fontId="2"/>
  </si>
  <si>
    <t>メール（要項等送付先）</t>
    <rPh sb="4" eb="6">
      <t>ヨウコウ</t>
    </rPh>
    <rPh sb="6" eb="7">
      <t>トウ</t>
    </rPh>
    <rPh sb="7" eb="9">
      <t>ソウフ</t>
    </rPh>
    <rPh sb="9" eb="10">
      <t>サキ</t>
    </rPh>
    <phoneticPr fontId="2"/>
  </si>
  <si>
    <t>メールアドレス
（要項等送付先）</t>
    <rPh sb="9" eb="11">
      <t>ヨウコウ</t>
    </rPh>
    <rPh sb="11" eb="12">
      <t>トウ</t>
    </rPh>
    <rPh sb="12" eb="14">
      <t>ソウフ</t>
    </rPh>
    <rPh sb="14" eb="15">
      <t>サキ</t>
    </rPh>
    <phoneticPr fontId="2"/>
  </si>
  <si>
    <t>部門</t>
    <rPh sb="0" eb="2">
      <t>ブモン</t>
    </rPh>
    <phoneticPr fontId="2"/>
  </si>
  <si>
    <t>ピアノ伴奏者氏名</t>
    <rPh sb="3" eb="5">
      <t>バンソウ</t>
    </rPh>
    <rPh sb="5" eb="6">
      <t>シャ</t>
    </rPh>
    <rPh sb="6" eb="8">
      <t>シメイ</t>
    </rPh>
    <phoneticPr fontId="2"/>
  </si>
  <si>
    <t>ピアノ伴奏者ふりがな</t>
    <rPh sb="3" eb="5">
      <t>バンソウ</t>
    </rPh>
    <rPh sb="5" eb="6">
      <t>シャ</t>
    </rPh>
    <phoneticPr fontId="2"/>
  </si>
  <si>
    <t>円　　　→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</si>
  <si>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</si>
  <si>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</si>
  <si>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合計演奏時間</t>
    <rPh sb="0" eb="2">
      <t>ゴウケイ</t>
    </rPh>
    <rPh sb="2" eb="4">
      <t>エンソウ</t>
    </rPh>
    <rPh sb="4" eb="6">
      <t>ジカン</t>
    </rPh>
    <phoneticPr fontId="2"/>
  </si>
  <si>
    <t>作・訳詩者</t>
    <rPh sb="0" eb="1">
      <t>サク</t>
    </rPh>
    <rPh sb="2" eb="4">
      <t>ヤクシ</t>
    </rPh>
    <phoneticPr fontId="12"/>
  </si>
  <si>
    <t>作・編曲者</t>
    <rPh sb="0" eb="1">
      <t>サク</t>
    </rPh>
    <rPh sb="2" eb="5">
      <t>ヘンキョクシャ</t>
    </rPh>
    <phoneticPr fontId="12"/>
  </si>
  <si>
    <t>要望事項</t>
    <rPh sb="0" eb="2">
      <t>ヨウボウ</t>
    </rPh>
    <rPh sb="2" eb="4">
      <t>ジコウ</t>
    </rPh>
    <phoneticPr fontId="12"/>
  </si>
  <si>
    <t>ピアノ以外
の使用楽器</t>
    <rPh sb="7" eb="9">
      <t>シヨウ</t>
    </rPh>
    <phoneticPr fontId="12"/>
  </si>
  <si>
    <t>緊急連絡先携帯番号</t>
    <phoneticPr fontId="2"/>
  </si>
  <si>
    <r>
      <t xml:space="preserve">ＦＡＸ番号
</t>
    </r>
    <r>
      <rPr>
        <sz val="9"/>
        <color theme="1"/>
        <rFont val="ＭＳ 明朝"/>
        <family val="1"/>
        <charset val="128"/>
      </rPr>
      <t>お持ちでない場合は省略可</t>
    </r>
    <rPh sb="3" eb="5">
      <t>バンゴウ</t>
    </rPh>
    <rPh sb="7" eb="8">
      <t>モ</t>
    </rPh>
    <rPh sb="12" eb="14">
      <t>バアイ</t>
    </rPh>
    <rPh sb="15" eb="17">
      <t>ショウリャク</t>
    </rPh>
    <rPh sb="17" eb="18">
      <t>カ</t>
    </rPh>
    <phoneticPr fontId="2"/>
  </si>
  <si>
    <t>FAX番号（省略可）</t>
    <rPh sb="3" eb="5">
      <t>バンゴウ</t>
    </rPh>
    <rPh sb="6" eb="8">
      <t>ショウリャク</t>
    </rPh>
    <rPh sb="8" eb="9">
      <t>カ</t>
    </rPh>
    <phoneticPr fontId="2"/>
  </si>
  <si>
    <t>要望事項</t>
    <rPh sb="0" eb="2">
      <t>ヨウボウ</t>
    </rPh>
    <rPh sb="2" eb="4">
      <t>ジコウ</t>
    </rPh>
    <phoneticPr fontId="2"/>
  </si>
  <si>
    <t>印
（職印）</t>
    <rPh sb="0" eb="1">
      <t>イン</t>
    </rPh>
    <rPh sb="3" eb="5">
      <t>ショクイン</t>
    </rPh>
    <phoneticPr fontId="2"/>
  </si>
  <si>
    <r>
      <t xml:space="preserve">連絡先
</t>
    </r>
    <r>
      <rPr>
        <sz val="9"/>
        <color theme="1"/>
        <rFont val="ＭＳ 明朝"/>
        <family val="1"/>
        <charset val="128"/>
      </rPr>
      <t>（文書送付先）</t>
    </r>
    <r>
      <rPr>
        <sz val="11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※参加者要項
（２次要項）の
送付等に使用</t>
    </r>
    <rPh sb="0" eb="3">
      <t>レンラクサキ</t>
    </rPh>
    <rPh sb="5" eb="7">
      <t>ブンショ</t>
    </rPh>
    <rPh sb="7" eb="10">
      <t>ソウフサキ</t>
    </rPh>
    <rPh sb="14" eb="16">
      <t>サンカ</t>
    </rPh>
    <rPh sb="16" eb="17">
      <t>シャ</t>
    </rPh>
    <rPh sb="17" eb="19">
      <t>ヨウコウ</t>
    </rPh>
    <rPh sb="22" eb="23">
      <t>ジ</t>
    </rPh>
    <rPh sb="23" eb="25">
      <t>ヨウコウ</t>
    </rPh>
    <rPh sb="28" eb="30">
      <t>ソウフ</t>
    </rPh>
    <rPh sb="30" eb="31">
      <t>トウ</t>
    </rPh>
    <rPh sb="32" eb="34">
      <t>シヨウ</t>
    </rPh>
    <phoneticPr fontId="12"/>
  </si>
  <si>
    <t>白地部分</t>
    <rPh sb="0" eb="2">
      <t>シロジ</t>
    </rPh>
    <rPh sb="2" eb="4">
      <t>ブブン</t>
    </rPh>
    <phoneticPr fontId="2"/>
  </si>
  <si>
    <t>曲名5-1</t>
    <rPh sb="0" eb="2">
      <t>キョクメイ</t>
    </rPh>
    <phoneticPr fontId="2"/>
  </si>
  <si>
    <t>曲名5-2</t>
    <rPh sb="0" eb="2">
      <t>キョクメイ</t>
    </rPh>
    <phoneticPr fontId="2"/>
  </si>
  <si>
    <t>曲名5-3</t>
    <rPh sb="0" eb="2">
      <t>キョクメイ</t>
    </rPh>
    <phoneticPr fontId="2"/>
  </si>
  <si>
    <t>作詩5-1</t>
    <rPh sb="0" eb="2">
      <t>サクシ</t>
    </rPh>
    <phoneticPr fontId="2"/>
  </si>
  <si>
    <t>作詩5-2</t>
    <rPh sb="0" eb="2">
      <t>サクシ</t>
    </rPh>
    <phoneticPr fontId="2"/>
  </si>
  <si>
    <t>作詩5-3</t>
    <rPh sb="0" eb="2">
      <t>サクシ</t>
    </rPh>
    <phoneticPr fontId="2"/>
  </si>
  <si>
    <t>作曲5-1</t>
    <rPh sb="0" eb="2">
      <t>サッキョク</t>
    </rPh>
    <phoneticPr fontId="2"/>
  </si>
  <si>
    <t>作曲5-2</t>
    <rPh sb="0" eb="2">
      <t>サッキョク</t>
    </rPh>
    <phoneticPr fontId="2"/>
  </si>
  <si>
    <t>作曲5-3</t>
    <rPh sb="0" eb="2">
      <t>サッキョク</t>
    </rPh>
    <phoneticPr fontId="2"/>
  </si>
  <si>
    <t xml:space="preserve">　　※小・中・高校以外の団体は押印不要  </t>
    <rPh sb="3" eb="4">
      <t>ショウ</t>
    </rPh>
    <rPh sb="5" eb="6">
      <t>チュウ</t>
    </rPh>
    <rPh sb="7" eb="9">
      <t>コウコウ</t>
    </rPh>
    <rPh sb="8" eb="9">
      <t>コウ</t>
    </rPh>
    <rPh sb="9" eb="11">
      <t>イガイ</t>
    </rPh>
    <rPh sb="12" eb="14">
      <t>ダンタイ</t>
    </rPh>
    <rPh sb="15" eb="17">
      <t>オウイン</t>
    </rPh>
    <rPh sb="17" eb="19">
      <t>フヨウ</t>
    </rPh>
    <phoneticPr fontId="2"/>
  </si>
  <si>
    <t>曲名や指揮者名・伴奏者名等は、そのままプログラムに掲載となりますので、特にご注意ください。</t>
    <rPh sb="0" eb="2">
      <t>キョクメイ</t>
    </rPh>
    <rPh sb="3" eb="6">
      <t>シキシャ</t>
    </rPh>
    <rPh sb="6" eb="7">
      <t>メイ</t>
    </rPh>
    <rPh sb="8" eb="11">
      <t>バンソウシャ</t>
    </rPh>
    <rPh sb="11" eb="12">
      <t>メイ</t>
    </rPh>
    <rPh sb="12" eb="13">
      <t>トウ</t>
    </rPh>
    <rPh sb="25" eb="27">
      <t>ケイサイ</t>
    </rPh>
    <rPh sb="35" eb="36">
      <t>トク</t>
    </rPh>
    <rPh sb="38" eb="40">
      <t>チュウイ</t>
    </rPh>
    <phoneticPr fontId="2"/>
  </si>
  <si>
    <t>記入漏れ、漢字変換のミスなどがないよう、送信前に再度ご確認ください。</t>
    <rPh sb="24" eb="26">
      <t>サイド</t>
    </rPh>
    <rPh sb="27" eb="29">
      <t>カクニン</t>
    </rPh>
    <phoneticPr fontId="2"/>
  </si>
  <si>
    <t>　※振込手数料は各団でご負担ください。</t>
    <rPh sb="4" eb="7">
      <t>テスウリョウ</t>
    </rPh>
    <rPh sb="8" eb="10">
      <t>カクダン</t>
    </rPh>
    <rPh sb="12" eb="14">
      <t>フタン</t>
    </rPh>
    <phoneticPr fontId="2"/>
  </si>
  <si>
    <t>利用方法</t>
    <rPh sb="0" eb="1">
      <t>リヨウ</t>
    </rPh>
    <rPh sb="1" eb="3">
      <t>ホウホウ</t>
    </rPh>
    <phoneticPr fontId="2"/>
  </si>
  <si>
    <t>演奏時間</t>
    <rPh sb="0" eb="2">
      <t>エンソウ</t>
    </rPh>
    <rPh sb="2" eb="4">
      <t>ジカン</t>
    </rPh>
    <phoneticPr fontId="2"/>
  </si>
  <si>
    <t>利用方法</t>
    <rPh sb="0" eb="2">
      <t>リヨウ</t>
    </rPh>
    <rPh sb="2" eb="4">
      <t>ホウホウ</t>
    </rPh>
    <phoneticPr fontId="2"/>
  </si>
  <si>
    <t>2.訳詞</t>
    <rPh sb="2" eb="4">
      <t>ヤクシ</t>
    </rPh>
    <phoneticPr fontId="2"/>
  </si>
  <si>
    <t xml:space="preserve"> </t>
    <phoneticPr fontId="2"/>
  </si>
  <si>
    <t>1.原詞</t>
    <rPh sb="2" eb="3">
      <t>ゲン</t>
    </rPh>
    <rPh sb="3" eb="4">
      <t>シ</t>
    </rPh>
    <phoneticPr fontId="2"/>
  </si>
  <si>
    <r>
      <t>　※</t>
    </r>
    <r>
      <rPr>
        <sz val="11"/>
        <color rgb="FFFF0000"/>
        <rFont val="ＭＳ Ｐゴシック"/>
        <family val="3"/>
        <charset val="128"/>
      </rPr>
      <t>振込人名義は団体の略称</t>
    </r>
    <r>
      <rPr>
        <sz val="11"/>
        <rFont val="ＭＳ Ｐゴシック"/>
        <family val="2"/>
        <charset val="128"/>
      </rPr>
      <t>でお願いします。（個人名不可）</t>
    </r>
    <rPh sb="15" eb="16">
      <t>ネガ</t>
    </rPh>
    <rPh sb="22" eb="25">
      <t>コジンメイ</t>
    </rPh>
    <rPh sb="25" eb="27">
      <t>フカ</t>
    </rPh>
    <phoneticPr fontId="2"/>
  </si>
  <si>
    <t>申込担当者（顧問）氏名</t>
    <rPh sb="0" eb="2">
      <t>モウシコミ</t>
    </rPh>
    <rPh sb="2" eb="5">
      <t>タントウシャ</t>
    </rPh>
    <rPh sb="6" eb="8">
      <t>コモン</t>
    </rPh>
    <rPh sb="9" eb="11">
      <t>シメイ</t>
    </rPh>
    <phoneticPr fontId="2"/>
  </si>
  <si>
    <t>申込担当者氏名</t>
    <rPh sb="0" eb="2">
      <t>モウシコミ</t>
    </rPh>
    <rPh sb="2" eb="4">
      <t>タントウ</t>
    </rPh>
    <rPh sb="4" eb="5">
      <t>シャ</t>
    </rPh>
    <rPh sb="5" eb="7">
      <t>シメイ</t>
    </rPh>
    <phoneticPr fontId="2"/>
  </si>
  <si>
    <t>中学校部門</t>
    <rPh sb="0" eb="3">
      <t>チュウガッコウ</t>
    </rPh>
    <rPh sb="3" eb="5">
      <t>ブモン</t>
    </rPh>
    <phoneticPr fontId="2"/>
  </si>
  <si>
    <t>高等学校部門</t>
    <rPh sb="0" eb="4">
      <t>コウトウガッコウ</t>
    </rPh>
    <rPh sb="4" eb="6">
      <t>ブモン</t>
    </rPh>
    <phoneticPr fontId="2"/>
  </si>
  <si>
    <t>ピアノ使用</t>
    <rPh sb="3" eb="5">
      <t>シヨウ</t>
    </rPh>
    <phoneticPr fontId="2"/>
  </si>
  <si>
    <t>使用する</t>
    <rPh sb="0" eb="2">
      <t>シヨウ</t>
    </rPh>
    <phoneticPr fontId="2"/>
  </si>
  <si>
    <t>宮城県合唱連盟への加盟</t>
    <rPh sb="0" eb="3">
      <t>ミヤギケン</t>
    </rPh>
    <rPh sb="3" eb="7">
      <t>ガッショウレンメイ</t>
    </rPh>
    <rPh sb="9" eb="11">
      <t>カメイ</t>
    </rPh>
    <phoneticPr fontId="2"/>
  </si>
  <si>
    <t>加盟</t>
    <rPh sb="0" eb="2">
      <t>カメイ</t>
    </rPh>
    <phoneticPr fontId="2"/>
  </si>
  <si>
    <t>加盟団体</t>
    <rPh sb="0" eb="2">
      <t>カメイ</t>
    </rPh>
    <rPh sb="2" eb="4">
      <t>ダンタイ</t>
    </rPh>
    <phoneticPr fontId="2"/>
  </si>
  <si>
    <t>非加盟団体</t>
    <rPh sb="0" eb="3">
      <t>ヒカメイ</t>
    </rPh>
    <rPh sb="3" eb="5">
      <t>ダンタイ</t>
    </rPh>
    <phoneticPr fontId="2"/>
  </si>
  <si>
    <t>団体参加費　①</t>
    <rPh sb="0" eb="2">
      <t>ダンタイ</t>
    </rPh>
    <rPh sb="2" eb="4">
      <t>サンカ</t>
    </rPh>
    <rPh sb="4" eb="5">
      <t>ヒ</t>
    </rPh>
    <phoneticPr fontId="2"/>
  </si>
  <si>
    <t>個人参加費（一人当たり）</t>
    <rPh sb="0" eb="2">
      <t>コジン</t>
    </rPh>
    <rPh sb="2" eb="4">
      <t>サンカ</t>
    </rPh>
    <rPh sb="4" eb="5">
      <t>ヒ</t>
    </rPh>
    <rPh sb="6" eb="9">
      <t>ヒトリア</t>
    </rPh>
    <phoneticPr fontId="2"/>
  </si>
  <si>
    <t>全国大会希望</t>
    <rPh sb="0" eb="2">
      <t>ゼンコク</t>
    </rPh>
    <rPh sb="2" eb="4">
      <t>タイカイ</t>
    </rPh>
    <rPh sb="4" eb="6">
      <t>キボウ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</si>
  <si>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</si>
  <si>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</si>
  <si>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声楽アンサンブルコンテスト
全国大会への推薦</t>
    <rPh sb="0" eb="2">
      <t>セイガク</t>
    </rPh>
    <rPh sb="14" eb="16">
      <t>ゼンコク</t>
    </rPh>
    <rPh sb="16" eb="18">
      <t>タイカイ</t>
    </rPh>
    <rPh sb="20" eb="22">
      <t>スイセン</t>
    </rPh>
    <phoneticPr fontId="2"/>
  </si>
  <si>
    <t>申込担当者氏名フリガナ</t>
    <rPh sb="0" eb="2">
      <t>モウシコミ</t>
    </rPh>
    <rPh sb="2" eb="5">
      <t>タントウシャ</t>
    </rPh>
    <rPh sb="5" eb="7">
      <t>シメイ</t>
    </rPh>
    <phoneticPr fontId="2"/>
  </si>
  <si>
    <t>譜めくり、引率者、付添者数計</t>
    <rPh sb="0" eb="1">
      <t>フ</t>
    </rPh>
    <rPh sb="5" eb="7">
      <t>インソツ</t>
    </rPh>
    <rPh sb="7" eb="8">
      <t>シャ</t>
    </rPh>
    <rPh sb="9" eb="11">
      <t>ツキソイ</t>
    </rPh>
    <rPh sb="11" eb="12">
      <t>シャ</t>
    </rPh>
    <rPh sb="12" eb="13">
      <t>スウ</t>
    </rPh>
    <rPh sb="13" eb="14">
      <t>ケイ</t>
    </rPh>
    <phoneticPr fontId="2"/>
  </si>
  <si>
    <r>
      <t xml:space="preserve">出演者数計
</t>
    </r>
    <r>
      <rPr>
        <sz val="11"/>
        <color rgb="FFFF0000"/>
        <rFont val="ＭＳ Ｐゴシック"/>
        <family val="3"/>
        <charset val="128"/>
      </rPr>
      <t>※指揮者・伴奏者を除く</t>
    </r>
    <rPh sb="0" eb="3">
      <t>シュツエンシャ</t>
    </rPh>
    <rPh sb="3" eb="4">
      <t>スウ</t>
    </rPh>
    <rPh sb="4" eb="5">
      <t>ケイ</t>
    </rPh>
    <rPh sb="7" eb="10">
      <t>シキシャ</t>
    </rPh>
    <rPh sb="11" eb="14">
      <t>バンソウシャ</t>
    </rPh>
    <rPh sb="15" eb="16">
      <t>ノゾ</t>
    </rPh>
    <phoneticPr fontId="2"/>
  </si>
  <si>
    <t>団体から出演する合計人数を記入。</t>
    <rPh sb="0" eb="2">
      <t>ダンタイ</t>
    </rPh>
    <rPh sb="4" eb="6">
      <t>シュツエン</t>
    </rPh>
    <rPh sb="8" eb="10">
      <t>ゴウケイ</t>
    </rPh>
    <rPh sb="10" eb="12">
      <t>ニンズウ</t>
    </rPh>
    <rPh sb="13" eb="15">
      <t>キニュウ</t>
    </rPh>
    <phoneticPr fontId="2"/>
  </si>
  <si>
    <t>個人参加費　合計　②</t>
    <rPh sb="0" eb="2">
      <t>コジン</t>
    </rPh>
    <rPh sb="2" eb="4">
      <t>サンカ</t>
    </rPh>
    <rPh sb="4" eb="5">
      <t>ヒ</t>
    </rPh>
    <rPh sb="6" eb="8">
      <t>ゴウケイ</t>
    </rPh>
    <rPh sb="7" eb="8">
      <t>ケイ</t>
    </rPh>
    <phoneticPr fontId="2"/>
  </si>
  <si>
    <t>合計人数</t>
    <rPh sb="0" eb="2">
      <t>ゴウケイ</t>
    </rPh>
    <rPh sb="2" eb="4">
      <t>ニンズウ</t>
    </rPh>
    <phoneticPr fontId="2"/>
  </si>
  <si>
    <t>振込金額　（①＋②）</t>
    <rPh sb="0" eb="2">
      <t>フリコミ</t>
    </rPh>
    <rPh sb="2" eb="4">
      <t>キンガク</t>
    </rPh>
    <phoneticPr fontId="2"/>
  </si>
  <si>
    <t>名　　※指揮者・伴奏者を除く</t>
    <rPh sb="0" eb="1">
      <t>メイ</t>
    </rPh>
    <rPh sb="4" eb="7">
      <t>シキシャ</t>
    </rPh>
    <rPh sb="8" eb="11">
      <t>バンソウシャ</t>
    </rPh>
    <rPh sb="12" eb="13">
      <t>ノゾ</t>
    </rPh>
    <phoneticPr fontId="2"/>
  </si>
  <si>
    <t>【選択】</t>
    <rPh sb="1" eb="3">
      <t>センタク</t>
    </rPh>
    <phoneticPr fontId="2"/>
  </si>
  <si>
    <t>ピアノの使用</t>
    <rPh sb="4" eb="6">
      <t>シヨウ</t>
    </rPh>
    <phoneticPr fontId="2"/>
  </si>
  <si>
    <t>　※楽器名、人数を記入</t>
    <rPh sb="2" eb="4">
      <t>ガッキ</t>
    </rPh>
    <rPh sb="4" eb="5">
      <t>メイ</t>
    </rPh>
    <rPh sb="6" eb="8">
      <t>ニンズウ</t>
    </rPh>
    <rPh sb="9" eb="11">
      <t>キニュウ</t>
    </rPh>
    <phoneticPr fontId="2"/>
  </si>
  <si>
    <t>　※始めの音を出してから、曲間を含めた全曲演奏終了までの時間を記入してください。</t>
    <rPh sb="2" eb="3">
      <t>ハジ</t>
    </rPh>
    <rPh sb="5" eb="6">
      <t>オト</t>
    </rPh>
    <rPh sb="7" eb="8">
      <t>ダ</t>
    </rPh>
    <rPh sb="19" eb="21">
      <t>ゼンキョク</t>
    </rPh>
    <rPh sb="21" eb="23">
      <t>エンソウ</t>
    </rPh>
    <rPh sb="23" eb="25">
      <t>シュウリョウ</t>
    </rPh>
    <rPh sb="28" eb="30">
      <t>ジカン</t>
    </rPh>
    <rPh sb="31" eb="33">
      <t>キニュウ</t>
    </rPh>
    <phoneticPr fontId="2"/>
  </si>
  <si>
    <t>Web申込</t>
    <rPh sb="3" eb="5">
      <t>モウシコミ</t>
    </rPh>
    <phoneticPr fontId="2"/>
  </si>
  <si>
    <t>加盟・非加盟</t>
    <rPh sb="0" eb="2">
      <t>カメイ</t>
    </rPh>
    <rPh sb="3" eb="6">
      <t>ヒカメイ</t>
    </rPh>
    <phoneticPr fontId="2"/>
  </si>
  <si>
    <t>(譜めくり・付添等）</t>
    <rPh sb="1" eb="2">
      <t>フ</t>
    </rPh>
    <rPh sb="6" eb="8">
      <t>ツキソイ</t>
    </rPh>
    <rPh sb="8" eb="9">
      <t>トウ</t>
    </rPh>
    <phoneticPr fontId="2"/>
  </si>
  <si>
    <t>(出演者）</t>
    <rPh sb="1" eb="3">
      <t>シュツエン</t>
    </rPh>
    <rPh sb="3" eb="4">
      <t>シャ</t>
    </rPh>
    <phoneticPr fontId="2"/>
  </si>
  <si>
    <t>＝</t>
    <phoneticPr fontId="2"/>
  </si>
  <si>
    <t>×</t>
    <phoneticPr fontId="2"/>
  </si>
  <si>
    <t>円</t>
    <rPh sb="0" eb="1">
      <t>エン</t>
    </rPh>
    <phoneticPr fontId="2"/>
  </si>
  <si>
    <t>【加算】団体参加費</t>
    <rPh sb="1" eb="3">
      <t>カサン</t>
    </rPh>
    <phoneticPr fontId="2"/>
  </si>
  <si>
    <r>
      <t>グループ名</t>
    </r>
    <r>
      <rPr>
        <b/>
        <sz val="11"/>
        <color rgb="FFFF0000"/>
        <rFont val="ＭＳ Ｐゴシック"/>
        <family val="3"/>
        <charset val="128"/>
      </rPr>
      <t>（１グループ目）</t>
    </r>
    <rPh sb="4" eb="5">
      <t>メイ</t>
    </rPh>
    <rPh sb="11" eb="12">
      <t>メ</t>
    </rPh>
    <phoneticPr fontId="2"/>
  </si>
  <si>
    <r>
      <t>グループ名</t>
    </r>
    <r>
      <rPr>
        <b/>
        <sz val="11"/>
        <color rgb="FFFF0000"/>
        <rFont val="ＭＳ Ｐゴシック"/>
        <family val="3"/>
        <charset val="128"/>
      </rPr>
      <t>（２グループ目）</t>
    </r>
    <rPh sb="4" eb="5">
      <t>メイ</t>
    </rPh>
    <rPh sb="11" eb="12">
      <t>メ</t>
    </rPh>
    <phoneticPr fontId="2"/>
  </si>
  <si>
    <r>
      <t>グループ名</t>
    </r>
    <r>
      <rPr>
        <b/>
        <sz val="11"/>
        <color rgb="FFFF0000"/>
        <rFont val="ＭＳ Ｐゴシック"/>
        <family val="3"/>
        <charset val="128"/>
      </rPr>
      <t>（３グループ目）</t>
    </r>
    <rPh sb="4" eb="5">
      <t>メイ</t>
    </rPh>
    <rPh sb="11" eb="12">
      <t>メ</t>
    </rPh>
    <phoneticPr fontId="2"/>
  </si>
  <si>
    <r>
      <t>グループ名</t>
    </r>
    <r>
      <rPr>
        <b/>
        <sz val="11"/>
        <color rgb="FFFF0000"/>
        <rFont val="ＭＳ Ｐゴシック"/>
        <family val="3"/>
        <charset val="128"/>
      </rPr>
      <t>（４グループ目）</t>
    </r>
    <rPh sb="4" eb="5">
      <t>メイ</t>
    </rPh>
    <rPh sb="11" eb="12">
      <t>メ</t>
    </rPh>
    <phoneticPr fontId="2"/>
  </si>
  <si>
    <t>※同一団体から複数グループが出場する場合は必ず記入する。</t>
    <rPh sb="1" eb="3">
      <t>ドウイツ</t>
    </rPh>
    <rPh sb="3" eb="5">
      <t>ダンタイ</t>
    </rPh>
    <rPh sb="7" eb="9">
      <t>フクスウ</t>
    </rPh>
    <rPh sb="14" eb="16">
      <t>シュツジョウ</t>
    </rPh>
    <rPh sb="18" eb="20">
      <t>バアイ</t>
    </rPh>
    <rPh sb="21" eb="22">
      <t>カナラ</t>
    </rPh>
    <rPh sb="23" eb="25">
      <t>キニュウ</t>
    </rPh>
    <phoneticPr fontId="2"/>
  </si>
  <si>
    <t>出演者人数（最大16名）</t>
    <rPh sb="0" eb="2">
      <t>シュツエン</t>
    </rPh>
    <rPh sb="2" eb="3">
      <t>シャ</t>
    </rPh>
    <rPh sb="3" eb="5">
      <t>ニンズウ</t>
    </rPh>
    <rPh sb="6" eb="8">
      <t>サイダイ</t>
    </rPh>
    <rPh sb="10" eb="11">
      <t>メイ</t>
    </rPh>
    <phoneticPr fontId="2"/>
  </si>
  <si>
    <t>　※申込書送信と同じアドレスをご記入ください。</t>
    <rPh sb="2" eb="4">
      <t>モウシコミ</t>
    </rPh>
    <rPh sb="4" eb="5">
      <t>ショ</t>
    </rPh>
    <rPh sb="5" eb="7">
      <t>ソウシン</t>
    </rPh>
    <rPh sb="8" eb="9">
      <t>オナ</t>
    </rPh>
    <rPh sb="16" eb="18">
      <t>キニュウ</t>
    </rPh>
    <phoneticPr fontId="2"/>
  </si>
  <si>
    <t>出演者数</t>
    <rPh sb="0" eb="3">
      <t>シュツエンシャ</t>
    </rPh>
    <rPh sb="3" eb="4">
      <t>スウ</t>
    </rPh>
    <phoneticPr fontId="2"/>
  </si>
  <si>
    <t>加盟</t>
    <rPh sb="0" eb="2">
      <t>カメイ</t>
    </rPh>
    <phoneticPr fontId="2"/>
  </si>
  <si>
    <t>部門</t>
    <rPh sb="0" eb="2">
      <t>ブモン</t>
    </rPh>
    <phoneticPr fontId="2"/>
  </si>
  <si>
    <t>個人参加費</t>
    <rPh sb="0" eb="2">
      <t>コジン</t>
    </rPh>
    <rPh sb="2" eb="5">
      <t>サンカヒ</t>
    </rPh>
    <phoneticPr fontId="2"/>
  </si>
  <si>
    <t>団体参加費①</t>
    <rPh sb="0" eb="2">
      <t>ダンタイ</t>
    </rPh>
    <rPh sb="2" eb="5">
      <t>サンカヒ</t>
    </rPh>
    <phoneticPr fontId="2"/>
  </si>
  <si>
    <t>全国推薦希望</t>
    <rPh sb="0" eb="2">
      <t>ゼンコク</t>
    </rPh>
    <rPh sb="2" eb="4">
      <t>スイセン</t>
    </rPh>
    <rPh sb="4" eb="6">
      <t>キボウ</t>
    </rPh>
    <phoneticPr fontId="2"/>
  </si>
  <si>
    <t>グループ名</t>
    <rPh sb="4" eb="5">
      <t>メイ</t>
    </rPh>
    <phoneticPr fontId="2"/>
  </si>
  <si>
    <t>（１グループ目）</t>
    <phoneticPr fontId="2"/>
  </si>
  <si>
    <t>1-演奏時間（分・秒）</t>
    <rPh sb="1" eb="4">
      <t>エンソウジカン</t>
    </rPh>
    <rPh sb="6" eb="7">
      <t>フン</t>
    </rPh>
    <rPh sb="8" eb="9">
      <t>ビョウ</t>
    </rPh>
    <phoneticPr fontId="2"/>
  </si>
  <si>
    <t>1-利用方法</t>
    <rPh sb="1" eb="2">
      <t>リヨウ</t>
    </rPh>
    <rPh sb="2" eb="4">
      <t>ホウホウ</t>
    </rPh>
    <phoneticPr fontId="2"/>
  </si>
  <si>
    <t>2-演奏時間（分・秒）</t>
    <rPh sb="2" eb="5">
      <t>エンソウジカン</t>
    </rPh>
    <rPh sb="7" eb="8">
      <t>フン</t>
    </rPh>
    <rPh sb="9" eb="10">
      <t>ビョウ</t>
    </rPh>
    <phoneticPr fontId="2"/>
  </si>
  <si>
    <t>2-利用方法</t>
    <rPh sb="2" eb="3">
      <t>リヨウ</t>
    </rPh>
    <rPh sb="3" eb="5">
      <t>ホウホウ</t>
    </rPh>
    <phoneticPr fontId="2"/>
  </si>
  <si>
    <t>3-演奏時間（分・秒）</t>
    <rPh sb="2" eb="5">
      <t>エンソウジカン</t>
    </rPh>
    <rPh sb="7" eb="8">
      <t>フン</t>
    </rPh>
    <rPh sb="9" eb="10">
      <t>ビョウ</t>
    </rPh>
    <phoneticPr fontId="2"/>
  </si>
  <si>
    <t>3-利用方法</t>
    <rPh sb="2" eb="3">
      <t>リヨウ</t>
    </rPh>
    <rPh sb="3" eb="5">
      <t>ホウホウ</t>
    </rPh>
    <phoneticPr fontId="2"/>
  </si>
  <si>
    <t>4-演奏時間（分・秒）</t>
    <rPh sb="2" eb="5">
      <t>エンソウジカン</t>
    </rPh>
    <rPh sb="7" eb="8">
      <t>フン</t>
    </rPh>
    <rPh sb="9" eb="10">
      <t>ビョウ</t>
    </rPh>
    <phoneticPr fontId="2"/>
  </si>
  <si>
    <t>4-利用方法</t>
    <rPh sb="2" eb="3">
      <t>リヨウ</t>
    </rPh>
    <rPh sb="3" eb="5">
      <t>ホウホウ</t>
    </rPh>
    <phoneticPr fontId="2"/>
  </si>
  <si>
    <t>5-演奏時間（分・秒）</t>
    <rPh sb="2" eb="5">
      <t>エンソウジカン</t>
    </rPh>
    <rPh sb="7" eb="8">
      <t>フン</t>
    </rPh>
    <rPh sb="9" eb="10">
      <t>ビョウ</t>
    </rPh>
    <phoneticPr fontId="2"/>
  </si>
  <si>
    <t>5-利用方法</t>
    <rPh sb="2" eb="3">
      <t>リヨウ</t>
    </rPh>
    <rPh sb="3" eb="5">
      <t>ホウホウ</t>
    </rPh>
    <phoneticPr fontId="2"/>
  </si>
  <si>
    <t>（２グループ目）</t>
    <phoneticPr fontId="2"/>
  </si>
  <si>
    <t>（３グループ目）</t>
    <phoneticPr fontId="2"/>
  </si>
  <si>
    <t>（４グループ目）</t>
    <phoneticPr fontId="2"/>
  </si>
  <si>
    <t>ピアノふた</t>
    <phoneticPr fontId="12"/>
  </si>
  <si>
    <t>指揮者用譜面台</t>
    <rPh sb="0" eb="3">
      <t>シキシャ</t>
    </rPh>
    <rPh sb="3" eb="4">
      <t>ヨウ</t>
    </rPh>
    <rPh sb="4" eb="7">
      <t>フメンダイ</t>
    </rPh>
    <phoneticPr fontId="12"/>
  </si>
  <si>
    <t>１グループ目</t>
    <rPh sb="5" eb="6">
      <t>メ</t>
    </rPh>
    <phoneticPr fontId="2"/>
  </si>
  <si>
    <t>振込金額</t>
    <rPh sb="0" eb="2">
      <t>フリコミ</t>
    </rPh>
    <rPh sb="2" eb="4">
      <t>キンガク</t>
    </rPh>
    <phoneticPr fontId="2"/>
  </si>
  <si>
    <t>グループ名</t>
    <rPh sb="4" eb="5">
      <t>メイ</t>
    </rPh>
    <phoneticPr fontId="2"/>
  </si>
  <si>
    <t>グループ人数</t>
    <rPh sb="4" eb="6">
      <t>ニンズウ</t>
    </rPh>
    <phoneticPr fontId="2"/>
  </si>
  <si>
    <t>納入金内訳
（団体総計）</t>
    <rPh sb="0" eb="3">
      <t>ノウニュウキン</t>
    </rPh>
    <rPh sb="3" eb="5">
      <t>ウチワケ</t>
    </rPh>
    <rPh sb="7" eb="9">
      <t>ダンタイ</t>
    </rPh>
    <rPh sb="9" eb="11">
      <t>ソウケイ</t>
    </rPh>
    <phoneticPr fontId="2"/>
  </si>
  <si>
    <t>編成</t>
    <rPh sb="0" eb="2">
      <t>ヘンセイ</t>
    </rPh>
    <phoneticPr fontId="2"/>
  </si>
  <si>
    <t>ピアノの使用</t>
    <rPh sb="4" eb="6">
      <t>シヨウ</t>
    </rPh>
    <phoneticPr fontId="2"/>
  </si>
  <si>
    <t>全国大会への推薦</t>
    <rPh sb="0" eb="2">
      <t>ゼンコク</t>
    </rPh>
    <rPh sb="2" eb="4">
      <t>タイカイ</t>
    </rPh>
    <rPh sb="6" eb="8">
      <t>スイセン</t>
    </rPh>
    <phoneticPr fontId="2"/>
  </si>
  <si>
    <t>２グループ目</t>
    <rPh sb="5" eb="6">
      <t>メ</t>
    </rPh>
    <phoneticPr fontId="2"/>
  </si>
  <si>
    <t>３グループ目</t>
    <rPh sb="5" eb="6">
      <t>メ</t>
    </rPh>
    <phoneticPr fontId="2"/>
  </si>
  <si>
    <t>４グループ目</t>
    <rPh sb="5" eb="6">
      <t>メ</t>
    </rPh>
    <phoneticPr fontId="2"/>
  </si>
  <si>
    <t>　【入力例】　11 / 1　→11月1日に変換されます。</t>
    <rPh sb="2" eb="4">
      <t>ニュウリョク</t>
    </rPh>
    <rPh sb="4" eb="5">
      <t>レイ</t>
    </rPh>
    <rPh sb="17" eb="18">
      <t>ガツ</t>
    </rPh>
    <rPh sb="19" eb="20">
      <t>ニチ</t>
    </rPh>
    <rPh sb="21" eb="23">
      <t>ヘンカン</t>
    </rPh>
    <phoneticPr fontId="2"/>
  </si>
  <si>
    <t>団体から複数のグループが出場する場合は、
２頁目以降（このシートの下部）にも入力してください。</t>
    <rPh sb="0" eb="2">
      <t>ダンタイ</t>
    </rPh>
    <rPh sb="4" eb="6">
      <t>フクスウ</t>
    </rPh>
    <rPh sb="12" eb="14">
      <t>シュツジョウ</t>
    </rPh>
    <rPh sb="16" eb="18">
      <t>バアイ</t>
    </rPh>
    <rPh sb="22" eb="23">
      <t>ページ</t>
    </rPh>
    <rPh sb="23" eb="24">
      <t>メ</t>
    </rPh>
    <rPh sb="24" eb="26">
      <t>イコウ</t>
    </rPh>
    <rPh sb="33" eb="35">
      <t>カブ</t>
    </rPh>
    <rPh sb="38" eb="40">
      <t>ニュウリョク</t>
    </rPh>
    <phoneticPr fontId="2"/>
  </si>
  <si>
    <t>【入力】</t>
    <rPh sb="1" eb="3">
      <t>ニュウリョク</t>
    </rPh>
    <phoneticPr fontId="2"/>
  </si>
  <si>
    <r>
      <t>に入力（打ち込み または ドロップダウン選択）してください。</t>
    </r>
    <r>
      <rPr>
        <sz val="11"/>
        <color rgb="FFFF0000"/>
        <rFont val="ＭＳ Ｐゴシック"/>
        <family val="3"/>
        <charset val="128"/>
      </rPr>
      <t xml:space="preserve"> 「ＴＡＢキー」</t>
    </r>
    <r>
      <rPr>
        <sz val="11"/>
        <color theme="1"/>
        <rFont val="ＭＳ Ｐゴシック"/>
        <family val="2"/>
        <charset val="128"/>
      </rPr>
      <t>を押すと、次の項目に移動できます。</t>
    </r>
    <rPh sb="1" eb="3">
      <t>ニュウリョク</t>
    </rPh>
    <rPh sb="4" eb="5">
      <t>ウ</t>
    </rPh>
    <rPh sb="6" eb="7">
      <t>コ</t>
    </rPh>
    <rPh sb="20" eb="22">
      <t>センタク</t>
    </rPh>
    <rPh sb="39" eb="40">
      <t>オ</t>
    </rPh>
    <rPh sb="43" eb="44">
      <t>ツギ</t>
    </rPh>
    <rPh sb="45" eb="47">
      <t>コウモク</t>
    </rPh>
    <rPh sb="48" eb="50">
      <t>イドウ</t>
    </rPh>
    <phoneticPr fontId="2"/>
  </si>
  <si>
    <t>演奏曲</t>
    <rPh sb="0" eb="3">
      <t>エンソウキョク</t>
    </rPh>
    <phoneticPr fontId="2"/>
  </si>
  <si>
    <t>１曲目
※「上詰め」で記入</t>
    <rPh sb="1" eb="3">
      <t>キョクメ</t>
    </rPh>
    <rPh sb="6" eb="7">
      <t>ウエ</t>
    </rPh>
    <rPh sb="7" eb="8">
      <t>ツ</t>
    </rPh>
    <rPh sb="11" eb="13">
      <t>キニュウ</t>
    </rPh>
    <phoneticPr fontId="2"/>
  </si>
  <si>
    <r>
      <t xml:space="preserve">曲名（組曲名等も記入）
</t>
    </r>
    <r>
      <rPr>
        <b/>
        <sz val="11"/>
        <color rgb="FFFF0000"/>
        <rFont val="ＭＳ Ｐゴシック"/>
        <family val="3"/>
        <charset val="128"/>
      </rPr>
      <t>※省略せず、楽譜の表紙等の記載どおりに
記入　　※外国作品は原則原語で記入</t>
    </r>
    <rPh sb="0" eb="2">
      <t>キョクメイ</t>
    </rPh>
    <rPh sb="3" eb="6">
      <t>クミキョクメイ</t>
    </rPh>
    <rPh sb="6" eb="7">
      <t>トウ</t>
    </rPh>
    <rPh sb="8" eb="10">
      <t>キニュウ</t>
    </rPh>
    <rPh sb="13" eb="15">
      <t>ショウリャク</t>
    </rPh>
    <rPh sb="42" eb="44">
      <t>ゲンソク</t>
    </rPh>
    <phoneticPr fontId="2"/>
  </si>
  <si>
    <t>A1</t>
    <phoneticPr fontId="2"/>
  </si>
  <si>
    <t>A2</t>
    <phoneticPr fontId="2"/>
  </si>
  <si>
    <t>A3</t>
    <phoneticPr fontId="2"/>
  </si>
  <si>
    <t>B1</t>
    <phoneticPr fontId="2"/>
  </si>
  <si>
    <t>B2</t>
    <phoneticPr fontId="2"/>
  </si>
  <si>
    <t>B3</t>
    <phoneticPr fontId="2"/>
  </si>
  <si>
    <t>C1</t>
    <phoneticPr fontId="2"/>
  </si>
  <si>
    <t>C2</t>
    <phoneticPr fontId="2"/>
  </si>
  <si>
    <t>C3</t>
    <phoneticPr fontId="2"/>
  </si>
  <si>
    <t>D1</t>
    <phoneticPr fontId="2"/>
  </si>
  <si>
    <t>D2</t>
    <phoneticPr fontId="2"/>
  </si>
  <si>
    <t>D3</t>
    <phoneticPr fontId="2"/>
  </si>
  <si>
    <t>E1</t>
    <phoneticPr fontId="2"/>
  </si>
  <si>
    <t>E2</t>
    <phoneticPr fontId="2"/>
  </si>
  <si>
    <t>E3</t>
    <phoneticPr fontId="2"/>
  </si>
  <si>
    <t>使用しない（開始音のみ）</t>
    <rPh sb="0" eb="2">
      <t>シヨウ</t>
    </rPh>
    <rPh sb="6" eb="8">
      <t>カイシ</t>
    </rPh>
    <rPh sb="8" eb="9">
      <t>オン</t>
    </rPh>
    <phoneticPr fontId="2"/>
  </si>
  <si>
    <t>※小・中・高校の団体は、審査用楽譜に同封して郵送してください。</t>
    <rPh sb="12" eb="14">
      <t>シンサ</t>
    </rPh>
    <rPh sb="14" eb="15">
      <t>ヨウ</t>
    </rPh>
    <rPh sb="15" eb="17">
      <t>ガクフ</t>
    </rPh>
    <rPh sb="18" eb="20">
      <t>ドウフウ</t>
    </rPh>
    <rPh sb="22" eb="24">
      <t>ユウソウ</t>
    </rPh>
    <phoneticPr fontId="2"/>
  </si>
  <si>
    <r>
      <t xml:space="preserve">合計演奏時間
</t>
    </r>
    <r>
      <rPr>
        <sz val="9"/>
        <color theme="1"/>
        <rFont val="ＭＳ 明朝"/>
        <family val="1"/>
        <charset val="128"/>
      </rPr>
      <t>（曲間を含む）</t>
    </r>
    <rPh sb="0" eb="2">
      <t>ゴウケイ</t>
    </rPh>
    <rPh sb="2" eb="6">
      <t>エンソウジカン</t>
    </rPh>
    <rPh sb="8" eb="10">
      <t>キョクカン</t>
    </rPh>
    <rPh sb="11" eb="12">
      <t>フク</t>
    </rPh>
    <phoneticPr fontId="12"/>
  </si>
  <si>
    <t>参加料
納入確認</t>
    <rPh sb="0" eb="3">
      <t>サンカリョウ</t>
    </rPh>
    <rPh sb="4" eb="6">
      <t>ノウニュウ</t>
    </rPh>
    <rPh sb="6" eb="8">
      <t>カクニン</t>
    </rPh>
    <phoneticPr fontId="2"/>
  </si>
  <si>
    <t>２曲目
※「上詰め」で記入</t>
    <rPh sb="1" eb="3">
      <t>キョクメ</t>
    </rPh>
    <rPh sb="6" eb="7">
      <t>ウエ</t>
    </rPh>
    <rPh sb="7" eb="8">
      <t>ツ</t>
    </rPh>
    <rPh sb="11" eb="13">
      <t>キニュウ</t>
    </rPh>
    <phoneticPr fontId="2"/>
  </si>
  <si>
    <t>３曲目
※「上詰め」で記入</t>
    <rPh sb="1" eb="3">
      <t>キョクメ</t>
    </rPh>
    <rPh sb="6" eb="7">
      <t>ウエ</t>
    </rPh>
    <rPh sb="7" eb="8">
      <t>ツ</t>
    </rPh>
    <rPh sb="11" eb="13">
      <t>キニュウ</t>
    </rPh>
    <phoneticPr fontId="2"/>
  </si>
  <si>
    <t>４曲目
※「上詰め」で記入</t>
    <rPh sb="1" eb="3">
      <t>キョクメ</t>
    </rPh>
    <rPh sb="6" eb="7">
      <t>ウエ</t>
    </rPh>
    <rPh sb="7" eb="8">
      <t>ツ</t>
    </rPh>
    <rPh sb="11" eb="13">
      <t>キニュウ</t>
    </rPh>
    <phoneticPr fontId="2"/>
  </si>
  <si>
    <t>５曲目
※「上詰め」で記入</t>
    <rPh sb="1" eb="3">
      <t>キョクメ</t>
    </rPh>
    <rPh sb="6" eb="7">
      <t>ウエ</t>
    </rPh>
    <rPh sb="7" eb="8">
      <t>ツ</t>
    </rPh>
    <rPh sb="11" eb="13">
      <t>キニュウ</t>
    </rPh>
    <phoneticPr fontId="2"/>
  </si>
  <si>
    <t>注）著作権者に無断での省略（パート、無伴奏化、繰り返し等）、男声・女声パートの入れ替え等はできません。【楽譜どおりの演奏】</t>
    <rPh sb="0" eb="1">
      <t>チュウ</t>
    </rPh>
    <rPh sb="2" eb="5">
      <t>チョサクケン</t>
    </rPh>
    <rPh sb="5" eb="6">
      <t>シャ</t>
    </rPh>
    <rPh sb="7" eb="9">
      <t>ムダン</t>
    </rPh>
    <rPh sb="11" eb="13">
      <t>ショウリャク</t>
    </rPh>
    <rPh sb="18" eb="21">
      <t>ムバンソウ</t>
    </rPh>
    <rPh sb="21" eb="22">
      <t>カ</t>
    </rPh>
    <rPh sb="23" eb="24">
      <t>ク</t>
    </rPh>
    <rPh sb="25" eb="26">
      <t>カエ</t>
    </rPh>
    <rPh sb="27" eb="28">
      <t>ナド</t>
    </rPh>
    <rPh sb="30" eb="32">
      <t>ダンセイ</t>
    </rPh>
    <rPh sb="33" eb="35">
      <t>ジョセイ</t>
    </rPh>
    <rPh sb="39" eb="40">
      <t>イ</t>
    </rPh>
    <rPh sb="41" eb="42">
      <t>カ</t>
    </rPh>
    <rPh sb="43" eb="44">
      <t>ナド</t>
    </rPh>
    <rPh sb="52" eb="54">
      <t>ガクフ</t>
    </rPh>
    <rPh sb="58" eb="60">
      <t>エンソウ</t>
    </rPh>
    <phoneticPr fontId="2"/>
  </si>
  <si>
    <t>宮城県一二三高等学校音楽部</t>
    <rPh sb="0" eb="3">
      <t>ミヤギケン</t>
    </rPh>
    <rPh sb="3" eb="6">
      <t>ヒフミ</t>
    </rPh>
    <rPh sb="6" eb="10">
      <t>コウトウガッコウ</t>
    </rPh>
    <rPh sb="10" eb="13">
      <t>オンガクブ</t>
    </rPh>
    <phoneticPr fontId="2"/>
  </si>
  <si>
    <t>あん　どぅ　とろわ</t>
    <phoneticPr fontId="2"/>
  </si>
  <si>
    <t>※同一団体から複数グループが出場する場合は必ず記入する。
（１グループの場合は記入しない）</t>
    <rPh sb="1" eb="3">
      <t>ドウイツ</t>
    </rPh>
    <rPh sb="3" eb="5">
      <t>ダンタイ</t>
    </rPh>
    <rPh sb="7" eb="9">
      <t>フクスウ</t>
    </rPh>
    <rPh sb="14" eb="16">
      <t>シュツジョウ</t>
    </rPh>
    <rPh sb="18" eb="20">
      <t>バアイ</t>
    </rPh>
    <rPh sb="21" eb="22">
      <t>カナラ</t>
    </rPh>
    <rPh sb="23" eb="25">
      <t>キニュウ</t>
    </rPh>
    <rPh sb="36" eb="38">
      <t>バアイ</t>
    </rPh>
    <rPh sb="39" eb="41">
      <t>キニュウ</t>
    </rPh>
    <phoneticPr fontId="2"/>
  </si>
  <si>
    <t>Un Deux Trois</t>
    <phoneticPr fontId="2"/>
  </si>
  <si>
    <t>使用しない（開始音のみ）</t>
    <rPh sb="0" eb="2">
      <t>シヨウ</t>
    </rPh>
    <rPh sb="6" eb="9">
      <t>カイシオン</t>
    </rPh>
    <phoneticPr fontId="2"/>
  </si>
  <si>
    <t>自由曲</t>
    <rPh sb="0" eb="2">
      <t>ジユウ</t>
    </rPh>
    <rPh sb="2" eb="3">
      <t>キョク</t>
    </rPh>
    <phoneticPr fontId="2"/>
  </si>
  <si>
    <r>
      <t xml:space="preserve">作詞・訳詞　等
</t>
    </r>
    <r>
      <rPr>
        <b/>
        <sz val="9"/>
        <color rgb="FFFF0000"/>
        <rFont val="ＭＳ Ｐゴシック"/>
        <family val="3"/>
        <charset val="128"/>
      </rPr>
      <t>↓　作詞・作詩・訳詞等の
別を入力</t>
    </r>
    <rPh sb="0" eb="1">
      <t>サクシ</t>
    </rPh>
    <rPh sb="2" eb="4">
      <t>ヤクシ</t>
    </rPh>
    <rPh sb="5" eb="6">
      <t>トウ</t>
    </rPh>
    <rPh sb="14" eb="16">
      <t>サクシ</t>
    </rPh>
    <phoneticPr fontId="2"/>
  </si>
  <si>
    <r>
      <t xml:space="preserve">作曲・編曲　等
</t>
    </r>
    <r>
      <rPr>
        <b/>
        <sz val="9"/>
        <color rgb="FFFF0000"/>
        <rFont val="ＭＳ Ｐゴシック"/>
        <family val="3"/>
        <charset val="128"/>
      </rPr>
      <t>↓　作曲・編曲・補作等の
別を入力</t>
    </r>
    <rPh sb="0" eb="2">
      <t>サッキョク</t>
    </rPh>
    <rPh sb="3" eb="5">
      <t>ヘンキョク</t>
    </rPh>
    <rPh sb="6" eb="7">
      <t>トウ</t>
    </rPh>
    <rPh sb="17" eb="19">
      <t>ホサク</t>
    </rPh>
    <phoneticPr fontId="2"/>
  </si>
  <si>
    <t>１曲目
※「上詰め」で記入</t>
    <rPh sb="1" eb="3">
      <t>キョクメ</t>
    </rPh>
    <rPh sb="6" eb="8">
      <t>ウエヅ</t>
    </rPh>
    <rPh sb="11" eb="13">
      <t>キニュウ</t>
    </rPh>
    <phoneticPr fontId="2"/>
  </si>
  <si>
    <t>無伴奏女声合唱組曲「あの日の失敗」から</t>
    <rPh sb="0" eb="3">
      <t>ムバンソウ</t>
    </rPh>
    <rPh sb="3" eb="5">
      <t>ジョセイ</t>
    </rPh>
    <rPh sb="5" eb="7">
      <t>ガッショウ</t>
    </rPh>
    <rPh sb="7" eb="9">
      <t>クミキョク</t>
    </rPh>
    <rPh sb="12" eb="13">
      <t>ヒ</t>
    </rPh>
    <rPh sb="14" eb="16">
      <t>シッパイ</t>
    </rPh>
    <phoneticPr fontId="2"/>
  </si>
  <si>
    <t>宝　久慈</t>
    <rPh sb="0" eb="1">
      <t>タカラ</t>
    </rPh>
    <rPh sb="2" eb="4">
      <t>クジ</t>
    </rPh>
    <phoneticPr fontId="2"/>
  </si>
  <si>
    <t>２曲目
※「上詰め」で記入</t>
    <rPh sb="1" eb="3">
      <t>キョクメ</t>
    </rPh>
    <rPh sb="6" eb="8">
      <t>ウエヅ</t>
    </rPh>
    <rPh sb="11" eb="13">
      <t>キニュウ</t>
    </rPh>
    <phoneticPr fontId="2"/>
  </si>
  <si>
    <t>３曲目
※「上詰め」で記入</t>
    <rPh sb="1" eb="3">
      <t>キョクメ</t>
    </rPh>
    <rPh sb="6" eb="8">
      <t>ウエヅ</t>
    </rPh>
    <rPh sb="11" eb="13">
      <t>キニュウ</t>
    </rPh>
    <phoneticPr fontId="2"/>
  </si>
  <si>
    <t>４曲目
※「上詰め」で記入</t>
    <rPh sb="1" eb="3">
      <t>キョクメ</t>
    </rPh>
    <rPh sb="6" eb="8">
      <t>ウエヅ</t>
    </rPh>
    <rPh sb="11" eb="13">
      <t>キニュウ</t>
    </rPh>
    <phoneticPr fontId="2"/>
  </si>
  <si>
    <t>５曲目
※「上詰め」で記入</t>
    <rPh sb="1" eb="3">
      <t>キョクメ</t>
    </rPh>
    <rPh sb="6" eb="8">
      <t>ウエヅ</t>
    </rPh>
    <rPh sb="11" eb="13">
      <t>キニュウ</t>
    </rPh>
    <phoneticPr fontId="2"/>
  </si>
  <si>
    <t>○○○　○○○○</t>
    <phoneticPr fontId="2"/>
  </si>
  <si>
    <t>○○　○○</t>
    <phoneticPr fontId="2"/>
  </si>
  <si>
    <t>あいんす　つう゛ぁい　どらい</t>
    <phoneticPr fontId="2"/>
  </si>
  <si>
    <t>Eins Zwei Drei</t>
    <phoneticPr fontId="2"/>
  </si>
  <si>
    <t>女声合唱とピアノのための「色は匂えど」から</t>
    <rPh sb="0" eb="4">
      <t>ジョセイガッショウ</t>
    </rPh>
    <rPh sb="13" eb="14">
      <t>イロ</t>
    </rPh>
    <rPh sb="15" eb="16">
      <t>ニオ</t>
    </rPh>
    <phoneticPr fontId="2"/>
  </si>
  <si>
    <t>奥山　今日子</t>
    <rPh sb="0" eb="2">
      <t>オクヤマ</t>
    </rPh>
    <rPh sb="3" eb="6">
      <t>キョウコ</t>
    </rPh>
    <phoneticPr fontId="2"/>
  </si>
  <si>
    <t>２　京越えて</t>
    <rPh sb="2" eb="3">
      <t>キョウ</t>
    </rPh>
    <rPh sb="3" eb="4">
      <t>コ</t>
    </rPh>
    <phoneticPr fontId="2"/>
  </si>
  <si>
    <t>現代語詞</t>
    <rPh sb="0" eb="2">
      <t>ゲンダイ</t>
    </rPh>
    <rPh sb="2" eb="3">
      <t>ゴ</t>
    </rPh>
    <rPh sb="3" eb="4">
      <t>シ</t>
    </rPh>
    <phoneticPr fontId="2"/>
  </si>
  <si>
    <t>我与　たれそ</t>
    <rPh sb="0" eb="1">
      <t>ワガ</t>
    </rPh>
    <rPh sb="1" eb="2">
      <t>ヨ</t>
    </rPh>
    <phoneticPr fontId="2"/>
  </si>
  <si>
    <t>女声合唱とピアノのための「色は匂えど」から</t>
    <rPh sb="0" eb="4">
      <t>ジョセイガッショウ</t>
    </rPh>
    <phoneticPr fontId="2"/>
  </si>
  <si>
    <t>３　浅き夢</t>
    <rPh sb="2" eb="3">
      <t>アサ</t>
    </rPh>
    <rPh sb="4" eb="5">
      <t>ユメ</t>
    </rPh>
    <phoneticPr fontId="2"/>
  </si>
  <si>
    <t>○○　○○○</t>
    <phoneticPr fontId="2"/>
  </si>
  <si>
    <t>コマ</t>
  </si>
  <si>
    <t>に入力（打ち込み または ドロップダウン選択）してください。</t>
    <rPh sb="1" eb="3">
      <t>ニュウリョク</t>
    </rPh>
    <rPh sb="4" eb="5">
      <t>ウ</t>
    </rPh>
    <rPh sb="6" eb="7">
      <t>コ</t>
    </rPh>
    <rPh sb="20" eb="22">
      <t>センタク</t>
    </rPh>
    <phoneticPr fontId="2"/>
  </si>
  <si>
    <t>みやぎけんひふみこうとうがっこうおんがくぶ</t>
    <phoneticPr fontId="2"/>
  </si>
  <si>
    <t>宮城県一二三高等学校音楽部</t>
    <rPh sb="0" eb="3">
      <t>ミヤギケン</t>
    </rPh>
    <rPh sb="3" eb="6">
      <t>１２３</t>
    </rPh>
    <rPh sb="6" eb="8">
      <t>コウトウ</t>
    </rPh>
    <rPh sb="8" eb="10">
      <t>ガッコウ</t>
    </rPh>
    <rPh sb="10" eb="13">
      <t>オンガクブ</t>
    </rPh>
    <phoneticPr fontId="2"/>
  </si>
  <si>
    <t>【入力】</t>
    <rPh sb="0" eb="3">
      <t>(ニュウリョク</t>
    </rPh>
    <phoneticPr fontId="2"/>
  </si>
  <si>
    <t>123-0123</t>
    <phoneticPr fontId="2"/>
  </si>
  <si>
    <t>宮城県○○市○○区一二三町１２３－１２３</t>
    <rPh sb="0" eb="3">
      <t>ミヤギケン</t>
    </rPh>
    <rPh sb="5" eb="6">
      <t>シ</t>
    </rPh>
    <rPh sb="8" eb="9">
      <t>ク</t>
    </rPh>
    <rPh sb="9" eb="12">
      <t>１２３</t>
    </rPh>
    <rPh sb="12" eb="13">
      <t>マチ</t>
    </rPh>
    <phoneticPr fontId="2"/>
  </si>
  <si>
    <t>012-123-0123</t>
    <phoneticPr fontId="2"/>
  </si>
  <si>
    <t>012-123-4567</t>
    <phoneticPr fontId="2"/>
  </si>
  <si>
    <t>abc@def.ghijklm.no.pq</t>
    <phoneticPr fontId="2"/>
  </si>
  <si>
    <t>090-1234-1234</t>
    <phoneticPr fontId="2"/>
  </si>
  <si>
    <t>※従前の手書き申込はございません。
すべてWebでの申込となります。</t>
    <rPh sb="1" eb="3">
      <t>ジュウゼン</t>
    </rPh>
    <rPh sb="4" eb="6">
      <t>テガ</t>
    </rPh>
    <rPh sb="7" eb="9">
      <t>モウシコミ</t>
    </rPh>
    <rPh sb="26" eb="28">
      <t>モウシコミ</t>
    </rPh>
    <phoneticPr fontId="2"/>
  </si>
  <si>
    <r>
      <t xml:space="preserve">作詞・訳詞　等
</t>
    </r>
    <r>
      <rPr>
        <b/>
        <sz val="9"/>
        <color theme="0"/>
        <rFont val="ＭＳ Ｐゴシック"/>
        <family val="3"/>
        <charset val="128"/>
      </rPr>
      <t>'</t>
    </r>
    <r>
      <rPr>
        <b/>
        <sz val="9"/>
        <color rgb="FFFF0000"/>
        <rFont val="ＭＳ Ｐゴシック"/>
        <family val="3"/>
        <charset val="128"/>
      </rPr>
      <t>↓　作詞・作詩・訳詞等の
別を入力</t>
    </r>
    <rPh sb="1" eb="3">
      <t>ヤクシ</t>
    </rPh>
    <rPh sb="4" eb="5">
      <t>トウ</t>
    </rPh>
    <rPh sb="14" eb="16">
      <t>サクシ</t>
    </rPh>
    <phoneticPr fontId="2"/>
  </si>
  <si>
    <r>
      <t xml:space="preserve">作曲・編曲　等
</t>
    </r>
    <r>
      <rPr>
        <b/>
        <sz val="9"/>
        <color theme="0"/>
        <rFont val="ＭＳ Ｐゴシック"/>
        <family val="3"/>
        <charset val="128"/>
      </rPr>
      <t>'</t>
    </r>
    <r>
      <rPr>
        <b/>
        <sz val="9"/>
        <color rgb="FFFF0000"/>
        <rFont val="ＭＳ Ｐゴシック"/>
        <family val="3"/>
        <charset val="128"/>
      </rPr>
      <t>↓　作曲・編曲・補作等の
別を入力</t>
    </r>
    <rPh sb="0" eb="2">
      <t>サッキョク</t>
    </rPh>
    <rPh sb="3" eb="5">
      <t>ヘンキョク</t>
    </rPh>
    <rPh sb="6" eb="7">
      <t>トウ</t>
    </rPh>
    <rPh sb="18" eb="20">
      <t>ホサク</t>
    </rPh>
    <phoneticPr fontId="2"/>
  </si>
  <si>
    <t>注）著作権者に無断での省略（パート、無伴奏化、繰り返し等）、男声・女声パートの入れ替え等はできません。
【楽譜どおりの演奏】</t>
    <rPh sb="0" eb="1">
      <t>チュウ</t>
    </rPh>
    <rPh sb="2" eb="5">
      <t>チョサクケン</t>
    </rPh>
    <rPh sb="5" eb="6">
      <t>シャ</t>
    </rPh>
    <rPh sb="7" eb="9">
      <t>ムダン</t>
    </rPh>
    <rPh sb="11" eb="13">
      <t>ショウリャク</t>
    </rPh>
    <rPh sb="18" eb="21">
      <t>ムバンソウ</t>
    </rPh>
    <rPh sb="21" eb="22">
      <t>カ</t>
    </rPh>
    <rPh sb="23" eb="24">
      <t>ク</t>
    </rPh>
    <rPh sb="25" eb="26">
      <t>カエ</t>
    </rPh>
    <rPh sb="27" eb="28">
      <t>ナド</t>
    </rPh>
    <rPh sb="30" eb="32">
      <t>ダンセイ</t>
    </rPh>
    <rPh sb="33" eb="35">
      <t>ジョセイ</t>
    </rPh>
    <rPh sb="39" eb="40">
      <t>イ</t>
    </rPh>
    <rPh sb="41" eb="42">
      <t>カ</t>
    </rPh>
    <rPh sb="43" eb="44">
      <t>ナド</t>
    </rPh>
    <rPh sb="53" eb="55">
      <t>ガクフ</t>
    </rPh>
    <rPh sb="59" eb="61">
      <t>エンソウ</t>
    </rPh>
    <phoneticPr fontId="2"/>
  </si>
  <si>
    <r>
      <t>指揮者・伴奏者等がいない場合は</t>
    </r>
    <r>
      <rPr>
        <b/>
        <sz val="11"/>
        <color rgb="FFFF0000"/>
        <rFont val="ＭＳ Ｐゴシック"/>
        <family val="3"/>
        <charset val="128"/>
      </rPr>
      <t>「空欄」</t>
    </r>
    <rPh sb="0" eb="3">
      <t>シキシャ</t>
    </rPh>
    <rPh sb="4" eb="7">
      <t>バンソウシャ</t>
    </rPh>
    <rPh sb="7" eb="8">
      <t>トウ</t>
    </rPh>
    <rPh sb="12" eb="14">
      <t>バアイ</t>
    </rPh>
    <rPh sb="16" eb="18">
      <t>クウラン</t>
    </rPh>
    <phoneticPr fontId="2"/>
  </si>
  <si>
    <t>大会名称</t>
    <rPh sb="0" eb="2">
      <t>タイカイ</t>
    </rPh>
    <rPh sb="2" eb="4">
      <t>メイショウ</t>
    </rPh>
    <phoneticPr fontId="2"/>
  </si>
  <si>
    <t>理事長名</t>
    <rPh sb="0" eb="4">
      <t>リジチョウメイ</t>
    </rPh>
    <phoneticPr fontId="2"/>
  </si>
  <si>
    <t>水口 裕子</t>
    <rPh sb="0" eb="2">
      <t>ミズグチ</t>
    </rPh>
    <rPh sb="3" eb="5">
      <t>ヒロコ</t>
    </rPh>
    <phoneticPr fontId="2"/>
  </si>
  <si>
    <t>　宮城県合唱連盟理事長</t>
    <rPh sb="1" eb="4">
      <t>ミヤギケン</t>
    </rPh>
    <rPh sb="4" eb="8">
      <t>ガッショウレンメイ</t>
    </rPh>
    <rPh sb="8" eb="11">
      <t>リジチョウ</t>
    </rPh>
    <phoneticPr fontId="2"/>
  </si>
  <si>
    <t>DDリスト</t>
    <phoneticPr fontId="2"/>
  </si>
  <si>
    <t>※楽譜記載と同様に記入する
作詞 or 作詩 など</t>
    <rPh sb="14" eb="16">
      <t>サクシ</t>
    </rPh>
    <rPh sb="20" eb="22">
      <t>サクシ</t>
    </rPh>
    <phoneticPr fontId="2"/>
  </si>
  <si>
    <t>※楽譜記載と同様に記入する
作詞 or 作詩 など</t>
    <phoneticPr fontId="2"/>
  </si>
  <si>
    <r>
      <t>　※すべて半角数字（ハイフン有）で入力してください。　</t>
    </r>
    <r>
      <rPr>
        <sz val="11"/>
        <color rgb="FFFF0000"/>
        <rFont val="ＭＳ Ｐゴシック"/>
        <family val="3"/>
        <charset val="128"/>
      </rPr>
      <t>【記入例】012-345-6789</t>
    </r>
    <rPh sb="5" eb="7">
      <t>ハンカク</t>
    </rPh>
    <rPh sb="7" eb="9">
      <t>スウジ</t>
    </rPh>
    <rPh sb="14" eb="15">
      <t>アリ</t>
    </rPh>
    <rPh sb="17" eb="19">
      <t>ニュウリョク</t>
    </rPh>
    <rPh sb="28" eb="30">
      <t>キニュウ</t>
    </rPh>
    <rPh sb="30" eb="31">
      <t>レイ</t>
    </rPh>
    <phoneticPr fontId="2"/>
  </si>
  <si>
    <r>
      <t>　※すべて半角数字（ハイフン有）で入力してください。　</t>
    </r>
    <r>
      <rPr>
        <sz val="11"/>
        <color rgb="FFFF0000"/>
        <rFont val="ＭＳ Ｐゴシック"/>
        <family val="3"/>
        <charset val="128"/>
      </rPr>
      <t>【記入例】987-6543</t>
    </r>
    <rPh sb="5" eb="7">
      <t>ハンカク</t>
    </rPh>
    <rPh sb="7" eb="9">
      <t>スウジ</t>
    </rPh>
    <rPh sb="14" eb="15">
      <t>アリ</t>
    </rPh>
    <rPh sb="17" eb="19">
      <t>ニュウリョク</t>
    </rPh>
    <rPh sb="28" eb="30">
      <t>キニュウ</t>
    </rPh>
    <rPh sb="30" eb="31">
      <t>レイ</t>
    </rPh>
    <phoneticPr fontId="2"/>
  </si>
  <si>
    <r>
      <t>　※すべて半角数字（ハイフン有）で入力してください。　</t>
    </r>
    <r>
      <rPr>
        <sz val="11"/>
        <color rgb="FFFF0000"/>
        <rFont val="ＭＳ Ｐゴシック"/>
        <family val="3"/>
        <charset val="128"/>
      </rPr>
      <t>【記入例】010-1234-5678</t>
    </r>
    <rPh sb="5" eb="7">
      <t>ハンカク</t>
    </rPh>
    <rPh sb="7" eb="9">
      <t>スウジ</t>
    </rPh>
    <rPh sb="14" eb="15">
      <t>アリ</t>
    </rPh>
    <rPh sb="17" eb="19">
      <t>ニュウリョク</t>
    </rPh>
    <rPh sb="28" eb="30">
      <t>キニュウ</t>
    </rPh>
    <rPh sb="30" eb="31">
      <t>レイ</t>
    </rPh>
    <phoneticPr fontId="2"/>
  </si>
  <si>
    <t>　※申込書発信元と同じアドレスをご記入ください。二次要項等は「返信」でお送りします。</t>
    <rPh sb="2" eb="4">
      <t>モウシコミ</t>
    </rPh>
    <rPh sb="4" eb="5">
      <t>ショ</t>
    </rPh>
    <rPh sb="5" eb="7">
      <t>ハッシン</t>
    </rPh>
    <rPh sb="7" eb="8">
      <t>モト</t>
    </rPh>
    <rPh sb="8" eb="9">
      <t>ノブモト</t>
    </rPh>
    <rPh sb="9" eb="10">
      <t>オナ</t>
    </rPh>
    <rPh sb="17" eb="19">
      <t>キニュウ</t>
    </rPh>
    <rPh sb="24" eb="26">
      <t>ニジ</t>
    </rPh>
    <rPh sb="26" eb="28">
      <t>ヨウコウ</t>
    </rPh>
    <rPh sb="28" eb="29">
      <t>トウ</t>
    </rPh>
    <rPh sb="31" eb="33">
      <t>ヘンシン</t>
    </rPh>
    <rPh sb="36" eb="37">
      <t>オク</t>
    </rPh>
    <phoneticPr fontId="2"/>
  </si>
  <si>
    <t>引率・付添人数</t>
    <rPh sb="0" eb="2">
      <t>インソツ</t>
    </rPh>
    <rPh sb="3" eb="5">
      <t>ツキソイ</t>
    </rPh>
    <rPh sb="5" eb="7">
      <t>ニンズウ</t>
    </rPh>
    <phoneticPr fontId="2"/>
  </si>
  <si>
    <t>参加費は部門によって異なります。</t>
    <rPh sb="2" eb="3">
      <t>ヒ</t>
    </rPh>
    <phoneticPr fontId="2"/>
  </si>
  <si>
    <t>１団体３名以内。出演者と同額（指揮者・伴奏者を除く）</t>
    <rPh sb="1" eb="3">
      <t>ダンタイ</t>
    </rPh>
    <rPh sb="4" eb="5">
      <t>メイ</t>
    </rPh>
    <rPh sb="5" eb="7">
      <t>イナイ</t>
    </rPh>
    <rPh sb="8" eb="11">
      <t>シュツエンシャ</t>
    </rPh>
    <rPh sb="12" eb="14">
      <t>ドウガク</t>
    </rPh>
    <rPh sb="15" eb="18">
      <t>シキシャ</t>
    </rPh>
    <rPh sb="19" eb="21">
      <t>バンソウ</t>
    </rPh>
    <rPh sb="21" eb="22">
      <t>シャ</t>
    </rPh>
    <rPh sb="23" eb="24">
      <t>ノゾ</t>
    </rPh>
    <phoneticPr fontId="2"/>
  </si>
  <si>
    <t>１団体３名以内。出演者と同額（指揮者・伴奏者を除く）</t>
    <rPh sb="1" eb="3">
      <t>ダンタイ</t>
    </rPh>
    <rPh sb="4" eb="5">
      <t>メイ</t>
    </rPh>
    <rPh sb="5" eb="7">
      <t>イナイ</t>
    </rPh>
    <rPh sb="8" eb="11">
      <t>シュツエンシャ</t>
    </rPh>
    <rPh sb="12" eb="14">
      <t>ドウガク</t>
    </rPh>
    <rPh sb="15" eb="18">
      <t>シキシャ</t>
    </rPh>
    <rPh sb="19" eb="22">
      <t>バンソウシャ</t>
    </rPh>
    <rPh sb="23" eb="24">
      <t>ノゾ</t>
    </rPh>
    <phoneticPr fontId="2"/>
  </si>
  <si>
    <t>参加費の納入確認</t>
    <rPh sb="0" eb="2">
      <t>サンカ</t>
    </rPh>
    <rPh sb="2" eb="3">
      <t>ヒ</t>
    </rPh>
    <rPh sb="4" eb="6">
      <t>ノウニュウ</t>
    </rPh>
    <rPh sb="6" eb="8">
      <t>カクニン</t>
    </rPh>
    <phoneticPr fontId="2"/>
  </si>
  <si>
    <t>未納</t>
    <rPh sb="0" eb="1">
      <t>ミ</t>
    </rPh>
    <phoneticPr fontId="2"/>
  </si>
  <si>
    <t>２．買っておけばよかった</t>
    <rPh sb="2" eb="3">
      <t>カ</t>
    </rPh>
    <phoneticPr fontId="2"/>
  </si>
  <si>
    <t>膳五　翔</t>
    <rPh sb="0" eb="1">
      <t>ゼン</t>
    </rPh>
    <rPh sb="1" eb="2">
      <t>イ</t>
    </rPh>
    <rPh sb="3" eb="4">
      <t>ショウ</t>
    </rPh>
    <phoneticPr fontId="2"/>
  </si>
  <si>
    <t>左　団扇</t>
    <rPh sb="0" eb="1">
      <t>ヒダリ</t>
    </rPh>
    <rPh sb="2" eb="4">
      <t>ウチワ</t>
    </rPh>
    <phoneticPr fontId="2"/>
  </si>
  <si>
    <t>無伴奏女声合唱組曲「転機」から</t>
    <rPh sb="0" eb="1">
      <t>ム</t>
    </rPh>
    <rPh sb="1" eb="3">
      <t>バンソウ</t>
    </rPh>
    <rPh sb="3" eb="5">
      <t>ジョセイ</t>
    </rPh>
    <rPh sb="5" eb="7">
      <t>ガッショウ</t>
    </rPh>
    <rPh sb="7" eb="9">
      <t>クミキョク</t>
    </rPh>
    <rPh sb="10" eb="12">
      <t>テンキ</t>
    </rPh>
    <phoneticPr fontId="2"/>
  </si>
  <si>
    <t>1.原詞</t>
    <rPh sb="1" eb="2">
      <t>ゲン</t>
    </rPh>
    <rPh sb="2" eb="3">
      <t>シ</t>
    </rPh>
    <phoneticPr fontId="2"/>
  </si>
  <si>
    <t>藤原　持家</t>
    <rPh sb="0" eb="2">
      <t>フジワラ</t>
    </rPh>
    <rPh sb="3" eb="5">
      <t>モチイエ</t>
    </rPh>
    <rPh sb="4" eb="5">
      <t>イエアサ</t>
    </rPh>
    <phoneticPr fontId="2"/>
  </si>
  <si>
    <t>念松　醤慕</t>
    <rPh sb="0" eb="1">
      <t>ネン</t>
    </rPh>
    <rPh sb="1" eb="2">
      <t>マツ</t>
    </rPh>
    <rPh sb="3" eb="4">
      <t>ビシオ</t>
    </rPh>
    <rPh sb="4" eb="5">
      <t>ボ</t>
    </rPh>
    <phoneticPr fontId="2"/>
  </si>
  <si>
    <t>Ⅲ　あの瞬間</t>
    <rPh sb="4" eb="6">
      <t>シュンカン</t>
    </rPh>
    <phoneticPr fontId="2"/>
  </si>
  <si>
    <t>※指揮台はありません。</t>
    <rPh sb="1" eb="4">
      <t>シキダイ</t>
    </rPh>
    <phoneticPr fontId="2"/>
  </si>
  <si>
    <t>※ピアノは下手側に固定です。</t>
    <rPh sb="5" eb="8">
      <t>シモテガワ</t>
    </rPh>
    <rPh sb="9" eb="11">
      <t>コテイ</t>
    </rPh>
    <phoneticPr fontId="2"/>
  </si>
  <si>
    <t>大学部門</t>
    <rPh sb="0" eb="2">
      <t>ダイガク</t>
    </rPh>
    <rPh sb="2" eb="4">
      <t>ブモン</t>
    </rPh>
    <phoneticPr fontId="2"/>
  </si>
  <si>
    <t>小学校部門</t>
    <rPh sb="0" eb="3">
      <t>ショウガッコウ</t>
    </rPh>
    <rPh sb="3" eb="5">
      <t>ブモン</t>
    </rPh>
    <phoneticPr fontId="2"/>
  </si>
  <si>
    <t>職場一般部門</t>
    <rPh sb="0" eb="2">
      <t>ショクバ</t>
    </rPh>
    <rPh sb="2" eb="4">
      <t>イッパン</t>
    </rPh>
    <rPh sb="4" eb="6">
      <t>ブモン</t>
    </rPh>
    <phoneticPr fontId="2"/>
  </si>
  <si>
    <t>小学生</t>
    <rPh sb="0" eb="3">
      <t>ショウガクセイ</t>
    </rPh>
    <phoneticPr fontId="2"/>
  </si>
  <si>
    <t>演奏時間
（分）</t>
    <rPh sb="0" eb="3">
      <t>エンソウジカン</t>
    </rPh>
    <rPh sb="6" eb="7">
      <t>フン</t>
    </rPh>
    <phoneticPr fontId="2"/>
  </si>
  <si>
    <t>AA1</t>
    <phoneticPr fontId="2"/>
  </si>
  <si>
    <t>AA2</t>
    <phoneticPr fontId="2"/>
  </si>
  <si>
    <t>AA3</t>
    <phoneticPr fontId="2"/>
  </si>
  <si>
    <t>BB1</t>
    <phoneticPr fontId="2"/>
  </si>
  <si>
    <t>BB2</t>
    <phoneticPr fontId="2"/>
  </si>
  <si>
    <t>BB3</t>
    <phoneticPr fontId="2"/>
  </si>
  <si>
    <t>CC1</t>
    <phoneticPr fontId="2"/>
  </si>
  <si>
    <t>CC2</t>
    <phoneticPr fontId="2"/>
  </si>
  <si>
    <t>CC3</t>
    <phoneticPr fontId="2"/>
  </si>
  <si>
    <t>DD1</t>
    <phoneticPr fontId="2"/>
  </si>
  <si>
    <t>DD2</t>
    <phoneticPr fontId="2"/>
  </si>
  <si>
    <t>DD3</t>
    <phoneticPr fontId="2"/>
  </si>
  <si>
    <t>EE1</t>
    <phoneticPr fontId="2"/>
  </si>
  <si>
    <t>EE2</t>
    <phoneticPr fontId="2"/>
  </si>
  <si>
    <t>EE3</t>
    <phoneticPr fontId="2"/>
  </si>
  <si>
    <t>aa1</t>
    <phoneticPr fontId="2"/>
  </si>
  <si>
    <t>aa2</t>
    <phoneticPr fontId="2"/>
  </si>
  <si>
    <t>aa3</t>
    <phoneticPr fontId="2"/>
  </si>
  <si>
    <t>bb1</t>
    <phoneticPr fontId="2"/>
  </si>
  <si>
    <t>bb2</t>
    <phoneticPr fontId="2"/>
  </si>
  <si>
    <t>bb3</t>
    <phoneticPr fontId="2"/>
  </si>
  <si>
    <t>cc1</t>
    <phoneticPr fontId="2"/>
  </si>
  <si>
    <t>cc2</t>
    <phoneticPr fontId="2"/>
  </si>
  <si>
    <t>cc3</t>
    <phoneticPr fontId="2"/>
  </si>
  <si>
    <t>dd1</t>
    <phoneticPr fontId="2"/>
  </si>
  <si>
    <t>dd2</t>
    <phoneticPr fontId="2"/>
  </si>
  <si>
    <t>dd3</t>
    <phoneticPr fontId="2"/>
  </si>
  <si>
    <t>ee1</t>
    <phoneticPr fontId="2"/>
  </si>
  <si>
    <t>ee2</t>
    <phoneticPr fontId="2"/>
  </si>
  <si>
    <t>ee3</t>
    <phoneticPr fontId="2"/>
  </si>
  <si>
    <t>AAA1</t>
    <phoneticPr fontId="2"/>
  </si>
  <si>
    <t>AAA2</t>
    <phoneticPr fontId="2"/>
  </si>
  <si>
    <t>AAA3</t>
    <phoneticPr fontId="2"/>
  </si>
  <si>
    <t>BBB1</t>
    <phoneticPr fontId="2"/>
  </si>
  <si>
    <t>BBB2</t>
    <phoneticPr fontId="2"/>
  </si>
  <si>
    <t>BBB3</t>
    <phoneticPr fontId="2"/>
  </si>
  <si>
    <t>CCC1</t>
    <phoneticPr fontId="2"/>
  </si>
  <si>
    <t>CCC2</t>
    <phoneticPr fontId="2"/>
  </si>
  <si>
    <t>CCC3</t>
    <phoneticPr fontId="2"/>
  </si>
  <si>
    <t>DDD1</t>
    <phoneticPr fontId="2"/>
  </si>
  <si>
    <t>DDD2</t>
    <phoneticPr fontId="2"/>
  </si>
  <si>
    <t>DDD3</t>
    <phoneticPr fontId="2"/>
  </si>
  <si>
    <t>EEE1</t>
    <phoneticPr fontId="2"/>
  </si>
  <si>
    <t>EEE2</t>
    <phoneticPr fontId="2"/>
  </si>
  <si>
    <t>aaa1</t>
    <phoneticPr fontId="2"/>
  </si>
  <si>
    <t>aaa2</t>
    <phoneticPr fontId="2"/>
  </si>
  <si>
    <t>aaa3</t>
    <phoneticPr fontId="2"/>
  </si>
  <si>
    <t>bbb1</t>
    <phoneticPr fontId="2"/>
  </si>
  <si>
    <t>bbb2</t>
    <phoneticPr fontId="2"/>
  </si>
  <si>
    <t>bbb3</t>
    <phoneticPr fontId="2"/>
  </si>
  <si>
    <t>ccc1</t>
    <phoneticPr fontId="2"/>
  </si>
  <si>
    <t>ccc2</t>
    <phoneticPr fontId="2"/>
  </si>
  <si>
    <t>ccc3</t>
    <phoneticPr fontId="2"/>
  </si>
  <si>
    <t>ddd1</t>
    <phoneticPr fontId="2"/>
  </si>
  <si>
    <t>ddd2</t>
    <phoneticPr fontId="2"/>
  </si>
  <si>
    <t>ddd3</t>
    <phoneticPr fontId="2"/>
  </si>
  <si>
    <t>eee1</t>
    <phoneticPr fontId="2"/>
  </si>
  <si>
    <t>eee2</t>
    <phoneticPr fontId="2"/>
  </si>
  <si>
    <t>eee3</t>
    <phoneticPr fontId="2"/>
  </si>
  <si>
    <t>事務局
記入欄</t>
    <rPh sb="0" eb="3">
      <t>ジムキョク</t>
    </rPh>
    <rPh sb="4" eb="6">
      <t>キニュウ</t>
    </rPh>
    <rPh sb="6" eb="7">
      <t>ラン</t>
    </rPh>
    <phoneticPr fontId="2"/>
  </si>
  <si>
    <t>詩</t>
    <rPh sb="0" eb="1">
      <t>シ</t>
    </rPh>
    <phoneticPr fontId="2"/>
  </si>
  <si>
    <r>
      <rPr>
        <sz val="11"/>
        <color rgb="FFFF0000"/>
        <rFont val="ＭＳ Ｐゴシック"/>
        <family val="3"/>
        <charset val="128"/>
      </rPr>
      <t>「演奏時間」</t>
    </r>
    <r>
      <rPr>
        <sz val="11"/>
        <color theme="1"/>
        <rFont val="ＭＳ Ｐゴシック"/>
        <family val="2"/>
        <charset val="128"/>
      </rPr>
      <t>は著作物使用申請に使用。曲ごとの演奏時間を計測して</t>
    </r>
    <r>
      <rPr>
        <u val="double"/>
        <sz val="11"/>
        <color rgb="FFFF0000"/>
        <rFont val="ＭＳ Ｐゴシック"/>
        <family val="3"/>
        <charset val="128"/>
      </rPr>
      <t>秒切り上げ</t>
    </r>
    <r>
      <rPr>
        <sz val="11"/>
        <color rgb="FFFF0000"/>
        <rFont val="ＭＳ Ｐゴシック"/>
        <family val="3"/>
        <charset val="128"/>
      </rPr>
      <t>（分単位）</t>
    </r>
    <r>
      <rPr>
        <sz val="11"/>
        <color theme="1"/>
        <rFont val="ＭＳ Ｐゴシック"/>
        <family val="2"/>
        <charset val="128"/>
      </rPr>
      <t xml:space="preserve">で記入。
</t>
    </r>
    <r>
      <rPr>
        <sz val="11"/>
        <color rgb="FFFF0000"/>
        <rFont val="ＭＳ Ｐゴシック"/>
        <family val="3"/>
        <charset val="128"/>
      </rPr>
      <t>「利用方法」</t>
    </r>
    <r>
      <rPr>
        <sz val="11"/>
        <color theme="1"/>
        <rFont val="ＭＳ Ｐゴシック"/>
        <family val="2"/>
        <charset val="128"/>
      </rPr>
      <t xml:space="preserve">の欄は、「原詞」または「訳詞」の別を選択。
</t>
    </r>
    <rPh sb="1" eb="3">
      <t>エンソウ</t>
    </rPh>
    <rPh sb="3" eb="5">
      <t>ジカン</t>
    </rPh>
    <rPh sb="7" eb="10">
      <t>チョサクブツ</t>
    </rPh>
    <rPh sb="10" eb="12">
      <t>シヨウ</t>
    </rPh>
    <rPh sb="12" eb="14">
      <t>シンセイ</t>
    </rPh>
    <rPh sb="15" eb="17">
      <t>シヨウ</t>
    </rPh>
    <rPh sb="18" eb="19">
      <t>キョク</t>
    </rPh>
    <rPh sb="22" eb="24">
      <t>エンソウ</t>
    </rPh>
    <rPh sb="24" eb="26">
      <t>ジカン</t>
    </rPh>
    <rPh sb="27" eb="29">
      <t>ケイソク</t>
    </rPh>
    <rPh sb="31" eb="32">
      <t>ビョウ</t>
    </rPh>
    <rPh sb="32" eb="33">
      <t>キ</t>
    </rPh>
    <rPh sb="34" eb="35">
      <t>ア</t>
    </rPh>
    <rPh sb="37" eb="38">
      <t>フン</t>
    </rPh>
    <rPh sb="38" eb="40">
      <t>タンイ</t>
    </rPh>
    <rPh sb="42" eb="44">
      <t>キニュウ</t>
    </rPh>
    <rPh sb="54" eb="55">
      <t>ラン</t>
    </rPh>
    <rPh sb="59" eb="60">
      <t>シ</t>
    </rPh>
    <rPh sb="71" eb="73">
      <t>センタク</t>
    </rPh>
    <phoneticPr fontId="2"/>
  </si>
  <si>
    <t>小学生部門</t>
    <rPh sb="0" eb="3">
      <t>ショウガクセイ</t>
    </rPh>
    <rPh sb="3" eb="5">
      <t>ブモン</t>
    </rPh>
    <phoneticPr fontId="2"/>
  </si>
  <si>
    <t>中学生部門</t>
    <rPh sb="0" eb="3">
      <t>チュウガクセイ</t>
    </rPh>
    <rPh sb="3" eb="5">
      <t>ブモン</t>
    </rPh>
    <phoneticPr fontId="2"/>
  </si>
  <si>
    <t>第38回宮城県合唱アンサンブルコンテスト</t>
    <rPh sb="0" eb="1">
      <t>ダイ</t>
    </rPh>
    <rPh sb="3" eb="4">
      <t>カイ</t>
    </rPh>
    <rPh sb="4" eb="9">
      <t>ミヤギケンガッショウ</t>
    </rPh>
    <phoneticPr fontId="2"/>
  </si>
  <si>
    <t>【入力例】３分２５秒の場合→「0:3:25」と入力してください。</t>
    <rPh sb="1" eb="4">
      <t>ニュウリョクレイ</t>
    </rPh>
    <phoneticPr fontId="2"/>
  </si>
  <si>
    <t>申込の手順（はじめにお読みください）</t>
  </si>
  <si>
    <t>はじめに</t>
  </si>
  <si>
    <t>１　参加申込書等を含む、このエクセルファイル</t>
  </si>
  <si>
    <t>２　【ア】参加申込者（小中高校のみ・要校長印）、【イ】審査員用楽譜３部、</t>
  </si>
  <si>
    <t>※昨今、郵便の配送に日数がかかりますので、早めにお送りください。今回は消印有効です。</t>
  </si>
  <si>
    <t>手順</t>
  </si>
  <si>
    <t>４　Web申込のエクセルファイルを送信する前に、参加費をお振込みください。</t>
  </si>
  <si>
    <t>メール：miyagiankon@gmail.com</t>
  </si>
  <si>
    <t>電　話：０７０－７６６１－６５４０（伊藤携帯）</t>
  </si>
  <si>
    <t>〒９８９－３２０１　仙台市青葉区国見ヶ丘７丁目１４４</t>
  </si>
  <si>
    <t>　　　　　　　　　　仙台市立仙台青陵中等教育学校</t>
  </si>
  <si>
    <t>　　　　　　　　　アンサンブルコンテスト実行委員　木下真理子　あて</t>
  </si>
  <si>
    <t>　　　　　　電話０２２ー３０３ー５５５１（仙台青陵中等教育学校）</t>
  </si>
  <si>
    <t>　アンサンプルコンテストの参加申込は、提出方法が異なる2つがありますのでご注意ください。</t>
    <phoneticPr fontId="2"/>
  </si>
  <si>
    <t>　　【ウ】楽譜のコビー&lt;実施要項（2）-（ウ）参照&gt;、【エ】講評用封筒１通（角形２号・表に団体名を明記）</t>
    <phoneticPr fontId="2"/>
  </si>
  <si>
    <t>　・【選択】の項目は、ドロップダウンリストから選んでください。</t>
    <phoneticPr fontId="2"/>
  </si>
  <si>
    <t>　・その他の項目は必須項目です。</t>
    <phoneticPr fontId="2"/>
  </si>
  <si>
    <t>　・複数のグループが出場する場合は、同シートの下部にある２ページ目以降にも入力してください。</t>
    <phoneticPr fontId="2"/>
  </si>
  <si>
    <t>　・曲名等は、楽譜記載のとおりに入力をお願いします。</t>
    <phoneticPr fontId="2"/>
  </si>
  <si>
    <t>７　Web申込データ送信後、土・日・祝日を除いた３日以内に申込受理の返信メールが届かない場合は、何</t>
    <phoneticPr fontId="2"/>
  </si>
  <si>
    <t>　　らかの通信不具合が考えられます。その際は下記❶へお電話でお問い合わせください。</t>
    <phoneticPr fontId="2"/>
  </si>
  <si>
    <t>　　ので、事前に下記の申込先メールアドレスのドメイン拒否解除をお願いします。</t>
    <phoneticPr fontId="2"/>
  </si>
  <si>
    <t>　アンサンブルコンテスト実行委員　伊藤　眞　あて</t>
    <phoneticPr fontId="2"/>
  </si>
  <si>
    <t>miyagiankon@gmail.com</t>
    <phoneticPr fontId="2"/>
  </si>
  <si>
    <r>
      <t>　→メール添付</t>
    </r>
    <r>
      <rPr>
        <sz val="10"/>
        <color theme="1"/>
        <rFont val="ＭＳ ゴシック"/>
        <family val="3"/>
        <charset val="128"/>
      </rPr>
      <t>で下記の➊へ送信</t>
    </r>
    <phoneticPr fontId="2"/>
  </si>
  <si>
    <r>
      <t>　→</t>
    </r>
    <r>
      <rPr>
        <sz val="10"/>
        <color rgb="FFFF0000"/>
        <rFont val="ＭＳ ゴシック"/>
        <family val="3"/>
        <charset val="128"/>
      </rPr>
      <t>【ア】～【エ】を同封</t>
    </r>
    <r>
      <rPr>
        <sz val="10"/>
        <color theme="1"/>
        <rFont val="ＭＳ ゴシック"/>
        <family val="3"/>
        <charset val="128"/>
      </rPr>
      <t>して下記の➋へ郵送【締切：１１月２０日（金）・消印有効】</t>
    </r>
    <phoneticPr fontId="2"/>
  </si>
  <si>
    <r>
      <t>１　『入カシート</t>
    </r>
    <r>
      <rPr>
        <sz val="10"/>
        <color rgb="FFFF0000"/>
        <rFont val="ＭＳ ゴシック"/>
        <family val="3"/>
        <charset val="128"/>
      </rPr>
      <t>1（様式１）</t>
    </r>
    <r>
      <rPr>
        <sz val="10"/>
        <color theme="1"/>
        <rFont val="ＭＳ ゴシック"/>
        <family val="3"/>
        <charset val="128"/>
      </rPr>
      <t>』への入力を完了します。</t>
    </r>
  </si>
  <si>
    <r>
      <t>２　『入カシート</t>
    </r>
    <r>
      <rPr>
        <sz val="10"/>
        <color rgb="FFFF0000"/>
        <rFont val="ＭＳ ゴシック"/>
        <family val="3"/>
        <charset val="128"/>
      </rPr>
      <t>２（様式２）</t>
    </r>
    <r>
      <rPr>
        <sz val="10"/>
        <color theme="1"/>
        <rFont val="ＭＳ ゴシック"/>
        <family val="3"/>
        <charset val="128"/>
      </rPr>
      <t>』への入力を完了します。</t>
    </r>
  </si>
  <si>
    <r>
      <t>５　この</t>
    </r>
    <r>
      <rPr>
        <sz val="10"/>
        <color rgb="FFFF0000"/>
        <rFont val="ＭＳ ゴシック"/>
        <family val="3"/>
        <charset val="128"/>
      </rPr>
      <t>エクセルファイル</t>
    </r>
    <r>
      <rPr>
        <sz val="10"/>
        <color theme="1"/>
        <rFont val="ＭＳ ゴシック"/>
        <family val="3"/>
        <charset val="128"/>
      </rPr>
      <t>を</t>
    </r>
    <r>
      <rPr>
        <sz val="10"/>
        <color rgb="FFFF0000"/>
        <rFont val="ＭＳ ゴシック"/>
        <family val="3"/>
        <charset val="128"/>
      </rPr>
      <t>メールに添付</t>
    </r>
    <r>
      <rPr>
        <sz val="10"/>
        <color theme="1"/>
        <rFont val="ＭＳ ゴシック"/>
        <family val="3"/>
        <charset val="128"/>
      </rPr>
      <t>して、下記❶の申込受付担当へ送信する。</t>
    </r>
  </si>
  <si>
    <r>
      <t>　・送信の際、メールの「件名」は『38アンコン申込（</t>
    </r>
    <r>
      <rPr>
        <sz val="10"/>
        <color rgb="FFFF0000"/>
        <rFont val="ＭＳ ゴシック"/>
        <family val="3"/>
        <charset val="128"/>
      </rPr>
      <t>団体略称</t>
    </r>
    <r>
      <rPr>
        <sz val="10"/>
        <color theme="1"/>
        <rFont val="ＭＳ ゴシック"/>
        <family val="3"/>
        <charset val="128"/>
      </rPr>
      <t>）】としてください。</t>
    </r>
    <phoneticPr fontId="2"/>
  </si>
  <si>
    <r>
      <t>　・添付するエクセルのファイル名は、「38アンコン申込書（</t>
    </r>
    <r>
      <rPr>
        <sz val="10"/>
        <color rgb="FFFF0000"/>
        <rFont val="ＭＳ ゴシック"/>
        <family val="3"/>
        <charset val="128"/>
      </rPr>
      <t>団体略称</t>
    </r>
    <r>
      <rPr>
        <sz val="10"/>
        <color theme="1"/>
        <rFont val="ＭＳ ゴシック"/>
        <family val="3"/>
        <charset val="128"/>
      </rPr>
      <t>）」と改めて、「名前を付けて保存」</t>
    </r>
    <phoneticPr fontId="2"/>
  </si>
  <si>
    <r>
      <t>　　してください。必ず（</t>
    </r>
    <r>
      <rPr>
        <sz val="10"/>
        <color rgb="FFFF0000"/>
        <rFont val="ＭＳ ゴシック"/>
        <family val="3"/>
        <charset val="128"/>
      </rPr>
      <t>団体略称</t>
    </r>
    <r>
      <rPr>
        <sz val="10"/>
        <color theme="1"/>
        <rFont val="ＭＳ ゴシック"/>
        <family val="3"/>
        <charset val="128"/>
      </rPr>
      <t>）の箇所は団体名に置きかえてください。</t>
    </r>
    <phoneticPr fontId="2"/>
  </si>
  <si>
    <r>
      <t>６　Web申込の受付期間は、</t>
    </r>
    <r>
      <rPr>
        <sz val="10"/>
        <color rgb="FFFF0000"/>
        <rFont val="ＭＳ ゴシック"/>
        <family val="3"/>
        <charset val="128"/>
      </rPr>
      <t>２０２６年１１月６日（金）～１１月１６日（月）【１７：００締</t>
    </r>
    <r>
      <rPr>
        <sz val="10"/>
        <color rgb="FFEE0000"/>
        <rFont val="ＭＳ ゴシック"/>
        <family val="3"/>
        <charset val="128"/>
      </rPr>
      <t>切】</t>
    </r>
    <r>
      <rPr>
        <sz val="10"/>
        <color theme="1"/>
        <rFont val="ＭＳ ゴシック"/>
        <family val="3"/>
        <charset val="128"/>
      </rPr>
      <t>とします。</t>
    </r>
  </si>
  <si>
    <r>
      <t>８　折り返しの連絡（出演者要項・タイムテーブルの送信）等は、</t>
    </r>
    <r>
      <rPr>
        <sz val="10"/>
        <color rgb="FFFF0000"/>
        <rFont val="ＭＳ ゴシック"/>
        <family val="3"/>
        <charset val="128"/>
      </rPr>
      <t>申込時の発信元へメールでお送りします</t>
    </r>
  </si>
  <si>
    <r>
      <t>❶</t>
    </r>
    <r>
      <rPr>
        <sz val="10"/>
        <color rgb="FFFF0000"/>
        <rFont val="ＭＳ ゴシック"/>
        <family val="3"/>
        <charset val="128"/>
      </rPr>
      <t>『申込データ送付先』および『Web申込に関する問い合わせ』</t>
    </r>
  </si>
  <si>
    <r>
      <t>➋</t>
    </r>
    <r>
      <rPr>
        <sz val="10"/>
        <color rgb="FFFF0000"/>
        <rFont val="ＭＳ ゴシック"/>
        <family val="3"/>
        <charset val="128"/>
      </rPr>
      <t>『楽譜・書類等送付先』および『Web申込以外の間い合わせ』</t>
    </r>
  </si>
  <si>
    <r>
      <t>３　</t>
    </r>
    <r>
      <rPr>
        <sz val="10"/>
        <color rgb="FFFF0000"/>
        <rFont val="ＭＳ ゴシック"/>
        <family val="3"/>
        <charset val="128"/>
      </rPr>
      <t>小・中・高校</t>
    </r>
    <r>
      <rPr>
        <sz val="10"/>
        <color theme="1"/>
        <rFont val="ＭＳ ゴシック"/>
        <family val="3"/>
        <charset val="128"/>
      </rPr>
      <t>は、『参加申込書』をプリントアウトし、校長印押印の上、</t>
    </r>
    <r>
      <rPr>
        <sz val="10"/>
        <color rgb="FFFF0000"/>
        <rFont val="ＭＳ ゴシック"/>
        <family val="3"/>
        <charset val="128"/>
      </rPr>
      <t>審査用楽譜と同封して郵送</t>
    </r>
    <r>
      <rPr>
        <sz val="10"/>
        <color theme="1"/>
        <rFont val="ＭＳ ゴシック"/>
        <family val="3"/>
        <charset val="128"/>
      </rPr>
      <t>します。</t>
    </r>
    <phoneticPr fontId="2"/>
  </si>
  <si>
    <r>
      <rPr>
        <sz val="11"/>
        <color theme="1"/>
        <rFont val="ＭＳ Ｐゴシック"/>
        <family val="3"/>
        <charset val="128"/>
      </rPr>
      <t>申込書</t>
    </r>
    <r>
      <rPr>
        <sz val="11"/>
        <color theme="1"/>
        <rFont val="ＭＳ Ｐゴシック"/>
        <family val="2"/>
        <charset val="128"/>
      </rPr>
      <t>変更日</t>
    </r>
    <rPh sb="3" eb="6">
      <t>ヘンコウビ</t>
    </rPh>
    <phoneticPr fontId="2"/>
  </si>
  <si>
    <t>追加人数</t>
    <rPh sb="0" eb="2">
      <t>ツイカ</t>
    </rPh>
    <rPh sb="2" eb="4">
      <t>ニンズウ</t>
    </rPh>
    <phoneticPr fontId="2"/>
  </si>
  <si>
    <t>入金金額</t>
    <rPh sb="0" eb="2">
      <t>ニュウキン</t>
    </rPh>
    <rPh sb="2" eb="4">
      <t>キンガク</t>
    </rPh>
    <phoneticPr fontId="2"/>
  </si>
  <si>
    <t>入金確認日</t>
    <rPh sb="0" eb="2">
      <t>ニュウキン</t>
    </rPh>
    <rPh sb="2" eb="5">
      <t>カクニンビ</t>
    </rPh>
    <phoneticPr fontId="2"/>
  </si>
  <si>
    <t>追加入金金額</t>
    <rPh sb="0" eb="4">
      <t>ツイカニュウキン</t>
    </rPh>
    <rPh sb="4" eb="6">
      <t>キンガク</t>
    </rPh>
    <phoneticPr fontId="2"/>
  </si>
  <si>
    <t>追加入金確認日</t>
    <rPh sb="0" eb="2">
      <t>ツイカ</t>
    </rPh>
    <rPh sb="2" eb="4">
      <t>ニュウキン</t>
    </rPh>
    <rPh sb="4" eb="7">
      <t>カクニンビ</t>
    </rPh>
    <phoneticPr fontId="2"/>
  </si>
  <si>
    <t>変更後人数</t>
    <rPh sb="0" eb="2">
      <t>ヘンコウ</t>
    </rPh>
    <rPh sb="2" eb="3">
      <t>ゴ</t>
    </rPh>
    <rPh sb="3" eb="5">
      <t>ニンズウ</t>
    </rPh>
    <phoneticPr fontId="2"/>
  </si>
  <si>
    <t>変更後人数</t>
    <rPh sb="0" eb="3">
      <t>ヘンコウゴ</t>
    </rPh>
    <rPh sb="3" eb="5">
      <t>ニンズウ</t>
    </rPh>
    <phoneticPr fontId="2"/>
  </si>
  <si>
    <t/>
  </si>
  <si>
    <t>0</t>
  </si>
  <si>
    <t>1,100</t>
  </si>
  <si>
    <t>　→申込書は納入後に送信してください。（「未納」のまま提出不可）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</si>
</sst>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&quot;分&quot;ss&quot;秒&quot;"/>
    <numFmt numFmtId="177" formatCode="&quot;¥&quot;#,##0_);[Red]\(&quot;¥&quot;#,##0\)"/>
    <numFmt numFmtId="178" formatCode="mm"/>
  </numFmts>
  <fonts count="64"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1"/>
      <color rgb="FFCCFF99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rgb="FFCCFF9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b/>
      <sz val="16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rgb="FFCCFF99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8"/>
      <color theme="1"/>
      <name val="ＭＳ 明朝"/>
      <family val="1"/>
      <charset val="128"/>
    </font>
    <font>
      <b/>
      <sz val="16"/>
      <color rgb="FFFF0000"/>
      <name val="游ゴシック"/>
      <family val="3"/>
      <charset val="128"/>
      <scheme val="minor"/>
    </font>
    <font>
      <b/>
      <sz val="9"/>
      <color rgb="FFFF0000"/>
      <name val="ＭＳ 明朝"/>
      <family val="1"/>
      <charset val="128"/>
    </font>
    <font>
      <u val="double"/>
      <sz val="11"/>
      <color rgb="FFFF0000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rgb="FFEE0000"/>
      <name val="ＭＳ ゴシック"/>
      <family val="3"/>
      <charset val="128"/>
    </font>
    <font>
      <b/>
      <sz val="11"/>
      <color theme="1"/>
      <name val="ＭＳ Ｐゴシック"/>
      <family val="2"/>
      <charset val="128"/>
    </font>
    <font>
      <b/>
      <sz val="18"/>
      <color theme="1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3366FF"/>
      </left>
      <right/>
      <top style="thick">
        <color rgb="FF3366FF"/>
      </top>
      <bottom/>
      <diagonal/>
    </border>
    <border>
      <left/>
      <right/>
      <top style="thick">
        <color rgb="FF3366FF"/>
      </top>
      <bottom/>
      <diagonal/>
    </border>
    <border>
      <left/>
      <right style="thick">
        <color rgb="FF3366FF"/>
      </right>
      <top style="thick">
        <color rgb="FF3366FF"/>
      </top>
      <bottom/>
      <diagonal/>
    </border>
    <border>
      <left style="thick">
        <color rgb="FF3366FF"/>
      </left>
      <right/>
      <top/>
      <bottom style="thick">
        <color rgb="FF3366FF"/>
      </bottom>
      <diagonal/>
    </border>
    <border>
      <left/>
      <right/>
      <top/>
      <bottom style="thick">
        <color rgb="FF3366FF"/>
      </bottom>
      <diagonal/>
    </border>
    <border>
      <left/>
      <right style="thick">
        <color rgb="FF3366FF"/>
      </right>
      <top/>
      <bottom style="thick">
        <color rgb="FF3366FF"/>
      </bottom>
      <diagonal/>
    </border>
    <border>
      <left style="slantDashDot">
        <color indexed="64"/>
      </left>
      <right style="thin">
        <color indexed="64"/>
      </right>
      <top/>
      <bottom/>
      <diagonal/>
    </border>
    <border>
      <left style="slantDashDot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slantDashDot">
        <color indexed="64"/>
      </right>
      <top style="medium">
        <color indexed="64"/>
      </top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slantDashDot">
        <color indexed="64"/>
      </right>
      <top style="medium">
        <color indexed="64"/>
      </top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slantDashDot">
        <color indexed="64"/>
      </bottom>
      <diagonal/>
    </border>
    <border>
      <left style="dotted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thin">
        <color indexed="64"/>
      </top>
      <bottom style="slantDashDot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/>
      <bottom/>
      <diagonal/>
    </border>
    <border>
      <left style="dotted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52" fillId="0" borderId="0" applyNumberFormat="0" applyFill="0" applyBorder="0" applyAlignment="0" applyProtection="0">
      <alignment vertical="center"/>
    </xf>
  </cellStyleXfs>
  <cellXfs count="53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3" fillId="0" borderId="0" xfId="2" applyFont="1">
      <alignment vertical="center"/>
    </xf>
    <xf numFmtId="0" fontId="5" fillId="0" borderId="0" xfId="2" applyFont="1">
      <alignment vertical="center"/>
    </xf>
    <xf numFmtId="45" fontId="0" fillId="0" borderId="0" xfId="0" applyNumberFormat="1" applyAlignment="1">
      <alignment horizontal="left" vertical="center"/>
    </xf>
    <xf numFmtId="0" fontId="5" fillId="2" borderId="0" xfId="2" applyFont="1" applyFill="1">
      <alignment vertical="center"/>
    </xf>
    <xf numFmtId="0" fontId="0" fillId="4" borderId="0" xfId="0" applyFill="1">
      <alignment vertical="center"/>
    </xf>
    <xf numFmtId="0" fontId="19" fillId="4" borderId="0" xfId="0" applyFont="1" applyFill="1" applyAlignment="1">
      <alignment vertical="top" wrapText="1"/>
    </xf>
    <xf numFmtId="0" fontId="0" fillId="5" borderId="1" xfId="0" applyFill="1" applyBorder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30" fillId="0" borderId="0" xfId="0" applyFont="1">
      <alignment vertical="center"/>
    </xf>
    <xf numFmtId="49" fontId="0" fillId="0" borderId="40" xfId="0" applyNumberFormat="1" applyBorder="1" applyAlignment="1" applyProtection="1">
      <alignment horizontal="center" vertical="center" shrinkToFit="1"/>
      <protection locked="0"/>
    </xf>
    <xf numFmtId="49" fontId="0" fillId="0" borderId="41" xfId="0" applyNumberFormat="1" applyBorder="1" applyAlignment="1" applyProtection="1">
      <alignment horizontal="center" vertical="center" shrinkToFit="1"/>
      <protection locked="0"/>
    </xf>
    <xf numFmtId="49" fontId="0" fillId="0" borderId="42" xfId="0" applyNumberForma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30" fillId="0" borderId="1" xfId="0" applyFont="1" applyBorder="1" applyAlignment="1">
      <alignment horizontal="center" vertical="center" shrinkToFit="1"/>
    </xf>
    <xf numFmtId="56" fontId="0" fillId="0" borderId="1" xfId="0" applyNumberFormat="1" applyBorder="1" applyProtection="1">
      <alignment vertical="center"/>
      <protection locked="0"/>
    </xf>
    <xf numFmtId="0" fontId="0" fillId="7" borderId="0" xfId="0" applyFill="1">
      <alignment vertical="center"/>
    </xf>
    <xf numFmtId="0" fontId="21" fillId="7" borderId="0" xfId="0" applyFont="1" applyFill="1" applyAlignment="1">
      <alignment vertical="center" wrapText="1"/>
    </xf>
    <xf numFmtId="0" fontId="3" fillId="7" borderId="0" xfId="0" applyFont="1" applyFill="1" applyAlignment="1">
      <alignment shrinkToFit="1"/>
    </xf>
    <xf numFmtId="0" fontId="19" fillId="7" borderId="0" xfId="0" applyFont="1" applyFill="1" applyAlignment="1">
      <alignment vertical="top" wrapText="1"/>
    </xf>
    <xf numFmtId="0" fontId="3" fillId="7" borderId="0" xfId="0" applyFont="1" applyFill="1" applyAlignment="1">
      <alignment horizontal="left" vertical="center" shrinkToFit="1"/>
    </xf>
    <xf numFmtId="0" fontId="1" fillId="7" borderId="0" xfId="0" applyFont="1" applyFill="1" applyAlignment="1">
      <alignment horizontal="right" vertical="center" shrinkToFit="1"/>
    </xf>
    <xf numFmtId="0" fontId="3" fillId="7" borderId="0" xfId="0" applyFont="1" applyFill="1" applyAlignment="1">
      <alignment horizontal="left" vertical="center"/>
    </xf>
    <xf numFmtId="0" fontId="8" fillId="7" borderId="0" xfId="0" applyFont="1" applyFill="1" applyAlignment="1">
      <alignment vertical="top" wrapText="1"/>
    </xf>
    <xf numFmtId="0" fontId="1" fillId="7" borderId="0" xfId="0" applyFont="1" applyFill="1" applyAlignment="1">
      <alignment horizontal="left" vertical="center"/>
    </xf>
    <xf numFmtId="0" fontId="18" fillId="7" borderId="0" xfId="0" applyFont="1" applyFill="1">
      <alignment vertical="center"/>
    </xf>
    <xf numFmtId="0" fontId="18" fillId="7" borderId="0" xfId="0" applyFont="1" applyFill="1" applyAlignment="1">
      <alignment horizontal="right" vertical="center"/>
    </xf>
    <xf numFmtId="0" fontId="1" fillId="7" borderId="0" xfId="0" applyFont="1" applyFill="1">
      <alignment vertical="center"/>
    </xf>
    <xf numFmtId="0" fontId="40" fillId="7" borderId="0" xfId="0" applyFont="1" applyFill="1">
      <alignment vertical="center"/>
    </xf>
    <xf numFmtId="0" fontId="0" fillId="7" borderId="0" xfId="0" applyFill="1" applyAlignment="1">
      <alignment horizontal="left" vertical="center"/>
    </xf>
    <xf numFmtId="0" fontId="1" fillId="7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vertical="center" wrapText="1"/>
    </xf>
    <xf numFmtId="0" fontId="19" fillId="7" borderId="0" xfId="0" applyFont="1" applyFill="1" applyAlignment="1">
      <alignment horizontal="left" vertical="center"/>
    </xf>
    <xf numFmtId="0" fontId="0" fillId="7" borderId="0" xfId="0" applyFill="1" applyAlignment="1">
      <alignment horizontal="right" vertical="center"/>
    </xf>
    <xf numFmtId="0" fontId="0" fillId="7" borderId="9" xfId="0" applyFill="1" applyBorder="1">
      <alignment vertical="center"/>
    </xf>
    <xf numFmtId="0" fontId="0" fillId="7" borderId="3" xfId="0" applyFill="1" applyBorder="1">
      <alignment vertical="center"/>
    </xf>
    <xf numFmtId="0" fontId="4" fillId="7" borderId="0" xfId="0" applyFont="1" applyFill="1">
      <alignment vertical="center"/>
    </xf>
    <xf numFmtId="0" fontId="19" fillId="7" borderId="0" xfId="0" applyFont="1" applyFill="1" applyAlignment="1">
      <alignment horizontal="left" vertical="top" wrapText="1"/>
    </xf>
    <xf numFmtId="0" fontId="0" fillId="7" borderId="3" xfId="0" applyFill="1" applyBorder="1" applyAlignment="1">
      <alignment vertical="center" shrinkToFit="1"/>
    </xf>
    <xf numFmtId="0" fontId="0" fillId="7" borderId="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shrinkToFit="1"/>
    </xf>
    <xf numFmtId="0" fontId="0" fillId="4" borderId="0" xfId="0" applyFill="1" applyAlignment="1">
      <alignment vertical="top" wrapText="1"/>
    </xf>
    <xf numFmtId="0" fontId="0" fillId="8" borderId="0" xfId="0" applyFill="1">
      <alignment vertical="center"/>
    </xf>
    <xf numFmtId="0" fontId="0" fillId="8" borderId="0" xfId="0" applyFill="1" applyAlignment="1">
      <alignment vertical="top" wrapText="1"/>
    </xf>
    <xf numFmtId="0" fontId="0" fillId="9" borderId="0" xfId="0" applyFill="1">
      <alignment vertical="center"/>
    </xf>
    <xf numFmtId="0" fontId="0" fillId="9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5" borderId="1" xfId="0" applyFill="1" applyBorder="1" applyAlignment="1">
      <alignment vertical="center" shrinkToFit="1"/>
    </xf>
    <xf numFmtId="0" fontId="28" fillId="5" borderId="1" xfId="0" applyFont="1" applyFill="1" applyBorder="1" applyAlignment="1">
      <alignment vertical="center" shrinkToFit="1"/>
    </xf>
    <xf numFmtId="0" fontId="0" fillId="5" borderId="7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18" fillId="5" borderId="73" xfId="0" applyFont="1" applyFill="1" applyBorder="1" applyAlignment="1">
      <alignment horizontal="center" vertical="center" wrapText="1"/>
    </xf>
    <xf numFmtId="0" fontId="0" fillId="7" borderId="8" xfId="0" applyFill="1" applyBorder="1">
      <alignment vertical="center"/>
    </xf>
    <xf numFmtId="0" fontId="4" fillId="7" borderId="8" xfId="0" applyFont="1" applyFill="1" applyBorder="1">
      <alignment vertical="center"/>
    </xf>
    <xf numFmtId="0" fontId="20" fillId="0" borderId="0" xfId="0" applyFont="1">
      <alignment vertical="center"/>
    </xf>
    <xf numFmtId="0" fontId="0" fillId="0" borderId="1" xfId="0" applyBorder="1" applyProtection="1">
      <alignment vertical="center"/>
      <protection locked="0"/>
    </xf>
    <xf numFmtId="49" fontId="0" fillId="0" borderId="41" xfId="0" applyNumberFormat="1" applyBorder="1" applyAlignment="1" applyProtection="1">
      <alignment horizontal="center" vertical="center" wrapText="1" shrinkToFit="1"/>
      <protection locked="0"/>
    </xf>
    <xf numFmtId="49" fontId="0" fillId="0" borderId="0" xfId="0" applyNumberFormat="1">
      <alignment vertical="center"/>
    </xf>
    <xf numFmtId="0" fontId="18" fillId="0" borderId="1" xfId="1" applyNumberFormat="1" applyFont="1" applyFill="1" applyBorder="1" applyAlignment="1" applyProtection="1">
      <alignment horizontal="center" vertical="center"/>
      <protection locked="0"/>
    </xf>
    <xf numFmtId="38" fontId="43" fillId="8" borderId="72" xfId="1" applyFont="1" applyFill="1" applyBorder="1" applyAlignment="1" applyProtection="1">
      <alignment horizontal="center" vertical="center"/>
    </xf>
    <xf numFmtId="38" fontId="43" fillId="7" borderId="0" xfId="1" applyFont="1" applyFill="1" applyBorder="1" applyAlignment="1" applyProtection="1">
      <alignment horizontal="center" vertical="center"/>
    </xf>
    <xf numFmtId="38" fontId="18" fillId="8" borderId="72" xfId="1" applyFont="1" applyFill="1" applyBorder="1" applyAlignment="1" applyProtection="1">
      <alignment horizontal="center" vertical="center"/>
    </xf>
    <xf numFmtId="0" fontId="0" fillId="7" borderId="0" xfId="0" applyFill="1" applyAlignment="1">
      <alignment horizontal="center" vertical="center"/>
    </xf>
    <xf numFmtId="38" fontId="18" fillId="7" borderId="0" xfId="1" applyFont="1" applyFill="1" applyBorder="1" applyAlignment="1" applyProtection="1">
      <alignment horizontal="center" vertical="center"/>
    </xf>
    <xf numFmtId="38" fontId="43" fillId="8" borderId="72" xfId="1" applyFont="1" applyFill="1" applyBorder="1" applyAlignment="1" applyProtection="1">
      <alignment horizontal="distributed" vertical="center" wrapText="1"/>
    </xf>
    <xf numFmtId="0" fontId="21" fillId="4" borderId="0" xfId="0" applyFont="1" applyFill="1" applyAlignment="1">
      <alignment vertical="center" wrapText="1"/>
    </xf>
    <xf numFmtId="0" fontId="3" fillId="4" borderId="0" xfId="0" applyFont="1" applyFill="1" applyAlignment="1">
      <alignment shrinkToFit="1"/>
    </xf>
    <xf numFmtId="0" fontId="3" fillId="4" borderId="0" xfId="0" applyFont="1" applyFill="1" applyAlignment="1">
      <alignment horizontal="center" shrinkToFit="1"/>
    </xf>
    <xf numFmtId="0" fontId="3" fillId="4" borderId="0" xfId="0" applyFont="1" applyFill="1" applyAlignment="1">
      <alignment horizontal="left" vertical="center" shrinkToFit="1"/>
    </xf>
    <xf numFmtId="0" fontId="18" fillId="4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 shrinkToFit="1"/>
    </xf>
    <xf numFmtId="0" fontId="0" fillId="4" borderId="0" xfId="0" applyFill="1" applyAlignment="1">
      <alignment horizontal="center" vertical="center"/>
    </xf>
    <xf numFmtId="49" fontId="0" fillId="4" borderId="0" xfId="0" applyNumberFormat="1" applyFill="1">
      <alignment vertical="center"/>
    </xf>
    <xf numFmtId="49" fontId="0" fillId="4" borderId="0" xfId="0" applyNumberFormat="1" applyFill="1" applyAlignment="1">
      <alignment horizontal="center" vertical="center"/>
    </xf>
    <xf numFmtId="0" fontId="1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0" xfId="0" applyFont="1" applyFill="1">
      <alignment vertical="center"/>
    </xf>
    <xf numFmtId="0" fontId="0" fillId="5" borderId="1" xfId="0" applyFill="1" applyBorder="1" applyAlignment="1">
      <alignment horizontal="left" vertical="center"/>
    </xf>
    <xf numFmtId="0" fontId="33" fillId="4" borderId="0" xfId="0" applyFont="1" applyFill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 vertical="center"/>
    </xf>
    <xf numFmtId="176" fontId="1" fillId="4" borderId="0" xfId="0" applyNumberFormat="1" applyFont="1" applyFill="1">
      <alignment vertical="center"/>
    </xf>
    <xf numFmtId="0" fontId="3" fillId="8" borderId="0" xfId="0" applyFont="1" applyFill="1" applyAlignment="1">
      <alignment shrinkToFit="1"/>
    </xf>
    <xf numFmtId="0" fontId="19" fillId="8" borderId="0" xfId="0" applyFont="1" applyFill="1" applyAlignment="1">
      <alignment vertical="top" wrapText="1"/>
    </xf>
    <xf numFmtId="0" fontId="3" fillId="8" borderId="0" xfId="0" applyFont="1" applyFill="1" applyAlignment="1">
      <alignment horizontal="center" shrinkToFit="1"/>
    </xf>
    <xf numFmtId="0" fontId="3" fillId="8" borderId="0" xfId="0" applyFont="1" applyFill="1" applyAlignment="1">
      <alignment horizontal="left" vertical="center" shrinkToFit="1"/>
    </xf>
    <xf numFmtId="0" fontId="18" fillId="8" borderId="0" xfId="0" applyFont="1" applyFill="1" applyAlignment="1">
      <alignment horizontal="center" vertical="center"/>
    </xf>
    <xf numFmtId="0" fontId="44" fillId="8" borderId="0" xfId="0" applyFont="1" applyFill="1" applyAlignment="1">
      <alignment horizontal="center" vertical="center" shrinkToFit="1"/>
    </xf>
    <xf numFmtId="0" fontId="0" fillId="8" borderId="0" xfId="0" applyFill="1" applyAlignment="1">
      <alignment horizontal="center" vertical="center"/>
    </xf>
    <xf numFmtId="49" fontId="0" fillId="8" borderId="0" xfId="0" applyNumberFormat="1" applyFill="1">
      <alignment vertical="center"/>
    </xf>
    <xf numFmtId="49" fontId="0" fillId="8" borderId="0" xfId="0" applyNumberFormat="1" applyFill="1" applyAlignment="1">
      <alignment horizontal="center" vertical="center"/>
    </xf>
    <xf numFmtId="0" fontId="1" fillId="8" borderId="0" xfId="0" applyFont="1" applyFill="1">
      <alignment vertical="center"/>
    </xf>
    <xf numFmtId="0" fontId="18" fillId="8" borderId="0" xfId="0" applyFont="1" applyFill="1">
      <alignment vertical="center"/>
    </xf>
    <xf numFmtId="0" fontId="19" fillId="8" borderId="0" xfId="0" applyFont="1" applyFill="1">
      <alignment vertical="center"/>
    </xf>
    <xf numFmtId="0" fontId="33" fillId="8" borderId="0" xfId="0" applyFont="1" applyFill="1">
      <alignment vertical="center"/>
    </xf>
    <xf numFmtId="0" fontId="0" fillId="8" borderId="0" xfId="0" applyFill="1" applyAlignment="1">
      <alignment horizontal="left" vertical="center"/>
    </xf>
    <xf numFmtId="0" fontId="0" fillId="8" borderId="0" xfId="0" applyFill="1" applyAlignment="1">
      <alignment horizontal="right" vertical="center"/>
    </xf>
    <xf numFmtId="176" fontId="1" fillId="8" borderId="0" xfId="0" applyNumberFormat="1" applyFont="1" applyFill="1">
      <alignment vertical="center"/>
    </xf>
    <xf numFmtId="0" fontId="3" fillId="9" borderId="0" xfId="0" applyFont="1" applyFill="1" applyAlignment="1">
      <alignment shrinkToFit="1"/>
    </xf>
    <xf numFmtId="0" fontId="19" fillId="9" borderId="0" xfId="0" applyFont="1" applyFill="1" applyAlignment="1">
      <alignment vertical="top" wrapText="1"/>
    </xf>
    <xf numFmtId="0" fontId="3" fillId="9" borderId="0" xfId="0" applyFont="1" applyFill="1" applyAlignment="1">
      <alignment horizontal="center" shrinkToFit="1"/>
    </xf>
    <xf numFmtId="0" fontId="3" fillId="9" borderId="0" xfId="0" applyFont="1" applyFill="1" applyAlignment="1">
      <alignment horizontal="left" vertical="center" shrinkToFit="1"/>
    </xf>
    <xf numFmtId="0" fontId="18" fillId="9" borderId="0" xfId="0" applyFont="1" applyFill="1" applyAlignment="1">
      <alignment horizontal="center" vertical="center"/>
    </xf>
    <xf numFmtId="0" fontId="44" fillId="9" borderId="0" xfId="0" applyFont="1" applyFill="1" applyAlignment="1">
      <alignment horizontal="center" vertical="center" shrinkToFit="1"/>
    </xf>
    <xf numFmtId="0" fontId="0" fillId="9" borderId="0" xfId="0" applyFill="1" applyAlignment="1">
      <alignment horizontal="center" vertical="center"/>
    </xf>
    <xf numFmtId="49" fontId="0" fillId="9" borderId="0" xfId="0" applyNumberFormat="1" applyFill="1">
      <alignment vertical="center"/>
    </xf>
    <xf numFmtId="49" fontId="0" fillId="9" borderId="0" xfId="0" applyNumberFormat="1" applyFill="1" applyAlignment="1">
      <alignment horizontal="center" vertical="center"/>
    </xf>
    <xf numFmtId="0" fontId="1" fillId="9" borderId="0" xfId="0" applyFont="1" applyFill="1">
      <alignment vertical="center"/>
    </xf>
    <xf numFmtId="0" fontId="18" fillId="9" borderId="0" xfId="0" applyFont="1" applyFill="1">
      <alignment vertical="center"/>
    </xf>
    <xf numFmtId="0" fontId="19" fillId="9" borderId="0" xfId="0" applyFont="1" applyFill="1">
      <alignment vertical="center"/>
    </xf>
    <xf numFmtId="0" fontId="33" fillId="9" borderId="0" xfId="0" applyFont="1" applyFill="1">
      <alignment vertical="center"/>
    </xf>
    <xf numFmtId="0" fontId="0" fillId="9" borderId="0" xfId="0" applyFill="1" applyAlignment="1">
      <alignment horizontal="left" vertical="center"/>
    </xf>
    <xf numFmtId="0" fontId="0" fillId="9" borderId="0" xfId="0" applyFill="1" applyAlignment="1">
      <alignment horizontal="right" vertical="center"/>
    </xf>
    <xf numFmtId="176" fontId="1" fillId="9" borderId="0" xfId="0" applyNumberFormat="1" applyFont="1" applyFill="1">
      <alignment vertical="center"/>
    </xf>
    <xf numFmtId="0" fontId="3" fillId="7" borderId="0" xfId="0" applyFont="1" applyFill="1" applyAlignment="1">
      <alignment horizontal="center" shrinkToFit="1"/>
    </xf>
    <xf numFmtId="0" fontId="18" fillId="7" borderId="0" xfId="0" applyFont="1" applyFill="1" applyAlignment="1">
      <alignment horizontal="center" vertical="center"/>
    </xf>
    <xf numFmtId="0" fontId="44" fillId="7" borderId="0" xfId="0" applyFont="1" applyFill="1" applyAlignment="1">
      <alignment horizontal="center" vertical="center" shrinkToFit="1"/>
    </xf>
    <xf numFmtId="49" fontId="0" fillId="7" borderId="0" xfId="0" applyNumberFormat="1" applyFill="1">
      <alignment vertical="center"/>
    </xf>
    <xf numFmtId="49" fontId="0" fillId="7" borderId="0" xfId="0" applyNumberFormat="1" applyFill="1" applyAlignment="1">
      <alignment horizontal="center" vertical="center"/>
    </xf>
    <xf numFmtId="0" fontId="19" fillId="7" borderId="0" xfId="0" applyFont="1" applyFill="1">
      <alignment vertical="center"/>
    </xf>
    <xf numFmtId="0" fontId="33" fillId="7" borderId="0" xfId="0" applyFont="1" applyFill="1">
      <alignment vertical="center"/>
    </xf>
    <xf numFmtId="176" fontId="1" fillId="7" borderId="0" xfId="0" applyNumberFormat="1" applyFont="1" applyFill="1">
      <alignment vertical="center"/>
    </xf>
    <xf numFmtId="0" fontId="1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4" fillId="0" borderId="76" xfId="2" applyFont="1" applyBorder="1" applyAlignment="1">
      <alignment horizontal="center" vertical="center"/>
    </xf>
    <xf numFmtId="0" fontId="5" fillId="0" borderId="81" xfId="2" applyFont="1" applyBorder="1" applyAlignment="1">
      <alignment horizontal="center" vertical="center"/>
    </xf>
    <xf numFmtId="0" fontId="24" fillId="0" borderId="22" xfId="2" applyFont="1" applyBorder="1" applyAlignment="1">
      <alignment horizontal="center" vertical="center" shrinkToFit="1"/>
    </xf>
    <xf numFmtId="0" fontId="5" fillId="0" borderId="22" xfId="2" applyFont="1" applyBorder="1" applyAlignment="1">
      <alignment horizontal="center" vertical="center" wrapText="1"/>
    </xf>
    <xf numFmtId="0" fontId="5" fillId="0" borderId="82" xfId="2" applyFont="1" applyBorder="1" applyAlignment="1">
      <alignment horizontal="center" vertical="center" wrapText="1"/>
    </xf>
    <xf numFmtId="38" fontId="32" fillId="0" borderId="29" xfId="2" applyNumberFormat="1" applyFont="1" applyBorder="1" applyAlignment="1">
      <alignment horizontal="center" vertical="center"/>
    </xf>
    <xf numFmtId="0" fontId="5" fillId="0" borderId="29" xfId="2" applyFont="1" applyBorder="1">
      <alignment vertical="center"/>
    </xf>
    <xf numFmtId="38" fontId="32" fillId="0" borderId="0" xfId="2" applyNumberFormat="1" applyFont="1" applyAlignment="1">
      <alignment horizontal="center" vertical="center"/>
    </xf>
    <xf numFmtId="38" fontId="32" fillId="0" borderId="22" xfId="1" applyFont="1" applyBorder="1" applyAlignment="1" applyProtection="1">
      <alignment horizontal="center" vertical="center"/>
    </xf>
    <xf numFmtId="0" fontId="5" fillId="0" borderId="22" xfId="2" applyFont="1" applyBorder="1">
      <alignment vertical="center"/>
    </xf>
    <xf numFmtId="0" fontId="49" fillId="0" borderId="22" xfId="2" applyFont="1" applyBorder="1" applyAlignment="1">
      <alignment horizontal="right" vertical="center"/>
    </xf>
    <xf numFmtId="0" fontId="46" fillId="0" borderId="22" xfId="2" applyFont="1" applyBorder="1" applyAlignment="1">
      <alignment horizontal="center" vertical="center"/>
    </xf>
    <xf numFmtId="177" fontId="32" fillId="0" borderId="82" xfId="1" applyNumberFormat="1" applyFont="1" applyBorder="1" applyAlignment="1" applyProtection="1">
      <alignment horizontal="center" vertical="center"/>
    </xf>
    <xf numFmtId="0" fontId="15" fillId="0" borderId="86" xfId="2" applyFont="1" applyBorder="1" applyAlignment="1">
      <alignment horizontal="center" vertical="center" wrapText="1" shrinkToFit="1"/>
    </xf>
    <xf numFmtId="0" fontId="5" fillId="0" borderId="60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15" fillId="0" borderId="90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24" fillId="0" borderId="0" xfId="2" applyFont="1" applyAlignment="1">
      <alignment horizontal="left" vertical="center"/>
    </xf>
    <xf numFmtId="0" fontId="14" fillId="0" borderId="94" xfId="2" applyFont="1" applyBorder="1" applyAlignment="1">
      <alignment horizontal="center" vertical="center" wrapText="1"/>
    </xf>
    <xf numFmtId="0" fontId="5" fillId="0" borderId="101" xfId="2" applyFont="1" applyBorder="1" applyAlignment="1">
      <alignment horizontal="center" vertical="center" wrapText="1"/>
    </xf>
    <xf numFmtId="0" fontId="5" fillId="0" borderId="103" xfId="2" applyFont="1" applyBorder="1" applyAlignment="1">
      <alignment horizontal="center" vertical="center" wrapText="1"/>
    </xf>
    <xf numFmtId="0" fontId="22" fillId="0" borderId="40" xfId="2" applyFont="1" applyBorder="1" applyAlignment="1">
      <alignment vertical="center" shrinkToFit="1"/>
    </xf>
    <xf numFmtId="0" fontId="22" fillId="0" borderId="43" xfId="2" applyFont="1" applyBorder="1" applyAlignment="1">
      <alignment horizontal="left" vertical="center" shrinkToFit="1"/>
    </xf>
    <xf numFmtId="0" fontId="22" fillId="0" borderId="108" xfId="2" applyFont="1" applyBorder="1" applyAlignment="1">
      <alignment horizontal="left" vertical="center" shrinkToFit="1"/>
    </xf>
    <xf numFmtId="0" fontId="22" fillId="0" borderId="41" xfId="2" applyFont="1" applyBorder="1" applyAlignment="1">
      <alignment vertical="center" shrinkToFit="1"/>
    </xf>
    <xf numFmtId="0" fontId="22" fillId="0" borderId="44" xfId="2" applyFont="1" applyBorder="1" applyAlignment="1">
      <alignment horizontal="left" vertical="center" shrinkToFit="1"/>
    </xf>
    <xf numFmtId="0" fontId="22" fillId="0" borderId="109" xfId="2" applyFont="1" applyBorder="1" applyAlignment="1">
      <alignment horizontal="left" vertical="center" shrinkToFit="1"/>
    </xf>
    <xf numFmtId="0" fontId="22" fillId="0" borderId="42" xfId="2" applyFont="1" applyBorder="1" applyAlignment="1">
      <alignment vertical="center" shrinkToFit="1"/>
    </xf>
    <xf numFmtId="0" fontId="22" fillId="0" borderId="110" xfId="2" applyFont="1" applyBorder="1" applyAlignment="1">
      <alignment horizontal="left" vertical="center" shrinkToFit="1"/>
    </xf>
    <xf numFmtId="0" fontId="22" fillId="0" borderId="45" xfId="2" applyFont="1" applyBorder="1" applyAlignment="1">
      <alignment horizontal="left" vertical="center" shrinkToFit="1"/>
    </xf>
    <xf numFmtId="0" fontId="14" fillId="0" borderId="105" xfId="2" applyFont="1" applyBorder="1" applyAlignment="1">
      <alignment horizontal="center" vertical="center"/>
    </xf>
    <xf numFmtId="0" fontId="14" fillId="0" borderId="37" xfId="2" applyFont="1" applyBorder="1" applyAlignment="1">
      <alignment horizontal="center" vertical="center"/>
    </xf>
    <xf numFmtId="0" fontId="5" fillId="0" borderId="112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15" fillId="0" borderId="105" xfId="2" applyFont="1" applyBorder="1" applyAlignment="1">
      <alignment horizontal="center" vertical="center" wrapText="1"/>
    </xf>
    <xf numFmtId="0" fontId="5" fillId="0" borderId="103" xfId="2" applyFont="1" applyBorder="1" applyAlignment="1">
      <alignment horizontal="center" vertical="center"/>
    </xf>
    <xf numFmtId="0" fontId="27" fillId="0" borderId="35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 wrapText="1"/>
    </xf>
    <xf numFmtId="0" fontId="27" fillId="0" borderId="114" xfId="2" applyFont="1" applyBorder="1" applyAlignment="1">
      <alignment horizontal="center" vertical="center"/>
    </xf>
    <xf numFmtId="0" fontId="13" fillId="0" borderId="115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49" fontId="26" fillId="0" borderId="0" xfId="2" applyNumberFormat="1" applyFont="1" applyAlignment="1">
      <alignment horizontal="left" vertical="center" wrapText="1"/>
    </xf>
    <xf numFmtId="0" fontId="26" fillId="0" borderId="0" xfId="2" applyFont="1" applyAlignment="1">
      <alignment horizontal="left" vertical="center" wrapText="1"/>
    </xf>
    <xf numFmtId="0" fontId="7" fillId="0" borderId="54" xfId="2" applyFont="1" applyBorder="1">
      <alignment vertical="center"/>
    </xf>
    <xf numFmtId="0" fontId="5" fillId="0" borderId="32" xfId="2" applyFont="1" applyBorder="1">
      <alignment vertical="center"/>
    </xf>
    <xf numFmtId="0" fontId="5" fillId="0" borderId="31" xfId="2" applyFont="1" applyBorder="1">
      <alignment vertical="center"/>
    </xf>
    <xf numFmtId="0" fontId="5" fillId="0" borderId="21" xfId="2" applyFont="1" applyBorder="1">
      <alignment vertical="center"/>
    </xf>
    <xf numFmtId="31" fontId="6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14" fillId="0" borderId="0" xfId="2" applyFont="1" applyAlignment="1">
      <alignment horizontal="center" vertical="center" wrapText="1"/>
    </xf>
    <xf numFmtId="0" fontId="5" fillId="0" borderId="30" xfId="2" applyFont="1" applyBorder="1">
      <alignment vertical="center"/>
    </xf>
    <xf numFmtId="49" fontId="22" fillId="0" borderId="40" xfId="2" applyNumberFormat="1" applyFont="1" applyBorder="1" applyAlignment="1">
      <alignment vertical="center" shrinkToFit="1"/>
    </xf>
    <xf numFmtId="56" fontId="0" fillId="0" borderId="0" xfId="0" applyNumberFormat="1" applyAlignment="1">
      <alignment horizontal="left" vertical="center"/>
    </xf>
    <xf numFmtId="0" fontId="0" fillId="0" borderId="0" xfId="1" applyNumberFormat="1" applyFont="1" applyAlignment="1" applyProtection="1">
      <alignment horizontal="left" vertical="center"/>
    </xf>
    <xf numFmtId="38" fontId="0" fillId="0" borderId="0" xfId="1" applyFont="1" applyAlignment="1" applyProtection="1">
      <alignment horizontal="left" vertical="center"/>
    </xf>
    <xf numFmtId="49" fontId="0" fillId="0" borderId="0" xfId="0" quotePrefix="1" applyNumberFormat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0" xfId="0" quotePrefix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49" fontId="3" fillId="7" borderId="0" xfId="0" applyNumberFormat="1" applyFont="1" applyFill="1" applyAlignment="1">
      <alignment horizontal="center" shrinkToFit="1"/>
    </xf>
    <xf numFmtId="0" fontId="4" fillId="8" borderId="0" xfId="0" applyFont="1" applyFill="1" applyAlignment="1">
      <alignment vertical="center" wrapText="1" shrinkToFit="1"/>
    </xf>
    <xf numFmtId="0" fontId="4" fillId="9" borderId="0" xfId="0" applyFont="1" applyFill="1" applyAlignment="1">
      <alignment vertical="center" wrapText="1" shrinkToFit="1"/>
    </xf>
    <xf numFmtId="0" fontId="4" fillId="7" borderId="0" xfId="0" applyFont="1" applyFill="1" applyAlignment="1">
      <alignment vertical="center" wrapText="1" shrinkToFit="1"/>
    </xf>
    <xf numFmtId="0" fontId="0" fillId="0" borderId="0" xfId="0" applyAlignment="1">
      <alignment horizontal="center" vertical="center" shrinkToFit="1"/>
    </xf>
    <xf numFmtId="0" fontId="1" fillId="7" borderId="49" xfId="0" applyFont="1" applyFill="1" applyBorder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7" fillId="0" borderId="29" xfId="2" applyFont="1" applyBorder="1">
      <alignment vertical="center"/>
    </xf>
    <xf numFmtId="0" fontId="0" fillId="6" borderId="0" xfId="0" applyFill="1">
      <alignment vertical="center"/>
    </xf>
    <xf numFmtId="0" fontId="0" fillId="6" borderId="54" xfId="0" applyFill="1" applyBorder="1">
      <alignment vertical="center"/>
    </xf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0" fillId="0" borderId="22" xfId="0" applyBorder="1">
      <alignment vertical="center"/>
    </xf>
    <xf numFmtId="0" fontId="1" fillId="0" borderId="29" xfId="0" applyFont="1" applyBorder="1">
      <alignment vertical="center"/>
    </xf>
    <xf numFmtId="0" fontId="0" fillId="0" borderId="32" xfId="0" applyBorder="1">
      <alignment vertical="center"/>
    </xf>
    <xf numFmtId="0" fontId="0" fillId="6" borderId="30" xfId="0" applyFill="1" applyBorder="1">
      <alignment vertical="center"/>
    </xf>
    <xf numFmtId="0" fontId="4" fillId="0" borderId="22" xfId="0" applyFont="1" applyBorder="1">
      <alignment vertical="center"/>
    </xf>
    <xf numFmtId="0" fontId="0" fillId="0" borderId="23" xfId="0" applyBorder="1">
      <alignment vertical="center"/>
    </xf>
    <xf numFmtId="178" fontId="0" fillId="0" borderId="0" xfId="0" applyNumberFormat="1">
      <alignment vertical="center"/>
    </xf>
    <xf numFmtId="0" fontId="42" fillId="0" borderId="0" xfId="2" applyFont="1" applyAlignment="1">
      <alignment horizontal="center" vertical="center"/>
    </xf>
    <xf numFmtId="38" fontId="1" fillId="0" borderId="32" xfId="1" applyFont="1" applyBorder="1">
      <alignment vertical="center"/>
    </xf>
    <xf numFmtId="38" fontId="1" fillId="0" borderId="21" xfId="1" applyFont="1" applyBorder="1">
      <alignment vertical="center"/>
    </xf>
    <xf numFmtId="38" fontId="1" fillId="0" borderId="23" xfId="1" applyFont="1" applyBorder="1">
      <alignment vertical="center"/>
    </xf>
    <xf numFmtId="49" fontId="0" fillId="0" borderId="40" xfId="0" quotePrefix="1" applyNumberFormat="1" applyBorder="1" applyAlignment="1" applyProtection="1">
      <alignment horizontal="center" vertical="center" shrinkToFit="1"/>
      <protection locked="0"/>
    </xf>
    <xf numFmtId="0" fontId="5" fillId="0" borderId="121" xfId="2" applyFont="1" applyBorder="1">
      <alignment vertical="center"/>
    </xf>
    <xf numFmtId="0" fontId="53" fillId="0" borderId="0" xfId="2" applyFont="1" applyAlignment="1">
      <alignment horizontal="right" vertical="center" wrapText="1"/>
    </xf>
    <xf numFmtId="0" fontId="9" fillId="2" borderId="0" xfId="0" applyFont="1" applyFill="1" applyAlignment="1">
      <alignment vertical="top" wrapText="1"/>
    </xf>
    <xf numFmtId="0" fontId="54" fillId="0" borderId="55" xfId="2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justify" vertical="center"/>
    </xf>
    <xf numFmtId="0" fontId="57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59" fillId="0" borderId="0" xfId="0" applyFont="1" applyAlignment="1">
      <alignment horizontal="justify" vertical="center"/>
    </xf>
    <xf numFmtId="0" fontId="60" fillId="0" borderId="0" xfId="0" applyFont="1" applyAlignment="1">
      <alignment horizontal="justify" vertical="center"/>
    </xf>
    <xf numFmtId="0" fontId="52" fillId="0" borderId="0" xfId="3" applyAlignment="1">
      <alignment horizontal="justify" vertical="center"/>
    </xf>
    <xf numFmtId="0" fontId="62" fillId="0" borderId="0" xfId="0" applyFont="1">
      <alignment vertical="center"/>
    </xf>
    <xf numFmtId="0" fontId="38" fillId="6" borderId="0" xfId="0" applyFont="1" applyFill="1">
      <alignment vertical="center"/>
    </xf>
    <xf numFmtId="0" fontId="63" fillId="0" borderId="0" xfId="0" applyFont="1" applyAlignment="1">
      <alignment horizontal="center" vertical="center"/>
    </xf>
    <xf numFmtId="0" fontId="37" fillId="7" borderId="66" xfId="0" applyFont="1" applyFill="1" applyBorder="1" applyAlignment="1">
      <alignment horizontal="center" vertical="center"/>
    </xf>
    <xf numFmtId="0" fontId="37" fillId="7" borderId="67" xfId="0" applyFont="1" applyFill="1" applyBorder="1" applyAlignment="1">
      <alignment horizontal="center" vertical="center"/>
    </xf>
    <xf numFmtId="0" fontId="37" fillId="7" borderId="6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left" vertical="center" wrapText="1"/>
    </xf>
    <xf numFmtId="0" fontId="20" fillId="8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20" fillId="9" borderId="0" xfId="0" applyFont="1" applyFill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176" fontId="36" fillId="0" borderId="1" xfId="0" applyNumberFormat="1" applyFont="1" applyBorder="1" applyAlignment="1" applyProtection="1">
      <alignment horizontal="left" vertical="center"/>
      <protection locked="0"/>
    </xf>
    <xf numFmtId="176" fontId="29" fillId="7" borderId="0" xfId="0" applyNumberFormat="1" applyFont="1" applyFill="1" applyAlignment="1">
      <alignment horizontal="center" vertical="center"/>
    </xf>
    <xf numFmtId="0" fontId="20" fillId="7" borderId="0" xfId="0" applyFont="1" applyFill="1" applyAlignment="1">
      <alignment horizontal="left" vertical="center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41" fillId="0" borderId="5" xfId="0" quotePrefix="1" applyFont="1" applyBorder="1" applyAlignment="1" applyProtection="1">
      <alignment horizontal="center" vertical="center" shrinkToFit="1"/>
      <protection locked="0"/>
    </xf>
    <xf numFmtId="0" fontId="41" fillId="0" borderId="8" xfId="0" quotePrefix="1" applyFont="1" applyBorder="1" applyAlignment="1" applyProtection="1">
      <alignment horizontal="center" vertical="center" shrinkToFit="1"/>
      <protection locked="0"/>
    </xf>
    <xf numFmtId="0" fontId="41" fillId="0" borderId="10" xfId="0" quotePrefix="1" applyFont="1" applyBorder="1" applyAlignment="1" applyProtection="1">
      <alignment horizontal="center" vertical="center" shrinkToFit="1"/>
      <protection locked="0"/>
    </xf>
    <xf numFmtId="0" fontId="0" fillId="0" borderId="2" xfId="0" quotePrefix="1" applyBorder="1" applyAlignment="1" applyProtection="1">
      <alignment horizontal="center" vertical="center" shrinkToFit="1"/>
      <protection locked="0"/>
    </xf>
    <xf numFmtId="0" fontId="0" fillId="0" borderId="3" xfId="0" quotePrefix="1" applyBorder="1" applyAlignment="1" applyProtection="1">
      <alignment horizontal="center" vertical="center" shrinkToFit="1"/>
      <protection locked="0"/>
    </xf>
    <xf numFmtId="0" fontId="0" fillId="0" borderId="4" xfId="0" quotePrefix="1" applyBorder="1" applyAlignment="1" applyProtection="1">
      <alignment horizontal="center" vertical="center" shrinkToFit="1"/>
      <protection locked="0"/>
    </xf>
    <xf numFmtId="0" fontId="0" fillId="7" borderId="8" xfId="0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0" fillId="5" borderId="5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49" fontId="0" fillId="5" borderId="5" xfId="0" applyNumberFormat="1" applyFill="1" applyBorder="1" applyAlignment="1">
      <alignment horizontal="center" vertical="center" wrapText="1"/>
    </xf>
    <xf numFmtId="49" fontId="0" fillId="5" borderId="6" xfId="0" applyNumberFormat="1" applyFill="1" applyBorder="1" applyAlignment="1">
      <alignment horizontal="center" vertical="center"/>
    </xf>
    <xf numFmtId="49" fontId="0" fillId="5" borderId="7" xfId="0" applyNumberFormat="1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center" vertical="center"/>
    </xf>
    <xf numFmtId="49" fontId="0" fillId="5" borderId="11" xfId="0" applyNumberFormat="1" applyFill="1" applyBorder="1" applyAlignment="1">
      <alignment horizontal="center" vertical="center"/>
    </xf>
    <xf numFmtId="49" fontId="0" fillId="5" borderId="12" xfId="0" applyNumberFormat="1" applyFill="1" applyBorder="1" applyAlignment="1">
      <alignment horizontal="center" vertical="center"/>
    </xf>
    <xf numFmtId="0" fontId="0" fillId="7" borderId="9" xfId="0" applyFill="1" applyBorder="1" applyAlignment="1">
      <alignment horizontal="right" vertical="center"/>
    </xf>
    <xf numFmtId="0" fontId="0" fillId="5" borderId="1" xfId="0" applyFill="1" applyBorder="1" applyAlignment="1">
      <alignment horizontal="left" vertical="center" shrinkToFit="1"/>
    </xf>
    <xf numFmtId="49" fontId="0" fillId="0" borderId="1" xfId="0" applyNumberFormat="1" applyBorder="1" applyAlignment="1" applyProtection="1">
      <alignment horizontal="left" vertical="center"/>
      <protection locked="0"/>
    </xf>
    <xf numFmtId="0" fontId="37" fillId="7" borderId="63" xfId="0" applyFont="1" applyFill="1" applyBorder="1" applyAlignment="1">
      <alignment horizontal="center" vertical="center"/>
    </xf>
    <xf numFmtId="0" fontId="37" fillId="7" borderId="64" xfId="0" applyFont="1" applyFill="1" applyBorder="1" applyAlignment="1">
      <alignment horizontal="center" vertical="center"/>
    </xf>
    <xf numFmtId="0" fontId="37" fillId="7" borderId="65" xfId="0" applyFont="1" applyFill="1" applyBorder="1" applyAlignment="1">
      <alignment horizontal="center" vertical="center"/>
    </xf>
    <xf numFmtId="0" fontId="34" fillId="7" borderId="6" xfId="0" applyFont="1" applyFill="1" applyBorder="1" applyAlignment="1">
      <alignment horizontal="left" vertical="center" wrapText="1" shrinkToFit="1"/>
    </xf>
    <xf numFmtId="0" fontId="34" fillId="7" borderId="0" xfId="0" applyFont="1" applyFill="1" applyAlignment="1">
      <alignment horizontal="left" vertical="center" wrapText="1" shrinkToFit="1"/>
    </xf>
    <xf numFmtId="0" fontId="35" fillId="7" borderId="0" xfId="0" applyFont="1" applyFill="1" applyAlignment="1">
      <alignment horizontal="center" vertical="center" shrinkToFit="1"/>
    </xf>
    <xf numFmtId="0" fontId="0" fillId="0" borderId="1" xfId="0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1" fillId="5" borderId="46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 shrinkToFit="1"/>
    </xf>
    <xf numFmtId="0" fontId="20" fillId="7" borderId="6" xfId="0" applyFont="1" applyFill="1" applyBorder="1" applyAlignment="1">
      <alignment horizontal="center" vertical="center" shrinkToFit="1"/>
    </xf>
    <xf numFmtId="49" fontId="0" fillId="5" borderId="5" xfId="0" quotePrefix="1" applyNumberFormat="1" applyFill="1" applyBorder="1" applyAlignment="1">
      <alignment horizontal="center" vertical="center" wrapText="1"/>
    </xf>
    <xf numFmtId="49" fontId="0" fillId="5" borderId="10" xfId="0" quotePrefix="1" applyNumberFormat="1" applyFill="1" applyBorder="1" applyAlignment="1">
      <alignment horizontal="center" vertical="center"/>
    </xf>
    <xf numFmtId="49" fontId="0" fillId="5" borderId="2" xfId="0" quotePrefix="1" applyNumberFormat="1" applyFill="1" applyBorder="1" applyAlignment="1">
      <alignment horizontal="center" vertical="center" wrapText="1"/>
    </xf>
    <xf numFmtId="49" fontId="0" fillId="5" borderId="4" xfId="0" quotePrefix="1" applyNumberFormat="1" applyFill="1" applyBorder="1" applyAlignment="1">
      <alignment horizontal="center" vertical="center"/>
    </xf>
    <xf numFmtId="0" fontId="37" fillId="9" borderId="66" xfId="0" applyFont="1" applyFill="1" applyBorder="1" applyAlignment="1">
      <alignment horizontal="center" vertical="center"/>
    </xf>
    <xf numFmtId="0" fontId="37" fillId="9" borderId="67" xfId="0" applyFont="1" applyFill="1" applyBorder="1" applyAlignment="1">
      <alignment horizontal="center" vertical="center"/>
    </xf>
    <xf numFmtId="0" fontId="37" fillId="9" borderId="68" xfId="0" applyFont="1" applyFill="1" applyBorder="1" applyAlignment="1">
      <alignment horizontal="center" vertical="center"/>
    </xf>
    <xf numFmtId="0" fontId="3" fillId="7" borderId="0" xfId="0" applyFont="1" applyFill="1" applyAlignment="1">
      <alignment shrinkToFit="1"/>
    </xf>
    <xf numFmtId="0" fontId="0" fillId="0" borderId="1" xfId="0" applyBorder="1" applyAlignment="1" applyProtection="1">
      <alignment horizontal="left" vertical="center" shrinkToFit="1"/>
      <protection locked="0"/>
    </xf>
    <xf numFmtId="0" fontId="18" fillId="7" borderId="9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 wrapText="1" shrinkToFit="1"/>
    </xf>
    <xf numFmtId="0" fontId="44" fillId="5" borderId="1" xfId="0" applyFont="1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49" fontId="0" fillId="7" borderId="1" xfId="0" applyNumberFormat="1" applyFill="1" applyBorder="1" applyAlignment="1">
      <alignment horizontal="left" shrinkToFit="1"/>
    </xf>
    <xf numFmtId="0" fontId="0" fillId="7" borderId="1" xfId="0" applyFill="1" applyBorder="1" applyAlignment="1">
      <alignment horizontal="left" shrinkToFit="1"/>
    </xf>
    <xf numFmtId="0" fontId="4" fillId="7" borderId="8" xfId="0" applyFont="1" applyFill="1" applyBorder="1" applyAlignment="1">
      <alignment horizontal="left" vertical="center" wrapText="1" shrinkToFit="1"/>
    </xf>
    <xf numFmtId="0" fontId="4" fillId="7" borderId="0" xfId="0" applyFont="1" applyFill="1" applyAlignment="1">
      <alignment horizontal="left" vertical="center" wrapText="1" shrinkToFit="1"/>
    </xf>
    <xf numFmtId="49" fontId="0" fillId="0" borderId="8" xfId="0" applyNumberForma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 applyProtection="1">
      <alignment horizontal="left" vertical="center" shrinkToFit="1"/>
      <protection locked="0"/>
    </xf>
    <xf numFmtId="49" fontId="0" fillId="0" borderId="9" xfId="0" applyNumberFormat="1" applyBorder="1" applyAlignment="1" applyProtection="1">
      <alignment horizontal="left" vertical="center" shrinkToFit="1"/>
      <protection locked="0"/>
    </xf>
    <xf numFmtId="49" fontId="0" fillId="0" borderId="19" xfId="0" applyNumberFormat="1" applyBorder="1" applyAlignment="1" applyProtection="1">
      <alignment horizontal="left" vertical="center"/>
      <protection locked="0"/>
    </xf>
    <xf numFmtId="49" fontId="0" fillId="0" borderId="9" xfId="0" applyNumberFormat="1" applyBorder="1" applyAlignment="1" applyProtection="1">
      <alignment horizontal="left" vertical="center"/>
      <protection locked="0"/>
    </xf>
    <xf numFmtId="49" fontId="0" fillId="0" borderId="10" xfId="0" applyNumberFormat="1" applyBorder="1" applyAlignment="1" applyProtection="1">
      <alignment horizontal="left" vertical="center" shrinkToFit="1"/>
      <protection locked="0"/>
    </xf>
    <xf numFmtId="49" fontId="0" fillId="0" borderId="11" xfId="0" applyNumberFormat="1" applyBorder="1" applyAlignment="1" applyProtection="1">
      <alignment horizontal="left" vertical="center" shrinkToFit="1"/>
      <protection locked="0"/>
    </xf>
    <xf numFmtId="49" fontId="0" fillId="0" borderId="12" xfId="0" applyNumberFormat="1" applyBorder="1" applyAlignment="1" applyProtection="1">
      <alignment horizontal="left" vertical="center" shrinkToFit="1"/>
      <protection locked="0"/>
    </xf>
    <xf numFmtId="49" fontId="0" fillId="0" borderId="18" xfId="0" applyNumberFormat="1" applyBorder="1" applyAlignment="1" applyProtection="1">
      <alignment horizontal="left" vertical="center" shrinkToFit="1"/>
      <protection locked="0"/>
    </xf>
    <xf numFmtId="176" fontId="29" fillId="9" borderId="0" xfId="0" applyNumberFormat="1" applyFont="1" applyFill="1" applyAlignment="1">
      <alignment horizontal="center" vertical="center"/>
    </xf>
    <xf numFmtId="0" fontId="0" fillId="9" borderId="9" xfId="0" applyFill="1" applyBorder="1" applyAlignment="1">
      <alignment horizontal="right" vertical="center"/>
    </xf>
    <xf numFmtId="0" fontId="37" fillId="9" borderId="63" xfId="0" applyFont="1" applyFill="1" applyBorder="1" applyAlignment="1">
      <alignment horizontal="center" vertical="center"/>
    </xf>
    <xf numFmtId="0" fontId="37" fillId="9" borderId="64" xfId="0" applyFont="1" applyFill="1" applyBorder="1" applyAlignment="1">
      <alignment horizontal="center" vertical="center"/>
    </xf>
    <xf numFmtId="0" fontId="37" fillId="9" borderId="65" xfId="0" applyFont="1" applyFill="1" applyBorder="1" applyAlignment="1">
      <alignment horizontal="center" vertical="center"/>
    </xf>
    <xf numFmtId="0" fontId="34" fillId="9" borderId="6" xfId="0" applyFont="1" applyFill="1" applyBorder="1" applyAlignment="1">
      <alignment horizontal="left" vertical="center" wrapText="1" shrinkToFit="1"/>
    </xf>
    <xf numFmtId="0" fontId="34" fillId="9" borderId="0" xfId="0" applyFont="1" applyFill="1" applyAlignment="1">
      <alignment horizontal="left" vertical="center" wrapText="1" shrinkToFit="1"/>
    </xf>
    <xf numFmtId="0" fontId="35" fillId="9" borderId="0" xfId="0" applyFont="1" applyFill="1" applyAlignment="1">
      <alignment horizontal="center" vertical="center" shrinkToFit="1"/>
    </xf>
    <xf numFmtId="0" fontId="20" fillId="9" borderId="6" xfId="0" applyFont="1" applyFill="1" applyBorder="1" applyAlignment="1">
      <alignment horizontal="center" vertical="center" wrapText="1" shrinkToFit="1"/>
    </xf>
    <xf numFmtId="0" fontId="20" fillId="9" borderId="6" xfId="0" applyFont="1" applyFill="1" applyBorder="1" applyAlignment="1">
      <alignment horizontal="center" vertical="center" shrinkToFit="1"/>
    </xf>
    <xf numFmtId="0" fontId="38" fillId="9" borderId="8" xfId="0" applyFont="1" applyFill="1" applyBorder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0" fontId="0" fillId="9" borderId="8" xfId="0" applyFill="1" applyBorder="1" applyAlignment="1">
      <alignment horizontal="left" vertical="top" wrapText="1"/>
    </xf>
    <xf numFmtId="49" fontId="0" fillId="0" borderId="5" xfId="0" applyNumberFormat="1" applyBorder="1" applyAlignment="1" applyProtection="1">
      <alignment horizontal="left" vertical="center" shrinkToFit="1"/>
      <protection locked="0"/>
    </xf>
    <xf numFmtId="49" fontId="0" fillId="0" borderId="6" xfId="0" applyNumberFormat="1" applyBorder="1" applyAlignment="1" applyProtection="1">
      <alignment horizontal="left" vertical="center" shrinkToFit="1"/>
      <protection locked="0"/>
    </xf>
    <xf numFmtId="49" fontId="0" fillId="0" borderId="7" xfId="0" applyNumberFormat="1" applyBorder="1" applyAlignment="1" applyProtection="1">
      <alignment horizontal="left" vertical="center" shrinkToFit="1"/>
      <protection locked="0"/>
    </xf>
    <xf numFmtId="49" fontId="0" fillId="0" borderId="17" xfId="0" applyNumberFormat="1" applyBorder="1" applyAlignment="1" applyProtection="1">
      <alignment horizontal="left" vertical="center" shrinkToFit="1"/>
      <protection locked="0"/>
    </xf>
    <xf numFmtId="49" fontId="0" fillId="0" borderId="19" xfId="0" applyNumberFormat="1" applyBorder="1" applyAlignment="1" applyProtection="1">
      <alignment horizontal="left" vertical="center" shrinkToFit="1"/>
      <protection locked="0"/>
    </xf>
    <xf numFmtId="176" fontId="36" fillId="0" borderId="5" xfId="0" applyNumberFormat="1" applyFont="1" applyBorder="1" applyAlignment="1" applyProtection="1">
      <alignment horizontal="left" vertical="center"/>
      <protection locked="0"/>
    </xf>
    <xf numFmtId="176" fontId="36" fillId="0" borderId="7" xfId="0" applyNumberFormat="1" applyFont="1" applyBorder="1" applyAlignment="1" applyProtection="1">
      <alignment horizontal="left" vertical="center"/>
      <protection locked="0"/>
    </xf>
    <xf numFmtId="176" fontId="36" fillId="0" borderId="10" xfId="0" applyNumberFormat="1" applyFont="1" applyBorder="1" applyAlignment="1" applyProtection="1">
      <alignment horizontal="left" vertical="center"/>
      <protection locked="0"/>
    </xf>
    <xf numFmtId="176" fontId="36" fillId="0" borderId="12" xfId="0" applyNumberFormat="1" applyFont="1" applyBorder="1" applyAlignment="1" applyProtection="1">
      <alignment horizontal="left" vertical="center"/>
      <protection locked="0"/>
    </xf>
    <xf numFmtId="176" fontId="29" fillId="8" borderId="0" xfId="0" applyNumberFormat="1" applyFont="1" applyFill="1" applyAlignment="1">
      <alignment horizontal="center" vertical="center"/>
    </xf>
    <xf numFmtId="0" fontId="0" fillId="8" borderId="9" xfId="0" applyFill="1" applyBorder="1" applyAlignment="1">
      <alignment horizontal="right" vertical="center"/>
    </xf>
    <xf numFmtId="49" fontId="0" fillId="0" borderId="5" xfId="0" applyNumberFormat="1" applyBorder="1" applyAlignment="1" applyProtection="1">
      <alignment horizontal="left" vertical="center"/>
      <protection locked="0"/>
    </xf>
    <xf numFmtId="49" fontId="0" fillId="0" borderId="6" xfId="0" applyNumberFormat="1" applyBorder="1" applyAlignment="1" applyProtection="1">
      <alignment horizontal="left" vertical="center"/>
      <protection locked="0"/>
    </xf>
    <xf numFmtId="49" fontId="0" fillId="0" borderId="7" xfId="0" applyNumberFormat="1" applyBorder="1" applyAlignment="1" applyProtection="1">
      <alignment horizontal="left" vertical="center"/>
      <protection locked="0"/>
    </xf>
    <xf numFmtId="49" fontId="0" fillId="0" borderId="10" xfId="0" applyNumberFormat="1" applyBorder="1" applyAlignment="1" applyProtection="1">
      <alignment horizontal="left" vertical="center"/>
      <protection locked="0"/>
    </xf>
    <xf numFmtId="49" fontId="0" fillId="0" borderId="11" xfId="0" applyNumberFormat="1" applyBorder="1" applyAlignment="1" applyProtection="1">
      <alignment horizontal="left" vertical="center"/>
      <protection locked="0"/>
    </xf>
    <xf numFmtId="49" fontId="0" fillId="0" borderId="12" xfId="0" applyNumberFormat="1" applyBorder="1" applyAlignment="1" applyProtection="1">
      <alignment horizontal="left" vertical="center"/>
      <protection locked="0"/>
    </xf>
    <xf numFmtId="0" fontId="37" fillId="8" borderId="63" xfId="0" applyFont="1" applyFill="1" applyBorder="1" applyAlignment="1">
      <alignment horizontal="center" vertical="center"/>
    </xf>
    <xf numFmtId="0" fontId="37" fillId="8" borderId="64" xfId="0" applyFont="1" applyFill="1" applyBorder="1" applyAlignment="1">
      <alignment horizontal="center" vertical="center"/>
    </xf>
    <xf numFmtId="0" fontId="37" fillId="8" borderId="65" xfId="0" applyFont="1" applyFill="1" applyBorder="1" applyAlignment="1">
      <alignment horizontal="center" vertical="center"/>
    </xf>
    <xf numFmtId="0" fontId="34" fillId="8" borderId="6" xfId="0" applyFont="1" applyFill="1" applyBorder="1" applyAlignment="1">
      <alignment horizontal="left" vertical="center" wrapText="1" shrinkToFit="1"/>
    </xf>
    <xf numFmtId="0" fontId="34" fillId="8" borderId="0" xfId="0" applyFont="1" applyFill="1" applyAlignment="1">
      <alignment horizontal="left" vertical="center" wrapText="1" shrinkToFit="1"/>
    </xf>
    <xf numFmtId="0" fontId="35" fillId="8" borderId="0" xfId="0" applyFont="1" applyFill="1" applyAlignment="1">
      <alignment horizontal="center" vertical="center" shrinkToFit="1"/>
    </xf>
    <xf numFmtId="0" fontId="20" fillId="8" borderId="6" xfId="0" applyFont="1" applyFill="1" applyBorder="1" applyAlignment="1">
      <alignment horizontal="center" vertical="center" wrapText="1" shrinkToFit="1"/>
    </xf>
    <xf numFmtId="0" fontId="20" fillId="8" borderId="6" xfId="0" applyFont="1" applyFill="1" applyBorder="1" applyAlignment="1">
      <alignment horizontal="center" vertical="center" shrinkToFit="1"/>
    </xf>
    <xf numFmtId="0" fontId="0" fillId="8" borderId="8" xfId="0" applyFill="1" applyBorder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35" fillId="4" borderId="0" xfId="0" applyFont="1" applyFill="1" applyAlignment="1">
      <alignment horizontal="center" vertical="center" shrinkToFit="1"/>
    </xf>
    <xf numFmtId="49" fontId="0" fillId="8" borderId="1" xfId="0" applyNumberFormat="1" applyFill="1" applyBorder="1" applyAlignment="1">
      <alignment horizontal="left" shrinkToFit="1"/>
    </xf>
    <xf numFmtId="0" fontId="0" fillId="8" borderId="1" xfId="0" applyFill="1" applyBorder="1" applyAlignment="1">
      <alignment horizontal="left" shrinkToFit="1"/>
    </xf>
    <xf numFmtId="0" fontId="4" fillId="8" borderId="8" xfId="0" applyFont="1" applyFill="1" applyBorder="1" applyAlignment="1">
      <alignment horizontal="left" vertical="center" wrapText="1" shrinkToFit="1"/>
    </xf>
    <xf numFmtId="0" fontId="4" fillId="8" borderId="0" xfId="0" applyFont="1" applyFill="1" applyAlignment="1">
      <alignment horizontal="left" vertical="center" wrapText="1" shrinkToFit="1"/>
    </xf>
    <xf numFmtId="0" fontId="37" fillId="6" borderId="63" xfId="0" applyFont="1" applyFill="1" applyBorder="1" applyAlignment="1">
      <alignment horizontal="center" vertical="center"/>
    </xf>
    <xf numFmtId="0" fontId="37" fillId="6" borderId="64" xfId="0" applyFont="1" applyFill="1" applyBorder="1" applyAlignment="1">
      <alignment horizontal="center" vertical="center"/>
    </xf>
    <xf numFmtId="0" fontId="37" fillId="6" borderId="65" xfId="0" applyFont="1" applyFill="1" applyBorder="1" applyAlignment="1">
      <alignment horizontal="center" vertical="center"/>
    </xf>
    <xf numFmtId="0" fontId="37" fillId="6" borderId="66" xfId="0" applyFont="1" applyFill="1" applyBorder="1" applyAlignment="1">
      <alignment horizontal="center" vertical="center"/>
    </xf>
    <xf numFmtId="0" fontId="37" fillId="6" borderId="67" xfId="0" applyFont="1" applyFill="1" applyBorder="1" applyAlignment="1">
      <alignment horizontal="center" vertical="center"/>
    </xf>
    <xf numFmtId="0" fontId="37" fillId="6" borderId="68" xfId="0" applyFont="1" applyFill="1" applyBorder="1" applyAlignment="1">
      <alignment horizontal="center" vertical="center"/>
    </xf>
    <xf numFmtId="176" fontId="29" fillId="4" borderId="0" xfId="0" applyNumberFormat="1" applyFont="1" applyFill="1" applyAlignment="1">
      <alignment horizontal="center" vertical="center"/>
    </xf>
    <xf numFmtId="0" fontId="20" fillId="4" borderId="6" xfId="0" applyFont="1" applyFill="1" applyBorder="1" applyAlignment="1">
      <alignment horizontal="center" vertical="center" wrapText="1" shrinkToFit="1"/>
    </xf>
    <xf numFmtId="0" fontId="20" fillId="4" borderId="6" xfId="0" applyFont="1" applyFill="1" applyBorder="1" applyAlignment="1">
      <alignment horizontal="center" vertical="center" shrinkToFit="1"/>
    </xf>
    <xf numFmtId="0" fontId="50" fillId="5" borderId="57" xfId="0" applyFont="1" applyFill="1" applyBorder="1" applyAlignment="1">
      <alignment horizontal="center" vertical="center" wrapText="1"/>
    </xf>
    <xf numFmtId="0" fontId="50" fillId="5" borderId="33" xfId="0" applyFont="1" applyFill="1" applyBorder="1" applyAlignment="1">
      <alignment horizontal="center" vertical="center"/>
    </xf>
    <xf numFmtId="0" fontId="50" fillId="5" borderId="120" xfId="0" applyFont="1" applyFill="1" applyBorder="1" applyAlignment="1">
      <alignment horizontal="center" vertical="center"/>
    </xf>
    <xf numFmtId="0" fontId="3" fillId="8" borderId="0" xfId="0" applyFont="1" applyFill="1" applyAlignment="1">
      <alignment shrinkToFit="1"/>
    </xf>
    <xf numFmtId="0" fontId="18" fillId="8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right" vertical="center"/>
    </xf>
    <xf numFmtId="0" fontId="34" fillId="4" borderId="6" xfId="0" applyFont="1" applyFill="1" applyBorder="1" applyAlignment="1">
      <alignment horizontal="left" vertical="center" wrapText="1" shrinkToFit="1"/>
    </xf>
    <xf numFmtId="0" fontId="34" fillId="4" borderId="0" xfId="0" applyFont="1" applyFill="1" applyAlignment="1">
      <alignment horizontal="left" vertical="center" wrapText="1" shrinkToFit="1"/>
    </xf>
    <xf numFmtId="0" fontId="3" fillId="4" borderId="0" xfId="0" applyFont="1" applyFill="1" applyAlignment="1">
      <alignment shrinkToFit="1"/>
    </xf>
    <xf numFmtId="0" fontId="18" fillId="4" borderId="9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left" shrinkToFit="1"/>
    </xf>
    <xf numFmtId="0" fontId="0" fillId="4" borderId="1" xfId="0" applyFill="1" applyBorder="1" applyAlignment="1">
      <alignment horizontal="left" shrinkToFit="1"/>
    </xf>
    <xf numFmtId="0" fontId="4" fillId="4" borderId="8" xfId="0" applyFont="1" applyFill="1" applyBorder="1" applyAlignment="1">
      <alignment horizontal="left" vertical="center" wrapText="1" shrinkToFit="1"/>
    </xf>
    <xf numFmtId="0" fontId="4" fillId="4" borderId="0" xfId="0" applyFont="1" applyFill="1" applyAlignment="1">
      <alignment horizontal="left" vertical="center" wrapText="1" shrinkToFit="1"/>
    </xf>
    <xf numFmtId="0" fontId="38" fillId="4" borderId="8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37" fillId="8" borderId="66" xfId="0" applyFont="1" applyFill="1" applyBorder="1" applyAlignment="1">
      <alignment horizontal="center" vertical="center"/>
    </xf>
    <xf numFmtId="0" fontId="37" fillId="8" borderId="67" xfId="0" applyFont="1" applyFill="1" applyBorder="1" applyAlignment="1">
      <alignment horizontal="center" vertical="center"/>
    </xf>
    <xf numFmtId="0" fontId="37" fillId="8" borderId="68" xfId="0" applyFont="1" applyFill="1" applyBorder="1" applyAlignment="1">
      <alignment horizontal="center" vertical="center"/>
    </xf>
    <xf numFmtId="0" fontId="3" fillId="9" borderId="0" xfId="0" applyFont="1" applyFill="1" applyAlignment="1">
      <alignment shrinkToFit="1"/>
    </xf>
    <xf numFmtId="0" fontId="18" fillId="9" borderId="9" xfId="0" applyFont="1" applyFill="1" applyBorder="1" applyAlignment="1">
      <alignment horizontal="center" vertical="center"/>
    </xf>
    <xf numFmtId="49" fontId="0" fillId="9" borderId="1" xfId="0" applyNumberFormat="1" applyFill="1" applyBorder="1" applyAlignment="1">
      <alignment horizontal="left" shrinkToFit="1"/>
    </xf>
    <xf numFmtId="0" fontId="0" fillId="9" borderId="1" xfId="0" applyFill="1" applyBorder="1" applyAlignment="1">
      <alignment horizontal="left" shrinkToFit="1"/>
    </xf>
    <xf numFmtId="0" fontId="4" fillId="9" borderId="8" xfId="0" applyFont="1" applyFill="1" applyBorder="1" applyAlignment="1">
      <alignment horizontal="left" vertical="center" wrapText="1" shrinkToFit="1"/>
    </xf>
    <xf numFmtId="0" fontId="4" fillId="9" borderId="0" xfId="0" applyFont="1" applyFill="1" applyAlignment="1">
      <alignment horizontal="left" vertical="center" wrapText="1" shrinkToFit="1"/>
    </xf>
    <xf numFmtId="0" fontId="52" fillId="0" borderId="13" xfId="3" applyBorder="1" applyAlignment="1" applyProtection="1">
      <alignment horizontal="left" vertical="center" shrinkToFit="1"/>
      <protection locked="0"/>
    </xf>
    <xf numFmtId="0" fontId="0" fillId="0" borderId="14" xfId="0" applyBorder="1" applyAlignment="1" applyProtection="1">
      <alignment horizontal="left" vertical="center" shrinkToFit="1"/>
      <protection locked="0"/>
    </xf>
    <xf numFmtId="0" fontId="0" fillId="0" borderId="15" xfId="0" applyBorder="1" applyAlignment="1" applyProtection="1">
      <alignment horizontal="left" vertical="center" shrinkToFit="1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1" fillId="7" borderId="0" xfId="0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 wrapText="1"/>
    </xf>
    <xf numFmtId="0" fontId="18" fillId="7" borderId="0" xfId="0" applyFont="1" applyFill="1" applyAlignment="1">
      <alignment horizontal="left" vertical="center"/>
    </xf>
    <xf numFmtId="0" fontId="19" fillId="7" borderId="0" xfId="0" applyFont="1" applyFill="1" applyAlignment="1">
      <alignment horizontal="left" vertical="center"/>
    </xf>
    <xf numFmtId="0" fontId="51" fillId="7" borderId="0" xfId="0" applyFont="1" applyFill="1" applyAlignment="1">
      <alignment horizontal="left"/>
    </xf>
    <xf numFmtId="38" fontId="0" fillId="0" borderId="1" xfId="0" applyNumberFormat="1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5" borderId="1" xfId="0" applyFill="1" applyBorder="1" applyAlignment="1">
      <alignment horizontal="center" vertical="center" wrapText="1"/>
    </xf>
    <xf numFmtId="0" fontId="0" fillId="7" borderId="0" xfId="0" applyFill="1" applyAlignment="1">
      <alignment horizontal="left" vertical="center"/>
    </xf>
    <xf numFmtId="0" fontId="21" fillId="7" borderId="0" xfId="0" applyFont="1" applyFill="1" applyAlignment="1">
      <alignment horizontal="left" vertical="center" wrapText="1"/>
    </xf>
    <xf numFmtId="49" fontId="0" fillId="0" borderId="1" xfId="0" applyNumberFormat="1" applyBorder="1" applyAlignment="1" applyProtection="1">
      <alignment horizontal="left" vertical="center" shrinkToFit="1"/>
      <protection locked="0"/>
    </xf>
    <xf numFmtId="0" fontId="0" fillId="7" borderId="8" xfId="0" applyFill="1" applyBorder="1" applyAlignment="1">
      <alignment horizontal="left" vertical="center" shrinkToFit="1"/>
    </xf>
    <xf numFmtId="0" fontId="0" fillId="7" borderId="0" xfId="0" applyFill="1" applyAlignment="1">
      <alignment horizontal="left" vertical="center" shrinkToFit="1"/>
    </xf>
    <xf numFmtId="0" fontId="5" fillId="0" borderId="105" xfId="2" applyFont="1" applyBorder="1" applyAlignment="1">
      <alignment horizontal="center" vertical="center"/>
    </xf>
    <xf numFmtId="0" fontId="5" fillId="0" borderId="107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106" xfId="2" applyFont="1" applyBorder="1" applyAlignment="1">
      <alignment horizontal="center" vertical="center"/>
    </xf>
    <xf numFmtId="0" fontId="22" fillId="0" borderId="10" xfId="2" applyFont="1" applyBorder="1" applyAlignment="1">
      <alignment horizontal="left" vertical="center" shrinkToFit="1"/>
    </xf>
    <xf numFmtId="0" fontId="22" fillId="0" borderId="11" xfId="2" applyFont="1" applyBorder="1" applyAlignment="1">
      <alignment horizontal="left" vertical="center" shrinkToFit="1"/>
    </xf>
    <xf numFmtId="0" fontId="22" fillId="0" borderId="12" xfId="2" applyFont="1" applyBorder="1" applyAlignment="1">
      <alignment horizontal="left" vertical="center" shrinkToFit="1"/>
    </xf>
    <xf numFmtId="0" fontId="22" fillId="0" borderId="5" xfId="2" applyFont="1" applyBorder="1" applyAlignment="1">
      <alignment horizontal="left" vertical="center" shrinkToFit="1"/>
    </xf>
    <xf numFmtId="0" fontId="22" fillId="0" borderId="6" xfId="2" applyFont="1" applyBorder="1" applyAlignment="1">
      <alignment horizontal="left" vertical="center" shrinkToFit="1"/>
    </xf>
    <xf numFmtId="0" fontId="22" fillId="0" borderId="7" xfId="2" applyFont="1" applyBorder="1" applyAlignment="1">
      <alignment horizontal="left" vertical="center" shrinkToFit="1"/>
    </xf>
    <xf numFmtId="0" fontId="22" fillId="0" borderId="8" xfId="2" applyFont="1" applyBorder="1" applyAlignment="1">
      <alignment horizontal="left" vertical="center" shrinkToFit="1"/>
    </xf>
    <xf numFmtId="0" fontId="22" fillId="0" borderId="0" xfId="2" applyFont="1" applyAlignment="1">
      <alignment horizontal="left" vertical="center" shrinkToFit="1"/>
    </xf>
    <xf numFmtId="0" fontId="22" fillId="0" borderId="9" xfId="2" applyFont="1" applyBorder="1" applyAlignment="1">
      <alignment horizontal="left" vertical="center" shrinkToFit="1"/>
    </xf>
    <xf numFmtId="0" fontId="22" fillId="0" borderId="75" xfId="2" applyFont="1" applyBorder="1" applyAlignment="1">
      <alignment horizontal="left" vertical="center" shrinkToFit="1"/>
    </xf>
    <xf numFmtId="0" fontId="22" fillId="0" borderId="22" xfId="2" applyFont="1" applyBorder="1" applyAlignment="1">
      <alignment horizontal="left" vertical="center" shrinkToFit="1"/>
    </xf>
    <xf numFmtId="0" fontId="22" fillId="0" borderId="119" xfId="2" applyFont="1" applyBorder="1" applyAlignment="1">
      <alignment horizontal="left" vertical="center" shrinkToFit="1"/>
    </xf>
    <xf numFmtId="0" fontId="5" fillId="0" borderId="24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176" fontId="27" fillId="0" borderId="35" xfId="2" applyNumberFormat="1" applyFont="1" applyBorder="1" applyAlignment="1">
      <alignment horizontal="center" vertical="center"/>
    </xf>
    <xf numFmtId="176" fontId="27" fillId="0" borderId="33" xfId="2" applyNumberFormat="1" applyFont="1" applyBorder="1" applyAlignment="1">
      <alignment horizontal="center" vertical="center"/>
    </xf>
    <xf numFmtId="0" fontId="5" fillId="0" borderId="83" xfId="2" applyFont="1" applyBorder="1" applyAlignment="1">
      <alignment horizontal="center" vertical="center" wrapText="1"/>
    </xf>
    <xf numFmtId="0" fontId="5" fillId="0" borderId="69" xfId="2" applyFont="1" applyBorder="1" applyAlignment="1">
      <alignment horizontal="center" vertical="center" wrapText="1"/>
    </xf>
    <xf numFmtId="0" fontId="5" fillId="0" borderId="70" xfId="2" applyFont="1" applyBorder="1" applyAlignment="1">
      <alignment horizontal="center" vertical="center" wrapText="1"/>
    </xf>
    <xf numFmtId="0" fontId="24" fillId="0" borderId="61" xfId="2" applyFont="1" applyBorder="1" applyAlignment="1">
      <alignment horizontal="left" vertical="center"/>
    </xf>
    <xf numFmtId="0" fontId="24" fillId="0" borderId="20" xfId="2" applyFont="1" applyBorder="1" applyAlignment="1">
      <alignment horizontal="left" vertical="center"/>
    </xf>
    <xf numFmtId="0" fontId="24" fillId="0" borderId="16" xfId="2" applyFont="1" applyBorder="1" applyAlignment="1">
      <alignment horizontal="left" vertical="center" shrinkToFit="1"/>
    </xf>
    <xf numFmtId="0" fontId="24" fillId="0" borderId="14" xfId="2" applyFont="1" applyBorder="1" applyAlignment="1">
      <alignment horizontal="left" vertical="center" shrinkToFit="1"/>
    </xf>
    <xf numFmtId="0" fontId="24" fillId="0" borderId="89" xfId="2" applyFont="1" applyBorder="1" applyAlignment="1">
      <alignment horizontal="left" vertical="center" shrinkToFit="1"/>
    </xf>
    <xf numFmtId="0" fontId="24" fillId="0" borderId="16" xfId="2" applyFont="1" applyBorder="1" applyAlignment="1">
      <alignment horizontal="left" vertical="center"/>
    </xf>
    <xf numFmtId="0" fontId="24" fillId="0" borderId="14" xfId="2" applyFont="1" applyBorder="1" applyAlignment="1">
      <alignment horizontal="left" vertical="center"/>
    </xf>
    <xf numFmtId="0" fontId="24" fillId="0" borderId="89" xfId="2" applyFont="1" applyBorder="1" applyAlignment="1">
      <alignment horizontal="left" vertical="center"/>
    </xf>
    <xf numFmtId="0" fontId="5" fillId="0" borderId="13" xfId="2" applyFont="1" applyBorder="1" applyAlignment="1">
      <alignment horizontal="center" vertical="center" wrapText="1"/>
    </xf>
    <xf numFmtId="0" fontId="5" fillId="0" borderId="62" xfId="2" applyFont="1" applyBorder="1" applyAlignment="1">
      <alignment horizontal="center" vertical="center"/>
    </xf>
    <xf numFmtId="0" fontId="24" fillId="0" borderId="14" xfId="2" applyFont="1" applyBorder="1" applyAlignment="1">
      <alignment horizontal="center" vertical="center"/>
    </xf>
    <xf numFmtId="0" fontId="24" fillId="0" borderId="89" xfId="2" applyFont="1" applyBorder="1" applyAlignment="1">
      <alignment horizontal="center" vertical="center"/>
    </xf>
    <xf numFmtId="0" fontId="24" fillId="0" borderId="91" xfId="2" applyFont="1" applyBorder="1" applyAlignment="1">
      <alignment horizontal="left" vertical="center"/>
    </xf>
    <xf numFmtId="0" fontId="24" fillId="0" borderId="92" xfId="2" applyFont="1" applyBorder="1" applyAlignment="1">
      <alignment horizontal="left" vertical="center"/>
    </xf>
    <xf numFmtId="0" fontId="24" fillId="0" borderId="93" xfId="2" applyFont="1" applyBorder="1" applyAlignment="1">
      <alignment horizontal="left" vertical="center"/>
    </xf>
    <xf numFmtId="0" fontId="5" fillId="0" borderId="26" xfId="2" applyFont="1" applyBorder="1" applyAlignment="1">
      <alignment horizontal="center" vertical="center"/>
    </xf>
    <xf numFmtId="0" fontId="5" fillId="0" borderId="59" xfId="2" applyFont="1" applyBorder="1" applyAlignment="1">
      <alignment horizontal="center" vertical="center"/>
    </xf>
    <xf numFmtId="0" fontId="24" fillId="0" borderId="88" xfId="2" applyFont="1" applyBorder="1" applyAlignment="1">
      <alignment horizontal="left" vertical="center"/>
    </xf>
    <xf numFmtId="38" fontId="31" fillId="0" borderId="35" xfId="2" applyNumberFormat="1" applyFont="1" applyBorder="1" applyAlignment="1">
      <alignment horizontal="center" vertical="center" shrinkToFit="1"/>
    </xf>
    <xf numFmtId="38" fontId="31" fillId="0" borderId="58" xfId="2" applyNumberFormat="1" applyFont="1" applyBorder="1" applyAlignment="1">
      <alignment horizontal="center" vertical="center" shrinkToFit="1"/>
    </xf>
    <xf numFmtId="176" fontId="27" fillId="0" borderId="33" xfId="2" applyNumberFormat="1" applyFont="1" applyBorder="1" applyAlignment="1">
      <alignment horizontal="center" vertical="center" wrapText="1"/>
    </xf>
    <xf numFmtId="176" fontId="27" fillId="0" borderId="104" xfId="2" applyNumberFormat="1" applyFont="1" applyBorder="1" applyAlignment="1">
      <alignment horizontal="center" vertical="center" wrapText="1"/>
    </xf>
    <xf numFmtId="0" fontId="27" fillId="0" borderId="35" xfId="2" applyFont="1" applyBorder="1" applyAlignment="1">
      <alignment horizontal="center" vertical="distributed"/>
    </xf>
    <xf numFmtId="0" fontId="27" fillId="0" borderId="56" xfId="2" applyFont="1" applyBorder="1" applyAlignment="1">
      <alignment horizontal="center" vertical="distributed"/>
    </xf>
    <xf numFmtId="0" fontId="5" fillId="0" borderId="35" xfId="2" applyFont="1" applyBorder="1" applyAlignment="1">
      <alignment horizontal="center" vertical="center"/>
    </xf>
    <xf numFmtId="0" fontId="5" fillId="0" borderId="56" xfId="2" applyFont="1" applyBorder="1" applyAlignment="1">
      <alignment horizontal="center" vertical="center"/>
    </xf>
    <xf numFmtId="49" fontId="22" fillId="0" borderId="35" xfId="2" applyNumberFormat="1" applyFont="1" applyBorder="1" applyAlignment="1">
      <alignment horizontal="left" vertical="center"/>
    </xf>
    <xf numFmtId="0" fontId="22" fillId="0" borderId="33" xfId="2" applyFont="1" applyBorder="1" applyAlignment="1">
      <alignment horizontal="left" vertical="center"/>
    </xf>
    <xf numFmtId="0" fontId="22" fillId="0" borderId="22" xfId="2" applyFont="1" applyBorder="1" applyAlignment="1">
      <alignment horizontal="left" vertical="center"/>
    </xf>
    <xf numFmtId="0" fontId="22" fillId="0" borderId="102" xfId="2" applyFont="1" applyBorder="1" applyAlignment="1">
      <alignment horizontal="left" vertical="center"/>
    </xf>
    <xf numFmtId="0" fontId="27" fillId="0" borderId="33" xfId="2" applyFont="1" applyBorder="1" applyAlignment="1">
      <alignment horizontal="left" vertical="center" shrinkToFit="1"/>
    </xf>
    <xf numFmtId="0" fontId="5" fillId="0" borderId="83" xfId="2" applyFont="1" applyBorder="1" applyAlignment="1">
      <alignment horizontal="center" vertical="center" wrapText="1" shrinkToFit="1"/>
    </xf>
    <xf numFmtId="0" fontId="5" fillId="0" borderId="69" xfId="2" applyFont="1" applyBorder="1" applyAlignment="1">
      <alignment horizontal="center" vertical="center" wrapText="1" shrinkToFit="1"/>
    </xf>
    <xf numFmtId="0" fontId="5" fillId="0" borderId="81" xfId="2" applyFont="1" applyBorder="1" applyAlignment="1">
      <alignment horizontal="center" vertical="center" wrapText="1" shrinkToFit="1"/>
    </xf>
    <xf numFmtId="177" fontId="32" fillId="0" borderId="74" xfId="2" applyNumberFormat="1" applyFont="1" applyBorder="1" applyAlignment="1">
      <alignment horizontal="right" vertical="center" wrapText="1" shrinkToFit="1"/>
    </xf>
    <xf numFmtId="177" fontId="32" fillId="0" borderId="8" xfId="2" applyNumberFormat="1" applyFont="1" applyBorder="1" applyAlignment="1">
      <alignment horizontal="right" vertical="center" wrapText="1" shrinkToFit="1"/>
    </xf>
    <xf numFmtId="0" fontId="45" fillId="0" borderId="29" xfId="2" applyFont="1" applyBorder="1" applyAlignment="1">
      <alignment horizontal="center" vertical="center"/>
    </xf>
    <xf numFmtId="0" fontId="45" fillId="0" borderId="0" xfId="2" applyFont="1" applyAlignment="1">
      <alignment horizontal="center" vertical="center"/>
    </xf>
    <xf numFmtId="0" fontId="46" fillId="0" borderId="29" xfId="2" applyFont="1" applyBorder="1" applyAlignment="1">
      <alignment horizontal="center" vertical="center"/>
    </xf>
    <xf numFmtId="0" fontId="46" fillId="0" borderId="0" xfId="2" applyFont="1" applyAlignment="1">
      <alignment horizontal="center" vertical="center"/>
    </xf>
    <xf numFmtId="177" fontId="32" fillId="0" borderId="84" xfId="1" applyNumberFormat="1" applyFont="1" applyBorder="1" applyAlignment="1" applyProtection="1">
      <alignment horizontal="center" vertical="center"/>
    </xf>
    <xf numFmtId="177" fontId="32" fillId="0" borderId="85" xfId="1" applyNumberFormat="1" applyFont="1" applyBorder="1" applyAlignment="1" applyProtection="1">
      <alignment horizontal="center" vertical="center"/>
    </xf>
    <xf numFmtId="0" fontId="14" fillId="0" borderId="22" xfId="2" applyFont="1" applyBorder="1" applyAlignment="1">
      <alignment horizontal="center"/>
    </xf>
    <xf numFmtId="0" fontId="14" fillId="0" borderId="23" xfId="2" applyFont="1" applyBorder="1" applyAlignment="1">
      <alignment horizontal="center"/>
    </xf>
    <xf numFmtId="0" fontId="23" fillId="0" borderId="95" xfId="2" applyFont="1" applyBorder="1" applyAlignment="1">
      <alignment horizontal="center" vertical="center" shrinkToFit="1"/>
    </xf>
    <xf numFmtId="0" fontId="23" fillId="0" borderId="96" xfId="2" applyFont="1" applyBorder="1" applyAlignment="1">
      <alignment horizontal="center" vertical="center" shrinkToFit="1"/>
    </xf>
    <xf numFmtId="0" fontId="23" fillId="0" borderId="97" xfId="2" applyFont="1" applyBorder="1" applyAlignment="1">
      <alignment horizontal="center" vertical="center" shrinkToFit="1"/>
    </xf>
    <xf numFmtId="0" fontId="5" fillId="0" borderId="98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24" fillId="0" borderId="99" xfId="2" applyFont="1" applyBorder="1" applyAlignment="1">
      <alignment horizontal="center" vertical="center"/>
    </xf>
    <xf numFmtId="0" fontId="24" fillId="0" borderId="100" xfId="2" applyFont="1" applyBorder="1" applyAlignment="1">
      <alignment horizontal="center" vertical="center"/>
    </xf>
    <xf numFmtId="0" fontId="24" fillId="0" borderId="22" xfId="2" applyFont="1" applyBorder="1" applyAlignment="1">
      <alignment horizontal="center" vertical="center"/>
    </xf>
    <xf numFmtId="0" fontId="24" fillId="0" borderId="102" xfId="2" applyFont="1" applyBorder="1" applyAlignment="1">
      <alignment horizontal="center" vertical="center"/>
    </xf>
    <xf numFmtId="0" fontId="24" fillId="0" borderId="75" xfId="2" applyFont="1" applyBorder="1" applyAlignment="1">
      <alignment horizontal="center" vertical="center" shrinkToFit="1"/>
    </xf>
    <xf numFmtId="0" fontId="24" fillId="0" borderId="22" xfId="2" applyFont="1" applyBorder="1" applyAlignment="1">
      <alignment horizontal="center" vertical="center" shrinkToFit="1"/>
    </xf>
    <xf numFmtId="0" fontId="24" fillId="0" borderId="35" xfId="2" applyFont="1" applyBorder="1" applyAlignment="1">
      <alignment horizontal="center" vertical="center" shrinkToFit="1"/>
    </xf>
    <xf numFmtId="0" fontId="24" fillId="0" borderId="33" xfId="2" applyFont="1" applyBorder="1" applyAlignment="1">
      <alignment horizontal="center" vertical="center" shrinkToFit="1"/>
    </xf>
    <xf numFmtId="0" fontId="5" fillId="0" borderId="57" xfId="2" applyFont="1" applyBorder="1" applyAlignment="1">
      <alignment horizontal="center" vertical="center" shrinkToFit="1"/>
    </xf>
    <xf numFmtId="0" fontId="5" fillId="0" borderId="56" xfId="2" applyFont="1" applyBorder="1" applyAlignment="1">
      <alignment horizontal="center" vertical="center" shrinkToFit="1"/>
    </xf>
    <xf numFmtId="0" fontId="27" fillId="0" borderId="35" xfId="2" applyFont="1" applyBorder="1" applyAlignment="1">
      <alignment horizontal="center" vertical="center"/>
    </xf>
    <xf numFmtId="0" fontId="27" fillId="0" borderId="33" xfId="2" applyFont="1" applyBorder="1" applyAlignment="1">
      <alignment horizontal="center" vertical="center"/>
    </xf>
    <xf numFmtId="0" fontId="27" fillId="0" borderId="104" xfId="2" applyFont="1" applyBorder="1" applyAlignment="1">
      <alignment horizontal="center" vertical="center"/>
    </xf>
    <xf numFmtId="0" fontId="55" fillId="0" borderId="33" xfId="2" applyFont="1" applyBorder="1" applyAlignment="1">
      <alignment horizontal="left" vertical="center" shrinkToFit="1"/>
    </xf>
    <xf numFmtId="0" fontId="55" fillId="0" borderId="87" xfId="2" applyFont="1" applyBorder="1" applyAlignment="1">
      <alignment horizontal="left" vertical="center" shrinkToFit="1"/>
    </xf>
    <xf numFmtId="49" fontId="23" fillId="0" borderId="77" xfId="2" applyNumberFormat="1" applyFont="1" applyBorder="1" applyAlignment="1">
      <alignment horizontal="center" vertical="center" shrinkToFit="1"/>
    </xf>
    <xf numFmtId="0" fontId="23" fillId="0" borderId="78" xfId="2" applyFont="1" applyBorder="1" applyAlignment="1">
      <alignment horizontal="center" vertical="center" shrinkToFit="1"/>
    </xf>
    <xf numFmtId="0" fontId="31" fillId="0" borderId="79" xfId="2" applyFont="1" applyBorder="1" applyAlignment="1">
      <alignment horizontal="center" vertical="center" wrapText="1"/>
    </xf>
    <xf numFmtId="0" fontId="31" fillId="0" borderId="80" xfId="2" applyFont="1" applyBorder="1" applyAlignment="1">
      <alignment horizontal="center" vertical="center" wrapText="1"/>
    </xf>
    <xf numFmtId="0" fontId="31" fillId="0" borderId="30" xfId="2" applyFont="1" applyBorder="1" applyAlignment="1">
      <alignment horizontal="center" vertical="center" wrapText="1"/>
    </xf>
    <xf numFmtId="0" fontId="31" fillId="0" borderId="82" xfId="2" applyFont="1" applyBorder="1" applyAlignment="1">
      <alignment horizontal="center" vertical="center" wrapText="1"/>
    </xf>
    <xf numFmtId="49" fontId="25" fillId="0" borderId="39" xfId="2" applyNumberFormat="1" applyFont="1" applyBorder="1" applyAlignment="1">
      <alignment horizontal="center" vertical="center" shrinkToFit="1"/>
    </xf>
    <xf numFmtId="0" fontId="25" fillId="0" borderId="27" xfId="2" applyFont="1" applyBorder="1" applyAlignment="1">
      <alignment horizontal="center" vertical="center" shrinkToFit="1"/>
    </xf>
    <xf numFmtId="49" fontId="26" fillId="0" borderId="116" xfId="2" applyNumberFormat="1" applyFont="1" applyBorder="1" applyAlignment="1">
      <alignment horizontal="left" vertical="center" wrapText="1"/>
    </xf>
    <xf numFmtId="0" fontId="26" fillId="0" borderId="117" xfId="2" applyFont="1" applyBorder="1" applyAlignment="1">
      <alignment horizontal="left" vertical="center" wrapText="1"/>
    </xf>
    <xf numFmtId="0" fontId="26" fillId="0" borderId="118" xfId="2" applyFont="1" applyBorder="1" applyAlignment="1">
      <alignment horizontal="left" vertical="center" wrapText="1"/>
    </xf>
    <xf numFmtId="45" fontId="23" fillId="0" borderId="26" xfId="2" applyNumberFormat="1" applyFont="1" applyBorder="1" applyAlignment="1">
      <alignment horizontal="center" vertical="center"/>
    </xf>
    <xf numFmtId="0" fontId="23" fillId="0" borderId="20" xfId="2" applyFont="1" applyBorder="1" applyAlignment="1">
      <alignment horizontal="center" vertical="center"/>
    </xf>
    <xf numFmtId="0" fontId="23" fillId="0" borderId="24" xfId="2" applyFont="1" applyBorder="1" applyAlignment="1">
      <alignment horizontal="center" vertical="center"/>
    </xf>
    <xf numFmtId="0" fontId="23" fillId="0" borderId="111" xfId="2" applyFont="1" applyBorder="1" applyAlignment="1">
      <alignment horizontal="center" vertical="center"/>
    </xf>
    <xf numFmtId="45" fontId="24" fillId="0" borderId="39" xfId="2" applyNumberFormat="1" applyFont="1" applyBorder="1" applyAlignment="1">
      <alignment horizontal="center" vertical="center"/>
    </xf>
    <xf numFmtId="45" fontId="24" fillId="0" borderId="27" xfId="2" applyNumberFormat="1" applyFont="1" applyBorder="1" applyAlignment="1">
      <alignment horizontal="center" vertical="center"/>
    </xf>
    <xf numFmtId="45" fontId="24" fillId="0" borderId="28" xfId="2" applyNumberFormat="1" applyFont="1" applyBorder="1" applyAlignment="1">
      <alignment horizontal="center" vertical="center"/>
    </xf>
    <xf numFmtId="45" fontId="24" fillId="0" borderId="113" xfId="2" applyNumberFormat="1" applyFont="1" applyBorder="1" applyAlignment="1">
      <alignment horizontal="center" vertical="center"/>
    </xf>
    <xf numFmtId="49" fontId="22" fillId="0" borderId="75" xfId="2" applyNumberFormat="1" applyFont="1" applyBorder="1" applyAlignment="1">
      <alignment horizontal="right" vertical="center" wrapText="1" shrinkToFit="1"/>
    </xf>
    <xf numFmtId="49" fontId="22" fillId="0" borderId="22" xfId="2" applyNumberFormat="1" applyFont="1" applyBorder="1" applyAlignment="1">
      <alignment horizontal="right" vertical="center" wrapText="1" shrinkToFit="1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4" fillId="0" borderId="21" xfId="2" applyFont="1" applyBorder="1" applyAlignment="1">
      <alignment horizontal="right" vertical="center"/>
    </xf>
    <xf numFmtId="176" fontId="5" fillId="0" borderId="57" xfId="2" applyNumberFormat="1" applyFont="1" applyBorder="1" applyAlignment="1">
      <alignment horizontal="center" vertical="center" wrapText="1"/>
    </xf>
    <xf numFmtId="176" fontId="5" fillId="0" borderId="56" xfId="2" applyNumberFormat="1" applyFont="1" applyBorder="1" applyAlignment="1">
      <alignment horizontal="center" vertical="center" wrapText="1"/>
    </xf>
    <xf numFmtId="0" fontId="24" fillId="0" borderId="27" xfId="2" applyFont="1" applyBorder="1" applyAlignment="1">
      <alignment horizontal="center" vertical="center"/>
    </xf>
    <xf numFmtId="0" fontId="24" fillId="0" borderId="113" xfId="2" applyFont="1" applyBorder="1" applyAlignment="1">
      <alignment horizontal="center" vertical="center"/>
    </xf>
    <xf numFmtId="0" fontId="24" fillId="0" borderId="28" xfId="2" applyFont="1" applyBorder="1" applyAlignment="1">
      <alignment horizontal="center" vertical="center"/>
    </xf>
    <xf numFmtId="49" fontId="27" fillId="0" borderId="35" xfId="2" applyNumberFormat="1" applyFont="1" applyBorder="1" applyAlignment="1">
      <alignment horizontal="center" vertical="center"/>
    </xf>
    <xf numFmtId="0" fontId="23" fillId="0" borderId="77" xfId="2" applyFont="1" applyBorder="1" applyAlignment="1">
      <alignment horizontal="center" vertical="center" shrinkToFit="1"/>
    </xf>
    <xf numFmtId="0" fontId="25" fillId="0" borderId="39" xfId="2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right" vertical="center"/>
    </xf>
    <xf numFmtId="0" fontId="22" fillId="0" borderId="35" xfId="2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FFCCFF"/>
      <color rgb="FFCCFFCC"/>
      <color rgb="FFCCFF99"/>
      <color rgb="FF99FF33"/>
      <color rgb="FF3366FF"/>
      <color rgb="FF99CCFF"/>
      <color rgb="FFFFFF99"/>
      <color rgb="FFFF6600"/>
      <color rgb="FFFF33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</xdr:row>
      <xdr:rowOff>0</xdr:rowOff>
    </xdr:from>
    <xdr:to>
      <xdr:col>1</xdr:col>
      <xdr:colOff>4800599</xdr:colOff>
      <xdr:row>44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D990A9B-6A8E-0DD4-02BA-F71F9B363881}"/>
            </a:ext>
          </a:extLst>
        </xdr:cNvPr>
        <xdr:cNvSpPr/>
      </xdr:nvSpPr>
      <xdr:spPr>
        <a:xfrm>
          <a:off x="63500" y="7226300"/>
          <a:ext cx="4800599" cy="857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1</xdr:colOff>
      <xdr:row>45</xdr:row>
      <xdr:rowOff>0</xdr:rowOff>
    </xdr:from>
    <xdr:to>
      <xdr:col>1</xdr:col>
      <xdr:colOff>4800600</xdr:colOff>
      <xdr:row>50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6DE8972-3BDF-5BB9-B081-995B879083C6}"/>
            </a:ext>
          </a:extLst>
        </xdr:cNvPr>
        <xdr:cNvSpPr/>
      </xdr:nvSpPr>
      <xdr:spPr>
        <a:xfrm>
          <a:off x="63501" y="8255000"/>
          <a:ext cx="4800599" cy="857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0</xdr:row>
      <xdr:rowOff>120650</xdr:rowOff>
    </xdr:from>
    <xdr:to>
      <xdr:col>2</xdr:col>
      <xdr:colOff>592664</xdr:colOff>
      <xdr:row>0</xdr:row>
      <xdr:rowOff>539750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CB6D-B7C9-4CCA-8581-7AA1A1A88A2F}"/>
            </a:ext>
          </a:extLst>
        </xdr:cNvPr>
        <xdr:cNvSpPr txBox="1"/>
      </xdr:nvSpPr>
      <xdr:spPr>
        <a:xfrm>
          <a:off x="120650" y="120650"/>
          <a:ext cx="2465914" cy="419100"/>
        </a:xfrm>
        <a:prstGeom prst="rect">
          <a:avLst/>
        </a:prstGeom>
        <a:solidFill>
          <a:srgbClr val="3366FF"/>
        </a:solidFill>
        <a:ln w="38100" cmpd="sng">
          <a:solidFill>
            <a:srgbClr val="3366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入力シート１ </a:t>
          </a:r>
          <a:r>
            <a:rPr kumimoji="1" lang="ja-JP" altLang="en-US" sz="1800" b="1">
              <a:solidFill>
                <a:srgbClr val="FF0000"/>
              </a:solidFill>
            </a:rPr>
            <a:t>記入例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44024</xdr:colOff>
      <xdr:row>13</xdr:row>
      <xdr:rowOff>115569</xdr:rowOff>
    </xdr:from>
    <xdr:to>
      <xdr:col>15</xdr:col>
      <xdr:colOff>538898</xdr:colOff>
      <xdr:row>16</xdr:row>
      <xdr:rowOff>6349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4B7AAC-824C-4739-AD2A-D05C2BD3A951}"/>
            </a:ext>
          </a:extLst>
        </xdr:cNvPr>
        <xdr:cNvSpPr txBox="1"/>
      </xdr:nvSpPr>
      <xdr:spPr>
        <a:xfrm>
          <a:off x="8025974" y="3563619"/>
          <a:ext cx="2450674" cy="430530"/>
        </a:xfrm>
        <a:prstGeom prst="rect">
          <a:avLst/>
        </a:prstGeom>
        <a:solidFill>
          <a:srgbClr val="3366FF"/>
        </a:solidFill>
        <a:ln w="38100" cmpd="sng">
          <a:solidFill>
            <a:srgbClr val="3366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入力シート１ </a:t>
          </a:r>
          <a:r>
            <a:rPr kumimoji="1" lang="ja-JP" altLang="en-US" sz="1800" b="1">
              <a:solidFill>
                <a:srgbClr val="FF0000"/>
              </a:solidFill>
            </a:rPr>
            <a:t>記入例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59264</xdr:colOff>
      <xdr:row>33</xdr:row>
      <xdr:rowOff>11429</xdr:rowOff>
    </xdr:from>
    <xdr:to>
      <xdr:col>15</xdr:col>
      <xdr:colOff>554138</xdr:colOff>
      <xdr:row>35</xdr:row>
      <xdr:rowOff>82549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068D7EC-9A3A-4C2B-A81C-A3FF1CAF881C}"/>
            </a:ext>
          </a:extLst>
        </xdr:cNvPr>
        <xdr:cNvSpPr txBox="1"/>
      </xdr:nvSpPr>
      <xdr:spPr>
        <a:xfrm>
          <a:off x="8041214" y="7320279"/>
          <a:ext cx="2450674" cy="426720"/>
        </a:xfrm>
        <a:prstGeom prst="rect">
          <a:avLst/>
        </a:prstGeom>
        <a:solidFill>
          <a:srgbClr val="3366FF"/>
        </a:solidFill>
        <a:ln w="38100" cmpd="sng">
          <a:solidFill>
            <a:srgbClr val="3366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入力シート１ </a:t>
          </a:r>
          <a:r>
            <a:rPr kumimoji="1" lang="ja-JP" altLang="en-US" sz="1800" b="1">
              <a:solidFill>
                <a:srgbClr val="FF0000"/>
              </a:solidFill>
            </a:rPr>
            <a:t>記入例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99486</xdr:colOff>
      <xdr:row>0</xdr:row>
      <xdr:rowOff>114301</xdr:rowOff>
    </xdr:from>
    <xdr:to>
      <xdr:col>2</xdr:col>
      <xdr:colOff>571500</xdr:colOff>
      <xdr:row>0</xdr:row>
      <xdr:rowOff>533401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E147B0-C405-4389-9291-75735B4D7422}"/>
            </a:ext>
          </a:extLst>
        </xdr:cNvPr>
        <xdr:cNvSpPr txBox="1"/>
      </xdr:nvSpPr>
      <xdr:spPr>
        <a:xfrm>
          <a:off x="99486" y="114301"/>
          <a:ext cx="2643714" cy="419100"/>
        </a:xfrm>
        <a:prstGeom prst="rect">
          <a:avLst/>
        </a:prstGeom>
        <a:solidFill>
          <a:srgbClr val="3366FF"/>
        </a:solidFill>
        <a:ln w="38100" cmpd="sng">
          <a:solidFill>
            <a:srgbClr val="3366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入力シート１</a:t>
          </a:r>
          <a:endParaRPr kumimoji="1" lang="ja-JP" altLang="en-US" sz="1050" b="1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95250</xdr:rowOff>
    </xdr:from>
    <xdr:to>
      <xdr:col>2</xdr:col>
      <xdr:colOff>624414</xdr:colOff>
      <xdr:row>0</xdr:row>
      <xdr:rowOff>514350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CB3A53-0AA9-4864-B1AC-9B60EE758954}"/>
            </a:ext>
          </a:extLst>
        </xdr:cNvPr>
        <xdr:cNvSpPr txBox="1"/>
      </xdr:nvSpPr>
      <xdr:spPr>
        <a:xfrm>
          <a:off x="152400" y="95250"/>
          <a:ext cx="2465914" cy="419100"/>
        </a:xfrm>
        <a:prstGeom prst="rect">
          <a:avLst/>
        </a:prstGeom>
        <a:solidFill>
          <a:srgbClr val="FF00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入力シート２ </a:t>
          </a:r>
          <a:r>
            <a:rPr kumimoji="1" lang="ja-JP" altLang="en-US" sz="1800" b="1">
              <a:solidFill>
                <a:srgbClr val="3366FF"/>
              </a:solidFill>
            </a:rPr>
            <a:t>記入例</a:t>
          </a:r>
          <a:endParaRPr kumimoji="1" lang="ja-JP" altLang="en-US" sz="1050" b="1">
            <a:solidFill>
              <a:srgbClr val="3366FF"/>
            </a:solidFill>
          </a:endParaRPr>
        </a:p>
      </xdr:txBody>
    </xdr:sp>
    <xdr:clientData/>
  </xdr:twoCellAnchor>
  <xdr:twoCellAnchor>
    <xdr:from>
      <xdr:col>13</xdr:col>
      <xdr:colOff>68154</xdr:colOff>
      <xdr:row>10</xdr:row>
      <xdr:rowOff>16509</xdr:rowOff>
    </xdr:from>
    <xdr:to>
      <xdr:col>16</xdr:col>
      <xdr:colOff>555408</xdr:colOff>
      <xdr:row>12</xdr:row>
      <xdr:rowOff>97789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DAC588-B374-4B02-9D2C-FDB1FB393984}"/>
            </a:ext>
          </a:extLst>
        </xdr:cNvPr>
        <xdr:cNvSpPr txBox="1"/>
      </xdr:nvSpPr>
      <xdr:spPr>
        <a:xfrm>
          <a:off x="8500954" y="3610609"/>
          <a:ext cx="2449404" cy="411480"/>
        </a:xfrm>
        <a:prstGeom prst="rect">
          <a:avLst/>
        </a:prstGeom>
        <a:solidFill>
          <a:srgbClr val="FF00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入力シート２ </a:t>
          </a:r>
          <a:r>
            <a:rPr kumimoji="1" lang="ja-JP" altLang="en-US" sz="1800" b="1">
              <a:solidFill>
                <a:srgbClr val="3366FF"/>
              </a:solidFill>
            </a:rPr>
            <a:t>記入例</a:t>
          </a:r>
          <a:endParaRPr kumimoji="1" lang="ja-JP" altLang="en-US" sz="1050" b="1">
            <a:solidFill>
              <a:srgbClr val="3366FF"/>
            </a:solidFill>
          </a:endParaRPr>
        </a:p>
      </xdr:txBody>
    </xdr:sp>
    <xdr:clientData/>
  </xdr:twoCellAnchor>
  <xdr:twoCellAnchor>
    <xdr:from>
      <xdr:col>13</xdr:col>
      <xdr:colOff>52914</xdr:colOff>
      <xdr:row>49</xdr:row>
      <xdr:rowOff>74929</xdr:rowOff>
    </xdr:from>
    <xdr:to>
      <xdr:col>16</xdr:col>
      <xdr:colOff>540168</xdr:colOff>
      <xdr:row>51</xdr:row>
      <xdr:rowOff>158749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B418971-C898-497B-9732-BEC8AC2CD98D}"/>
            </a:ext>
          </a:extLst>
        </xdr:cNvPr>
        <xdr:cNvSpPr txBox="1"/>
      </xdr:nvSpPr>
      <xdr:spPr>
        <a:xfrm>
          <a:off x="8485714" y="10120629"/>
          <a:ext cx="2449404" cy="414020"/>
        </a:xfrm>
        <a:prstGeom prst="rect">
          <a:avLst/>
        </a:prstGeom>
        <a:solidFill>
          <a:srgbClr val="FF00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入力シート２ </a:t>
          </a:r>
          <a:r>
            <a:rPr kumimoji="1" lang="ja-JP" altLang="en-US" sz="1800" b="1">
              <a:solidFill>
                <a:srgbClr val="3366FF"/>
              </a:solidFill>
            </a:rPr>
            <a:t>記入例</a:t>
          </a:r>
          <a:endParaRPr kumimoji="1" lang="ja-JP" altLang="en-US" sz="1050" b="1">
            <a:solidFill>
              <a:srgbClr val="3366FF"/>
            </a:solidFill>
          </a:endParaRPr>
        </a:p>
      </xdr:txBody>
    </xdr:sp>
    <xdr:clientData/>
  </xdr:twoCellAnchor>
  <xdr:twoCellAnchor>
    <xdr:from>
      <xdr:col>13</xdr:col>
      <xdr:colOff>52914</xdr:colOff>
      <xdr:row>71</xdr:row>
      <xdr:rowOff>88899</xdr:rowOff>
    </xdr:from>
    <xdr:to>
      <xdr:col>16</xdr:col>
      <xdr:colOff>540168</xdr:colOff>
      <xdr:row>74</xdr:row>
      <xdr:rowOff>24129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69D211-B51C-44FF-8074-4483927DF370}"/>
            </a:ext>
          </a:extLst>
        </xdr:cNvPr>
        <xdr:cNvSpPr txBox="1"/>
      </xdr:nvSpPr>
      <xdr:spPr>
        <a:xfrm>
          <a:off x="8485714" y="14744699"/>
          <a:ext cx="2449404" cy="430530"/>
        </a:xfrm>
        <a:prstGeom prst="rect">
          <a:avLst/>
        </a:prstGeom>
        <a:solidFill>
          <a:srgbClr val="FF00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入力シート２ </a:t>
          </a:r>
          <a:r>
            <a:rPr kumimoji="1" lang="ja-JP" altLang="en-US" sz="1800" b="1">
              <a:solidFill>
                <a:srgbClr val="3366FF"/>
              </a:solidFill>
            </a:rPr>
            <a:t>記入例</a:t>
          </a:r>
          <a:endParaRPr kumimoji="1" lang="ja-JP" altLang="en-US" sz="1050" b="1">
            <a:solidFill>
              <a:srgbClr val="3366FF"/>
            </a:solidFill>
          </a:endParaRPr>
        </a:p>
      </xdr:txBody>
    </xdr:sp>
    <xdr:clientData/>
  </xdr:twoCellAnchor>
  <xdr:twoCellAnchor>
    <xdr:from>
      <xdr:col>13</xdr:col>
      <xdr:colOff>52914</xdr:colOff>
      <xdr:row>111</xdr:row>
      <xdr:rowOff>90169</xdr:rowOff>
    </xdr:from>
    <xdr:to>
      <xdr:col>16</xdr:col>
      <xdr:colOff>540168</xdr:colOff>
      <xdr:row>114</xdr:row>
      <xdr:rowOff>25399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81D0121-7BF0-4ECC-AB8F-95A99990C33A}"/>
            </a:ext>
          </a:extLst>
        </xdr:cNvPr>
        <xdr:cNvSpPr txBox="1"/>
      </xdr:nvSpPr>
      <xdr:spPr>
        <a:xfrm>
          <a:off x="8485714" y="21362669"/>
          <a:ext cx="2449404" cy="430530"/>
        </a:xfrm>
        <a:prstGeom prst="rect">
          <a:avLst/>
        </a:prstGeom>
        <a:solidFill>
          <a:srgbClr val="FF00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入力シート２ </a:t>
          </a:r>
          <a:r>
            <a:rPr kumimoji="1" lang="ja-JP" altLang="en-US" sz="1800" b="1">
              <a:solidFill>
                <a:srgbClr val="3366FF"/>
              </a:solidFill>
            </a:rPr>
            <a:t>記入例</a:t>
          </a:r>
          <a:endParaRPr kumimoji="1" lang="ja-JP" altLang="en-US" sz="1050" b="1">
            <a:solidFill>
              <a:srgbClr val="3366FF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99486</xdr:colOff>
      <xdr:row>0</xdr:row>
      <xdr:rowOff>114301</xdr:rowOff>
    </xdr:from>
    <xdr:to>
      <xdr:col>2</xdr:col>
      <xdr:colOff>571500</xdr:colOff>
      <xdr:row>0</xdr:row>
      <xdr:rowOff>533401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DBE36B-1712-7286-106D-D93CAC4109FF}"/>
            </a:ext>
          </a:extLst>
        </xdr:cNvPr>
        <xdr:cNvSpPr txBox="1"/>
      </xdr:nvSpPr>
      <xdr:spPr>
        <a:xfrm>
          <a:off x="99486" y="114301"/>
          <a:ext cx="2631014" cy="419100"/>
        </a:xfrm>
        <a:prstGeom prst="rect">
          <a:avLst/>
        </a:prstGeom>
        <a:solidFill>
          <a:srgbClr val="FF0000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入力シート２</a:t>
          </a:r>
          <a:endParaRPr kumimoji="1" lang="ja-JP" altLang="en-US" sz="1050" b="1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493236</xdr:colOff>
      <xdr:row>45</xdr:row>
      <xdr:rowOff>187641</xdr:rowOff>
    </xdr:from>
    <xdr:to>
      <xdr:col>3</xdr:col>
      <xdr:colOff>521016</xdr:colOff>
      <xdr:row>45</xdr:row>
      <xdr:rowOff>525780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C35D18-42C5-E3BE-C5C8-17C32ED41388}"/>
            </a:ext>
          </a:extLst>
        </xdr:cNvPr>
        <xdr:cNvSpPr txBox="1"/>
      </xdr:nvSpPr>
      <xdr:spPr>
        <a:xfrm>
          <a:off x="1567656" y="11533821"/>
          <a:ext cx="1307940" cy="338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団体長（校長）</a:t>
          </a:r>
        </a:p>
      </xdr:txBody>
    </xdr:sp>
    <xdr:clientData/>
  </xdr:twoCellAnchor>
  <xdr:twoCellAnchor>
    <xdr:from>
      <xdr:col>2</xdr:col>
      <xdr:colOff>285750</xdr:colOff>
      <xdr:row>7</xdr:row>
      <xdr:rowOff>352425</xdr:rowOff>
    </xdr:from>
    <xdr:to>
      <xdr:col>8</xdr:col>
      <xdr:colOff>942975</xdr:colOff>
      <xdr:row>7</xdr:row>
      <xdr:rowOff>352425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8824A58-3854-AB3F-B19D-B2492D7F52E4}"/>
            </a:ext>
          </a:extLst>
        </xdr:cNvPr>
        <xdr:cNvCxnSpPr/>
      </xdr:nvCxnSpPr>
      <xdr:spPr>
        <a:xfrm>
          <a:off x="1476375" y="2486025"/>
          <a:ext cx="66579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494189</xdr:colOff>
      <xdr:row>93</xdr:row>
      <xdr:rowOff>190020</xdr:rowOff>
    </xdr:from>
    <xdr:to>
      <xdr:col>3</xdr:col>
      <xdr:colOff>426720</xdr:colOff>
      <xdr:row>93</xdr:row>
      <xdr:rowOff>563878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5EAB5D7-9F0C-4A71-8234-DD8AD91B87D9}"/>
            </a:ext>
          </a:extLst>
        </xdr:cNvPr>
        <xdr:cNvSpPr txBox="1"/>
      </xdr:nvSpPr>
      <xdr:spPr>
        <a:xfrm>
          <a:off x="1568609" y="24116820"/>
          <a:ext cx="1212691" cy="3738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団体長（校長）</a:t>
          </a:r>
        </a:p>
      </xdr:txBody>
    </xdr:sp>
    <xdr:clientData/>
  </xdr:twoCellAnchor>
  <xdr:twoCellAnchor>
    <xdr:from>
      <xdr:col>2</xdr:col>
      <xdr:colOff>285750</xdr:colOff>
      <xdr:row>55</xdr:row>
      <xdr:rowOff>352425</xdr:rowOff>
    </xdr:from>
    <xdr:to>
      <xdr:col>8</xdr:col>
      <xdr:colOff>942975</xdr:colOff>
      <xdr:row>55</xdr:row>
      <xdr:rowOff>352425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1593CF1C-3596-4CFD-A6A9-CE82F737A612}"/>
            </a:ext>
          </a:extLst>
        </xdr:cNvPr>
        <xdr:cNvCxnSpPr/>
      </xdr:nvCxnSpPr>
      <xdr:spPr>
        <a:xfrm>
          <a:off x="1476375" y="2286000"/>
          <a:ext cx="66579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487521</xdr:colOff>
      <xdr:row>141</xdr:row>
      <xdr:rowOff>176208</xdr:rowOff>
    </xdr:from>
    <xdr:to>
      <xdr:col>3</xdr:col>
      <xdr:colOff>515301</xdr:colOff>
      <xdr:row>141</xdr:row>
      <xdr:rowOff>559591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4E38C4A-1F29-4AB2-8DAC-F23BF87DA9C3}"/>
            </a:ext>
          </a:extLst>
        </xdr:cNvPr>
        <xdr:cNvSpPr txBox="1"/>
      </xdr:nvSpPr>
      <xdr:spPr>
        <a:xfrm>
          <a:off x="1561941" y="36668388"/>
          <a:ext cx="1307940" cy="3833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団体長（校長）</a:t>
          </a:r>
        </a:p>
      </xdr:txBody>
    </xdr:sp>
    <xdr:clientData/>
  </xdr:twoCellAnchor>
  <xdr:twoCellAnchor>
    <xdr:from>
      <xdr:col>2</xdr:col>
      <xdr:colOff>285750</xdr:colOff>
      <xdr:row>103</xdr:row>
      <xdr:rowOff>352425</xdr:rowOff>
    </xdr:from>
    <xdr:to>
      <xdr:col>8</xdr:col>
      <xdr:colOff>942975</xdr:colOff>
      <xdr:row>103</xdr:row>
      <xdr:rowOff>352425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4C505D42-EA00-4BF0-8270-58FEC39B9C32}"/>
            </a:ext>
          </a:extLst>
        </xdr:cNvPr>
        <xdr:cNvCxnSpPr/>
      </xdr:nvCxnSpPr>
      <xdr:spPr>
        <a:xfrm>
          <a:off x="1476375" y="2286000"/>
          <a:ext cx="66579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495141</xdr:colOff>
      <xdr:row>189</xdr:row>
      <xdr:rowOff>192880</xdr:rowOff>
    </xdr:from>
    <xdr:to>
      <xdr:col>3</xdr:col>
      <xdr:colOff>522921</xdr:colOff>
      <xdr:row>189</xdr:row>
      <xdr:rowOff>464343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920372-0FAA-4AD5-8A58-483A0134C146}"/>
            </a:ext>
          </a:extLst>
        </xdr:cNvPr>
        <xdr:cNvSpPr txBox="1"/>
      </xdr:nvSpPr>
      <xdr:spPr>
        <a:xfrm>
          <a:off x="1569561" y="49250440"/>
          <a:ext cx="1307940" cy="2714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団体長（校長）</a:t>
          </a:r>
        </a:p>
      </xdr:txBody>
    </xdr:sp>
    <xdr:clientData/>
  </xdr:twoCellAnchor>
  <xdr:twoCellAnchor>
    <xdr:from>
      <xdr:col>2</xdr:col>
      <xdr:colOff>285750</xdr:colOff>
      <xdr:row>151</xdr:row>
      <xdr:rowOff>352425</xdr:rowOff>
    </xdr:from>
    <xdr:to>
      <xdr:col>8</xdr:col>
      <xdr:colOff>942975</xdr:colOff>
      <xdr:row>151</xdr:row>
      <xdr:rowOff>352425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8215CF1-1EF9-42EA-8E71-95BAE78E84B9}"/>
            </a:ext>
          </a:extLst>
        </xdr:cNvPr>
        <xdr:cNvCxnSpPr/>
      </xdr:nvCxnSpPr>
      <xdr:spPr>
        <a:xfrm>
          <a:off x="1476375" y="2286000"/>
          <a:ext cx="665797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yagiankon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15EE-BEF1-4A5C-8C26-FEBC85042977}">
  <sheetPr>
    <tabColor rgb="FFFF0000"/>
    <pageSetUpPr fitToPage="1"/>
  </sheetPr>
  <dimension ref="B1:B75"/>
  <sheetViews>
    <sheetView showGridLines="0" tabSelected="1" zoomScaleNormal="100" zoomScaleSheetLayoutView="112" workbookViewId="0">
      <selection activeCell="B6" sqref="B6"/>
    </sheetView>
  </sheetViews>
  <sheetFormatPr defaultRowHeight="13"/>
  <cols>
    <col min="1" max="1" width="0.90625" customWidth="1"/>
    <col min="2" max="2" width="98.453125" customWidth="1"/>
    <col min="3" max="3" width="0.90625" customWidth="1"/>
  </cols>
  <sheetData>
    <row r="1" spans="2:2" s="232" customFormat="1" ht="21">
      <c r="B1" s="234" t="s">
        <v>382</v>
      </c>
    </row>
    <row r="2" spans="2:2" s="232" customFormat="1" ht="14">
      <c r="B2" s="225"/>
    </row>
    <row r="3" spans="2:2" s="232" customFormat="1" ht="14">
      <c r="B3" s="227" t="s">
        <v>383</v>
      </c>
    </row>
    <row r="4" spans="2:2" ht="14.25" customHeight="1">
      <c r="B4" s="228" t="s">
        <v>395</v>
      </c>
    </row>
    <row r="5" spans="2:2" s="232" customFormat="1" ht="13.5" customHeight="1">
      <c r="B5" s="226" t="s">
        <v>384</v>
      </c>
    </row>
    <row r="6" spans="2:2" ht="13.5" customHeight="1">
      <c r="B6" s="229" t="s">
        <v>406</v>
      </c>
    </row>
    <row r="7" spans="2:2" ht="13.5" customHeight="1">
      <c r="B7" s="229"/>
    </row>
    <row r="8" spans="2:2" s="232" customFormat="1" ht="13.5" customHeight="1">
      <c r="B8" s="226" t="s">
        <v>385</v>
      </c>
    </row>
    <row r="9" spans="2:2" s="232" customFormat="1" ht="13.5" customHeight="1">
      <c r="B9" s="226" t="s">
        <v>396</v>
      </c>
    </row>
    <row r="10" spans="2:2" ht="13.5" customHeight="1">
      <c r="B10" s="228" t="s">
        <v>407</v>
      </c>
    </row>
    <row r="11" spans="2:2" ht="13.5" customHeight="1">
      <c r="B11" s="229" t="s">
        <v>386</v>
      </c>
    </row>
    <row r="12" spans="2:2" ht="13.5" customHeight="1">
      <c r="B12" s="228"/>
    </row>
    <row r="13" spans="2:2" ht="13.5" customHeight="1">
      <c r="B13" s="227" t="s">
        <v>387</v>
      </c>
    </row>
    <row r="14" spans="2:2" ht="13.5" customHeight="1">
      <c r="B14" s="228" t="s">
        <v>408</v>
      </c>
    </row>
    <row r="15" spans="2:2" ht="13.5" customHeight="1">
      <c r="B15" s="228" t="s">
        <v>397</v>
      </c>
    </row>
    <row r="16" spans="2:2" ht="13.5" customHeight="1">
      <c r="B16" s="228" t="s">
        <v>398</v>
      </c>
    </row>
    <row r="17" spans="2:2" ht="13.5" customHeight="1">
      <c r="B17" s="228"/>
    </row>
    <row r="18" spans="2:2" ht="13.5" customHeight="1">
      <c r="B18" s="228" t="s">
        <v>409</v>
      </c>
    </row>
    <row r="19" spans="2:2" ht="13.5" customHeight="1">
      <c r="B19" s="228" t="s">
        <v>399</v>
      </c>
    </row>
    <row r="20" spans="2:2" ht="13.5" customHeight="1">
      <c r="B20" s="228" t="s">
        <v>400</v>
      </c>
    </row>
    <row r="21" spans="2:2" ht="13.5" customHeight="1">
      <c r="B21" s="228"/>
    </row>
    <row r="22" spans="2:2" ht="13.5" customHeight="1">
      <c r="B22" s="228" t="s">
        <v>418</v>
      </c>
    </row>
    <row r="23" spans="2:2" ht="13.5" customHeight="1">
      <c r="B23" s="228"/>
    </row>
    <row r="24" spans="2:2" ht="13.5" customHeight="1">
      <c r="B24" s="228" t="s">
        <v>388</v>
      </c>
    </row>
    <row r="25" spans="2:2" ht="13.5" customHeight="1">
      <c r="B25" s="228"/>
    </row>
    <row r="26" spans="2:2" ht="13.5" customHeight="1">
      <c r="B26" s="228" t="s">
        <v>410</v>
      </c>
    </row>
    <row r="27" spans="2:2" ht="13.5" customHeight="1">
      <c r="B27" s="228" t="s">
        <v>411</v>
      </c>
    </row>
    <row r="28" spans="2:2" ht="13.5" customHeight="1">
      <c r="B28" s="228" t="s">
        <v>412</v>
      </c>
    </row>
    <row r="29" spans="2:2" ht="13.5" customHeight="1">
      <c r="B29" s="228" t="s">
        <v>413</v>
      </c>
    </row>
    <row r="30" spans="2:2" ht="13.5" customHeight="1">
      <c r="B30" s="230"/>
    </row>
    <row r="31" spans="2:2" ht="13.5" customHeight="1">
      <c r="B31" s="228" t="s">
        <v>414</v>
      </c>
    </row>
    <row r="32" spans="2:2" ht="13.5" customHeight="1">
      <c r="B32" s="228"/>
    </row>
    <row r="33" spans="2:2" ht="13.5" customHeight="1">
      <c r="B33" s="228" t="s">
        <v>401</v>
      </c>
    </row>
    <row r="34" spans="2:2" ht="13.5" customHeight="1">
      <c r="B34" s="228" t="s">
        <v>402</v>
      </c>
    </row>
    <row r="35" spans="2:2" ht="13.5" customHeight="1">
      <c r="B35" s="228"/>
    </row>
    <row r="36" spans="2:2" ht="13.5" customHeight="1">
      <c r="B36" s="228" t="s">
        <v>415</v>
      </c>
    </row>
    <row r="37" spans="2:2" ht="13.5" customHeight="1">
      <c r="B37" s="228" t="s">
        <v>403</v>
      </c>
    </row>
    <row r="38" spans="2:2" ht="13.5" customHeight="1">
      <c r="B38" s="228"/>
    </row>
    <row r="39" spans="2:2" ht="13.5" customHeight="1"/>
    <row r="40" spans="2:2" ht="13.5" customHeight="1">
      <c r="B40" s="228" t="s">
        <v>416</v>
      </c>
    </row>
    <row r="41" spans="2:2" ht="13.5" customHeight="1">
      <c r="B41" s="228" t="s">
        <v>404</v>
      </c>
    </row>
    <row r="42" spans="2:2" ht="13.5" customHeight="1">
      <c r="B42" s="228" t="s">
        <v>389</v>
      </c>
    </row>
    <row r="43" spans="2:2" ht="13.5" customHeight="1">
      <c r="B43" s="231" t="s">
        <v>405</v>
      </c>
    </row>
    <row r="44" spans="2:2" ht="13.5" customHeight="1">
      <c r="B44" s="228" t="s">
        <v>390</v>
      </c>
    </row>
    <row r="45" spans="2:2" ht="13.5" customHeight="1">
      <c r="B45" s="228"/>
    </row>
    <row r="46" spans="2:2" ht="13.5" customHeight="1">
      <c r="B46" s="228" t="s">
        <v>417</v>
      </c>
    </row>
    <row r="47" spans="2:2" ht="13.5" customHeight="1">
      <c r="B47" s="228" t="s">
        <v>391</v>
      </c>
    </row>
    <row r="48" spans="2:2" ht="13.5" customHeight="1">
      <c r="B48" s="228" t="s">
        <v>392</v>
      </c>
    </row>
    <row r="49" spans="2:2" ht="13.5" customHeight="1">
      <c r="B49" s="228" t="s">
        <v>393</v>
      </c>
    </row>
    <row r="50" spans="2:2" ht="13.5" customHeight="1">
      <c r="B50" s="228" t="s">
        <v>394</v>
      </c>
    </row>
    <row r="51" spans="2:2" ht="13.5" customHeight="1"/>
    <row r="52" spans="2:2" ht="13.5" customHeight="1"/>
    <row r="53" spans="2:2" ht="13.5" customHeight="1"/>
    <row r="54" spans="2:2" ht="13.5" customHeight="1"/>
    <row r="55" spans="2:2" ht="13.5" customHeight="1"/>
    <row r="56" spans="2:2" ht="13.5" customHeight="1"/>
    <row r="57" spans="2:2" ht="13.5" customHeight="1"/>
    <row r="58" spans="2:2" ht="13.5" customHeight="1"/>
    <row r="59" spans="2:2" ht="13.5" customHeight="1"/>
    <row r="60" spans="2:2" ht="13.5" customHeight="1"/>
    <row r="61" spans="2:2" ht="13.5" customHeight="1"/>
    <row r="62" spans="2:2" ht="13.5" customHeight="1"/>
    <row r="63" spans="2:2" ht="13.5" customHeight="1"/>
    <row r="64" spans="2:2" ht="13.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</sheetData>
  <sheetProtection algorithmName="SHA-512" hashValue="l+CO2LblgVQiZqVfqy6oPrS0nBxNchX1hZ2/Ym1bjSeQPeGsZ/8QeK9ezmFs4p+MKuF6xHkubQIdzj7Uu9Jqqg==" saltValue="7b0si3/q2MnvOHJ3hH8crg==" spinCount="100000" sheet="1"/>
  <phoneticPr fontId="2"/>
  <hyperlinks>
    <hyperlink ref="B43" r:id="rId1" xr:uid="{B506D176-9223-4CF4-8B17-392A079381BC}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20F00-E35A-4A7F-967C-F7BF74E00DED}">
  <sheetPr>
    <tabColor rgb="FF3366FF"/>
    <pageSetUpPr fitToPage="1"/>
  </sheetPr>
  <dimension ref="A1:R55"/>
  <sheetViews>
    <sheetView workbookViewId="0">
      <selection activeCell="A2" sqref="A2"/>
    </sheetView>
  </sheetViews>
  <sheetFormatPr defaultRowHeight="13"/>
  <cols>
    <col min="1" max="1" width="7.26953125" bestFit="1" customWidth="1"/>
    <col min="2" max="2" width="21.26953125" customWidth="1"/>
    <col min="3" max="3" width="10" customWidth="1"/>
    <col min="6" max="6" width="9.90625" bestFit="1" customWidth="1"/>
    <col min="7" max="7" width="8.6328125" customWidth="1"/>
    <col min="8" max="8" width="5.26953125" bestFit="1" customWidth="1"/>
    <col min="9" max="10" width="9.7265625" customWidth="1"/>
    <col min="11" max="11" width="5.26953125" bestFit="1" customWidth="1"/>
    <col min="12" max="12" width="9.7265625" customWidth="1"/>
    <col min="13" max="14" width="8.6328125" customWidth="1"/>
    <col min="15" max="15" width="10.7265625" customWidth="1"/>
    <col min="16" max="16" width="10.6328125" customWidth="1"/>
    <col min="17" max="17" width="8.6328125" customWidth="1"/>
    <col min="18" max="18" width="3.6328125" customWidth="1"/>
  </cols>
  <sheetData>
    <row r="1" spans="1:18" ht="46.5" customHeight="1">
      <c r="A1" s="20"/>
      <c r="B1" s="20"/>
      <c r="C1" s="21"/>
      <c r="D1" s="407" t="s">
        <v>279</v>
      </c>
      <c r="E1" s="407"/>
      <c r="F1" s="407"/>
      <c r="G1" s="407"/>
      <c r="H1" s="407"/>
      <c r="I1" s="407"/>
      <c r="J1" s="407"/>
      <c r="K1" s="407"/>
      <c r="L1" s="21"/>
      <c r="M1" s="20"/>
      <c r="N1" s="20"/>
      <c r="O1" s="20"/>
      <c r="P1" s="20"/>
      <c r="Q1" s="20"/>
      <c r="R1" s="20"/>
    </row>
    <row r="2" spans="1:18" ht="24.75" customHeight="1">
      <c r="A2" s="26" t="str">
        <f>'大会＆DD'!$B$3&amp;"参加申込【様式１】"</f>
        <v>第38回宮城県合唱アンサンブルコンテスト参加申込【様式１】</v>
      </c>
      <c r="B2" s="26"/>
      <c r="C2" s="26"/>
      <c r="D2" s="26"/>
      <c r="E2" s="26"/>
      <c r="F2" s="26"/>
      <c r="G2" s="26"/>
      <c r="H2" s="26"/>
      <c r="I2" s="26"/>
      <c r="J2" s="22"/>
      <c r="K2" s="22"/>
      <c r="L2" s="22"/>
      <c r="M2" s="23"/>
      <c r="N2" s="23"/>
      <c r="O2" s="23"/>
      <c r="P2" s="23"/>
      <c r="Q2" s="23"/>
      <c r="R2" s="23"/>
    </row>
    <row r="3" spans="1:18" ht="13.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3"/>
      <c r="N3" s="23"/>
      <c r="O3" s="23"/>
      <c r="P3" s="23"/>
      <c r="Q3" s="23"/>
      <c r="R3" s="23"/>
    </row>
    <row r="4" spans="1:18" ht="13.5" customHeight="1">
      <c r="A4" s="24"/>
      <c r="B4" s="25"/>
      <c r="C4" s="18" t="s">
        <v>112</v>
      </c>
      <c r="D4" s="409" t="s">
        <v>269</v>
      </c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23"/>
      <c r="P4" s="23"/>
      <c r="Q4" s="23"/>
      <c r="R4" s="23"/>
    </row>
    <row r="5" spans="1:18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  <c r="M5" s="23"/>
      <c r="N5" s="23"/>
      <c r="O5" s="23"/>
      <c r="P5" s="23"/>
      <c r="Q5" s="23"/>
      <c r="R5" s="23"/>
    </row>
    <row r="6" spans="1:18" ht="13.5" customHeight="1">
      <c r="A6" s="20"/>
      <c r="B6" s="9" t="s">
        <v>32</v>
      </c>
      <c r="C6" s="19">
        <v>45231</v>
      </c>
      <c r="D6" s="28" t="s">
        <v>210</v>
      </c>
      <c r="E6" s="26"/>
      <c r="F6" s="26"/>
      <c r="G6" s="26"/>
      <c r="H6" s="26"/>
      <c r="I6" s="26"/>
      <c r="J6" s="26"/>
      <c r="K6" s="26"/>
      <c r="L6" s="27"/>
      <c r="M6" s="23"/>
      <c r="N6" s="23"/>
      <c r="O6" s="23"/>
      <c r="P6" s="23"/>
      <c r="Q6" s="23"/>
      <c r="R6" s="23"/>
    </row>
    <row r="7" spans="1:18" ht="13.5" customHeight="1">
      <c r="A7" s="20"/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  <c r="M7" s="23"/>
      <c r="N7" s="23"/>
      <c r="O7" s="23"/>
      <c r="P7" s="23"/>
      <c r="Q7" s="23"/>
      <c r="R7" s="23"/>
    </row>
    <row r="8" spans="1:18" ht="13.5" customHeight="1">
      <c r="A8" s="20"/>
      <c r="B8" s="9" t="s">
        <v>26</v>
      </c>
      <c r="C8" s="408" t="s">
        <v>270</v>
      </c>
      <c r="D8" s="408"/>
      <c r="E8" s="408"/>
      <c r="F8" s="408"/>
      <c r="G8" s="408"/>
      <c r="H8" s="408"/>
      <c r="I8" s="408"/>
      <c r="J8" s="408"/>
      <c r="K8" s="20"/>
      <c r="L8" s="27"/>
      <c r="M8" s="23"/>
      <c r="N8" s="23"/>
      <c r="O8" s="23"/>
      <c r="P8" s="23"/>
      <c r="Q8" s="23"/>
      <c r="R8" s="23"/>
    </row>
    <row r="9" spans="1:18" ht="13.5" customHeight="1">
      <c r="A9" s="20"/>
      <c r="B9" s="9" t="s">
        <v>0</v>
      </c>
      <c r="C9" s="408" t="s">
        <v>271</v>
      </c>
      <c r="D9" s="408"/>
      <c r="E9" s="408"/>
      <c r="F9" s="408"/>
      <c r="G9" s="408"/>
      <c r="H9" s="408"/>
      <c r="I9" s="408"/>
      <c r="J9" s="408"/>
      <c r="K9" s="20"/>
      <c r="L9" s="27"/>
      <c r="M9" s="23"/>
      <c r="N9" s="23"/>
      <c r="O9" s="23"/>
      <c r="P9" s="23"/>
      <c r="Q9" s="23"/>
      <c r="R9" s="23"/>
    </row>
    <row r="10" spans="1:18" ht="13.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7"/>
      <c r="M10" s="23"/>
      <c r="N10" s="23"/>
      <c r="O10" s="23"/>
      <c r="P10" s="23"/>
      <c r="Q10" s="23"/>
      <c r="R10" s="23"/>
    </row>
    <row r="11" spans="1:18" ht="13.5" customHeight="1">
      <c r="A11" s="20"/>
      <c r="B11" s="9" t="s">
        <v>28</v>
      </c>
      <c r="C11" s="267" t="s">
        <v>257</v>
      </c>
      <c r="D11" s="267"/>
      <c r="E11" s="29" t="s">
        <v>48</v>
      </c>
      <c r="F11" s="20"/>
      <c r="G11" s="20"/>
      <c r="H11" s="20"/>
      <c r="I11" s="20"/>
      <c r="J11" s="20"/>
      <c r="K11" s="20"/>
      <c r="L11" s="27"/>
      <c r="M11" s="23"/>
      <c r="N11" s="23"/>
      <c r="O11" s="23"/>
      <c r="P11" s="23"/>
      <c r="Q11" s="23"/>
      <c r="R11" s="23"/>
    </row>
    <row r="12" spans="1:18" ht="13.5" customHeight="1">
      <c r="A12" s="20"/>
      <c r="B12" s="20"/>
      <c r="C12" s="20"/>
      <c r="D12" s="20"/>
      <c r="E12" s="29"/>
      <c r="F12" s="20"/>
      <c r="G12" s="20"/>
      <c r="H12" s="20"/>
      <c r="I12" s="20"/>
      <c r="J12" s="20"/>
      <c r="K12" s="20"/>
      <c r="L12" s="27"/>
      <c r="M12" s="23"/>
      <c r="N12" s="23"/>
      <c r="O12" s="23"/>
      <c r="P12" s="23"/>
      <c r="Q12" s="23"/>
      <c r="R12" s="23"/>
    </row>
    <row r="13" spans="1:18" ht="13.5" customHeight="1">
      <c r="A13" s="30" t="s">
        <v>15</v>
      </c>
      <c r="B13" s="53" t="s">
        <v>139</v>
      </c>
      <c r="C13" s="274" t="s">
        <v>141</v>
      </c>
      <c r="D13" s="274"/>
      <c r="E13" s="31" t="s">
        <v>427</v>
      </c>
      <c r="F13" s="31"/>
      <c r="G13" s="20"/>
      <c r="H13" s="20"/>
      <c r="I13" s="20"/>
      <c r="J13" s="20"/>
      <c r="K13" s="20"/>
      <c r="L13" s="27"/>
      <c r="M13" s="23"/>
      <c r="N13" s="23"/>
      <c r="O13" s="23"/>
      <c r="P13" s="23"/>
      <c r="Q13" s="23"/>
      <c r="R13" s="23"/>
    </row>
    <row r="14" spans="1:18" ht="13.5" customHeight="1">
      <c r="A14" s="20"/>
      <c r="B14" s="20"/>
      <c r="C14" s="20"/>
      <c r="D14" s="20"/>
      <c r="E14" s="29"/>
      <c r="F14" s="20"/>
      <c r="G14" s="20"/>
      <c r="H14" s="20"/>
      <c r="I14" s="20"/>
      <c r="J14" s="20"/>
      <c r="K14" s="20"/>
      <c r="L14" s="27"/>
      <c r="M14" s="23"/>
      <c r="N14" s="23"/>
      <c r="O14" s="23"/>
      <c r="P14" s="23"/>
      <c r="Q14" s="23"/>
      <c r="R14" s="23"/>
    </row>
    <row r="15" spans="1:18" ht="13.5" customHeight="1">
      <c r="A15" s="30" t="s">
        <v>15</v>
      </c>
      <c r="B15" s="9" t="s">
        <v>95</v>
      </c>
      <c r="C15" s="403" t="s">
        <v>136</v>
      </c>
      <c r="D15" s="404"/>
      <c r="E15" s="396"/>
      <c r="F15" s="20"/>
      <c r="G15" s="20"/>
      <c r="H15" s="20"/>
      <c r="I15" s="32" t="s">
        <v>427</v>
      </c>
      <c r="J15" s="20"/>
      <c r="K15" s="20"/>
      <c r="L15" s="27"/>
      <c r="M15" s="23"/>
      <c r="N15" s="23"/>
      <c r="O15" s="23"/>
      <c r="P15" s="23"/>
      <c r="Q15" s="23"/>
      <c r="R15" s="23"/>
    </row>
    <row r="16" spans="1:18" ht="13.5" customHeight="1" thickBot="1">
      <c r="A16" s="30"/>
      <c r="B16" s="20"/>
      <c r="C16" s="33"/>
      <c r="D16" s="33"/>
      <c r="E16" s="33"/>
      <c r="F16" s="20"/>
      <c r="G16" s="20"/>
      <c r="H16" s="20"/>
      <c r="I16" s="32"/>
      <c r="J16" s="20"/>
      <c r="K16" s="20"/>
      <c r="L16" s="27"/>
      <c r="M16" s="23"/>
      <c r="N16" s="23"/>
      <c r="O16" s="23"/>
      <c r="P16" s="23"/>
      <c r="Q16" s="23"/>
      <c r="R16" s="23"/>
    </row>
    <row r="17" spans="1:18" ht="13.5" customHeight="1" thickTop="1" thickBot="1">
      <c r="A17" s="20"/>
      <c r="B17" s="54" t="s">
        <v>143</v>
      </c>
      <c r="C17" s="64" t="s">
        <v>428</v>
      </c>
      <c r="D17" s="33" t="s">
        <v>87</v>
      </c>
      <c r="E17" s="33"/>
      <c r="F17" s="20"/>
      <c r="G17" s="20"/>
      <c r="H17" s="20"/>
      <c r="I17" s="32"/>
      <c r="J17" s="20"/>
      <c r="K17" s="20"/>
      <c r="L17" s="27"/>
      <c r="M17" s="23"/>
      <c r="N17" s="23"/>
      <c r="O17" s="23"/>
      <c r="P17" s="23"/>
      <c r="Q17" s="23"/>
      <c r="R17" s="23"/>
    </row>
    <row r="18" spans="1:18" ht="13.5" customHeight="1" thickTop="1" thickBot="1">
      <c r="A18" s="20"/>
      <c r="B18" s="45"/>
      <c r="C18" s="65"/>
      <c r="D18" s="33"/>
      <c r="E18" s="33"/>
      <c r="F18" s="20"/>
      <c r="G18" s="20"/>
      <c r="H18" s="20"/>
      <c r="I18" s="32"/>
      <c r="J18" s="20"/>
      <c r="K18" s="20"/>
      <c r="L18" s="27"/>
      <c r="M18" s="23"/>
      <c r="N18" s="23"/>
      <c r="O18" s="23"/>
      <c r="P18" s="23"/>
      <c r="Q18" s="23"/>
      <c r="R18" s="23"/>
    </row>
    <row r="19" spans="1:18" ht="13.5" customHeight="1" thickTop="1" thickBot="1">
      <c r="A19" s="20"/>
      <c r="B19" s="54" t="s">
        <v>144</v>
      </c>
      <c r="C19" s="66" t="s">
        <v>429</v>
      </c>
      <c r="D19" s="33" t="s">
        <v>98</v>
      </c>
      <c r="E19" s="31" t="s">
        <v>296</v>
      </c>
      <c r="F19" s="40"/>
      <c r="G19" s="20"/>
      <c r="H19" s="20"/>
      <c r="I19" s="20"/>
      <c r="J19" s="20"/>
      <c r="K19" s="20"/>
      <c r="L19" s="27"/>
      <c r="M19" s="23"/>
      <c r="N19" s="23"/>
      <c r="O19" s="23"/>
      <c r="P19" s="23"/>
      <c r="Q19" s="23"/>
      <c r="R19" s="23"/>
    </row>
    <row r="20" spans="1:18" ht="13.5" customHeight="1" thickTop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7"/>
      <c r="M20" s="23"/>
      <c r="N20" s="23"/>
      <c r="O20" s="23"/>
      <c r="P20" s="23"/>
      <c r="Q20" s="23"/>
      <c r="R20" s="23"/>
    </row>
    <row r="21" spans="1:18" ht="13.5" customHeight="1">
      <c r="A21" s="265" t="s">
        <v>212</v>
      </c>
      <c r="B21" s="405" t="s">
        <v>151</v>
      </c>
      <c r="C21" s="299">
        <v>30</v>
      </c>
      <c r="D21" s="406" t="s">
        <v>88</v>
      </c>
      <c r="E21" s="397" t="s">
        <v>152</v>
      </c>
      <c r="F21" s="397"/>
      <c r="G21" s="397"/>
      <c r="H21" s="397"/>
      <c r="I21" s="397"/>
      <c r="J21" s="397"/>
      <c r="K21" s="397"/>
      <c r="L21" s="397"/>
      <c r="M21" s="23"/>
      <c r="N21" s="23"/>
      <c r="O21" s="23"/>
      <c r="P21" s="23"/>
      <c r="Q21" s="23"/>
      <c r="R21" s="23"/>
    </row>
    <row r="22" spans="1:18" ht="13.5" customHeight="1">
      <c r="A22" s="265"/>
      <c r="B22" s="405"/>
      <c r="C22" s="299"/>
      <c r="D22" s="406"/>
      <c r="E22" s="397"/>
      <c r="F22" s="397"/>
      <c r="G22" s="397"/>
      <c r="H22" s="397"/>
      <c r="I22" s="397"/>
      <c r="J22" s="397"/>
      <c r="K22" s="397"/>
      <c r="L22" s="397"/>
      <c r="M22" s="23"/>
      <c r="N22" s="23"/>
      <c r="O22" s="23"/>
      <c r="P22" s="23"/>
      <c r="Q22" s="23"/>
      <c r="R22" s="23"/>
    </row>
    <row r="23" spans="1:18" ht="13.5" customHeight="1">
      <c r="A23" s="37"/>
      <c r="B23" s="44"/>
      <c r="C23" s="67"/>
      <c r="D23" s="33"/>
      <c r="E23" s="34"/>
      <c r="F23" s="34"/>
      <c r="G23" s="34"/>
      <c r="H23" s="34"/>
      <c r="I23" s="34"/>
      <c r="J23" s="34"/>
      <c r="K23" s="34"/>
      <c r="L23" s="34"/>
      <c r="M23" s="23"/>
      <c r="N23" s="23"/>
      <c r="O23" s="23"/>
      <c r="P23" s="23"/>
      <c r="Q23" s="23"/>
      <c r="R23" s="23"/>
    </row>
    <row r="24" spans="1:18" ht="14.25" customHeight="1">
      <c r="A24" s="37" t="s">
        <v>272</v>
      </c>
      <c r="B24" s="55" t="s">
        <v>150</v>
      </c>
      <c r="C24" s="63">
        <v>2</v>
      </c>
      <c r="D24" s="33" t="s">
        <v>88</v>
      </c>
      <c r="E24" s="397" t="s">
        <v>297</v>
      </c>
      <c r="F24" s="397"/>
      <c r="G24" s="397"/>
      <c r="H24" s="397"/>
      <c r="I24" s="397"/>
      <c r="J24" s="397"/>
      <c r="K24" s="34"/>
      <c r="L24" s="34"/>
      <c r="M24" s="23"/>
      <c r="N24" s="23"/>
      <c r="O24" s="23"/>
      <c r="P24" s="23"/>
      <c r="Q24" s="23"/>
      <c r="R24" s="23"/>
    </row>
    <row r="25" spans="1:18" ht="13.5" customHeight="1" thickBot="1">
      <c r="A25" s="20"/>
      <c r="B25" s="45"/>
      <c r="C25" s="68"/>
      <c r="D25" s="33"/>
      <c r="E25" s="34"/>
      <c r="F25" s="34"/>
      <c r="G25" s="34"/>
      <c r="H25" s="34"/>
      <c r="I25" s="34"/>
      <c r="J25" s="34"/>
      <c r="K25" s="34"/>
      <c r="L25" s="34"/>
      <c r="M25" s="23"/>
      <c r="N25" s="23"/>
      <c r="O25" s="23"/>
      <c r="P25" s="23"/>
      <c r="Q25" s="23"/>
      <c r="R25" s="23"/>
    </row>
    <row r="26" spans="1:18" ht="13.5" customHeight="1" thickTop="1" thickBot="1">
      <c r="A26" s="20"/>
      <c r="B26" s="54" t="s">
        <v>154</v>
      </c>
      <c r="C26" s="66">
        <v>32</v>
      </c>
      <c r="D26" s="33" t="s">
        <v>100</v>
      </c>
      <c r="E26" s="34"/>
      <c r="F26" s="34"/>
      <c r="G26" s="34"/>
      <c r="H26" s="34"/>
      <c r="I26" s="34"/>
      <c r="J26" s="34"/>
      <c r="K26" s="34"/>
      <c r="L26" s="34"/>
      <c r="M26" s="23"/>
      <c r="N26" s="23"/>
      <c r="O26" s="23"/>
      <c r="P26" s="23"/>
      <c r="Q26" s="23"/>
      <c r="R26" s="23"/>
    </row>
    <row r="27" spans="1:18" ht="13.5" customHeight="1" thickTop="1" thickBot="1">
      <c r="A27" s="20"/>
      <c r="B27" s="20"/>
      <c r="C27" s="20"/>
      <c r="D27" s="33"/>
      <c r="E27" s="34"/>
      <c r="F27" s="34"/>
      <c r="G27" s="34"/>
      <c r="H27" s="34"/>
      <c r="I27" s="34"/>
      <c r="J27" s="34"/>
      <c r="K27" s="34"/>
      <c r="L27" s="35"/>
      <c r="M27" s="23"/>
      <c r="N27" s="23"/>
      <c r="O27" s="23"/>
      <c r="P27" s="23"/>
      <c r="Q27" s="23"/>
      <c r="R27" s="23"/>
    </row>
    <row r="28" spans="1:18" ht="13.5" customHeight="1" thickTop="1" thickBot="1">
      <c r="A28" s="20"/>
      <c r="B28" s="56" t="s">
        <v>153</v>
      </c>
      <c r="C28" s="69">
        <v>35200</v>
      </c>
      <c r="D28" s="398" t="s">
        <v>87</v>
      </c>
      <c r="E28" s="398"/>
      <c r="F28" s="20"/>
      <c r="G28" s="20"/>
      <c r="H28" s="20"/>
      <c r="I28" s="34"/>
      <c r="J28" s="34"/>
      <c r="K28" s="35"/>
      <c r="L28" s="20"/>
      <c r="M28" s="23"/>
      <c r="N28" s="23"/>
      <c r="O28" s="23"/>
      <c r="P28" s="23"/>
      <c r="Q28" s="23"/>
      <c r="R28" s="23"/>
    </row>
    <row r="29" spans="1:18" ht="13.5" customHeight="1" thickTop="1" thickBot="1">
      <c r="A29" s="20"/>
      <c r="B29" s="20"/>
      <c r="C29" s="20"/>
      <c r="D29" s="33"/>
      <c r="E29" s="36"/>
      <c r="F29" s="36"/>
      <c r="G29" s="36"/>
      <c r="H29" s="36"/>
      <c r="I29" s="36"/>
      <c r="J29" s="36"/>
      <c r="K29" s="36"/>
      <c r="L29" s="35"/>
      <c r="M29" s="23"/>
      <c r="N29" s="23"/>
      <c r="O29" s="23"/>
      <c r="P29" s="23"/>
      <c r="Q29" s="23"/>
      <c r="R29" s="23"/>
    </row>
    <row r="30" spans="1:18" ht="13.5" customHeight="1" thickTop="1" thickBot="1">
      <c r="A30" s="20"/>
      <c r="B30" s="54" t="s">
        <v>155</v>
      </c>
      <c r="C30" s="64">
        <v>35200</v>
      </c>
      <c r="D30" s="33" t="s">
        <v>98</v>
      </c>
      <c r="E30" s="399" t="s">
        <v>132</v>
      </c>
      <c r="F30" s="400"/>
      <c r="G30" s="400"/>
      <c r="H30" s="400"/>
      <c r="I30" s="400"/>
      <c r="J30" s="400"/>
      <c r="K30" s="400"/>
      <c r="L30" s="35"/>
      <c r="M30" s="23"/>
      <c r="N30" s="23"/>
      <c r="O30" s="23"/>
      <c r="P30" s="23"/>
      <c r="Q30" s="23"/>
      <c r="R30" s="23"/>
    </row>
    <row r="31" spans="1:18" ht="13.5" customHeight="1" thickTop="1">
      <c r="A31" s="20"/>
      <c r="B31" s="20"/>
      <c r="C31" s="20"/>
      <c r="D31" s="20"/>
      <c r="E31" s="400" t="s">
        <v>125</v>
      </c>
      <c r="F31" s="400"/>
      <c r="G31" s="400"/>
      <c r="H31" s="400"/>
      <c r="I31" s="400"/>
      <c r="J31" s="400"/>
      <c r="K31" s="400"/>
      <c r="L31" s="27"/>
      <c r="M31" s="23"/>
      <c r="N31" s="23"/>
      <c r="O31" s="23"/>
      <c r="P31" s="23"/>
      <c r="Q31" s="23"/>
      <c r="R31" s="23"/>
    </row>
    <row r="32" spans="1:18" ht="13.5" customHeight="1">
      <c r="A32" s="20"/>
      <c r="B32" s="20"/>
      <c r="C32" s="31"/>
      <c r="D32" s="20"/>
      <c r="E32" s="20"/>
      <c r="F32" s="401" t="s">
        <v>430</v>
      </c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</row>
    <row r="33" spans="1:18" ht="13.5" customHeight="1">
      <c r="A33" s="37" t="s">
        <v>15</v>
      </c>
      <c r="B33" s="9" t="s">
        <v>92</v>
      </c>
      <c r="C33" s="402" t="s">
        <v>300</v>
      </c>
      <c r="D33" s="402"/>
      <c r="E33" s="402"/>
      <c r="F33" s="401"/>
      <c r="G33" s="401"/>
      <c r="H33" s="401"/>
      <c r="I33" s="401"/>
      <c r="J33" s="401"/>
      <c r="K33" s="401"/>
      <c r="L33" s="401"/>
      <c r="M33" s="401"/>
      <c r="N33" s="401"/>
      <c r="O33" s="401"/>
      <c r="P33" s="401"/>
      <c r="Q33" s="401"/>
      <c r="R33" s="401"/>
    </row>
    <row r="34" spans="1:18" ht="13.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7"/>
      <c r="M34" s="23"/>
      <c r="N34" s="23"/>
      <c r="O34" s="23"/>
      <c r="P34" s="23"/>
      <c r="Q34" s="23"/>
      <c r="R34" s="23"/>
    </row>
    <row r="35" spans="1:18" ht="13.5" customHeight="1">
      <c r="A35" s="38"/>
      <c r="B35" s="43" t="s">
        <v>12</v>
      </c>
      <c r="C35" s="20"/>
      <c r="D35" s="20"/>
      <c r="E35" s="20"/>
      <c r="F35" s="20"/>
      <c r="G35" s="20"/>
      <c r="H35" s="20"/>
      <c r="I35" s="20"/>
      <c r="J35" s="20"/>
      <c r="K35" s="20"/>
      <c r="L35" s="27"/>
      <c r="M35" s="23"/>
      <c r="N35" s="23"/>
      <c r="O35" s="23"/>
      <c r="P35" s="23"/>
      <c r="Q35" s="23"/>
      <c r="R35" s="23"/>
    </row>
    <row r="36" spans="1:18" ht="13.5" customHeight="1">
      <c r="A36" s="38"/>
      <c r="B36" s="9" t="s">
        <v>13</v>
      </c>
      <c r="C36" s="396" t="s">
        <v>273</v>
      </c>
      <c r="D36" s="274"/>
      <c r="E36" s="57" t="s">
        <v>292</v>
      </c>
      <c r="F36" s="20"/>
      <c r="G36" s="20"/>
      <c r="H36" s="20"/>
      <c r="I36" s="20"/>
      <c r="J36" s="20"/>
      <c r="K36" s="20"/>
      <c r="L36" s="27"/>
      <c r="M36" s="23"/>
      <c r="N36" s="23"/>
      <c r="O36" s="23"/>
      <c r="P36" s="23"/>
      <c r="Q36" s="23"/>
      <c r="R36" s="23"/>
    </row>
    <row r="37" spans="1:18" ht="13.5" customHeight="1">
      <c r="A37" s="38"/>
      <c r="B37" s="39"/>
      <c r="C37" s="20"/>
      <c r="D37" s="20"/>
      <c r="E37" s="20"/>
      <c r="F37" s="20"/>
      <c r="G37" s="20"/>
      <c r="H37" s="20"/>
      <c r="I37" s="20"/>
      <c r="J37" s="20"/>
      <c r="K37" s="20"/>
      <c r="L37" s="27"/>
      <c r="M37" s="23"/>
      <c r="N37" s="23"/>
      <c r="O37" s="23"/>
      <c r="P37" s="23"/>
      <c r="Q37" s="23"/>
      <c r="R37" s="23"/>
    </row>
    <row r="38" spans="1:18" ht="13.5" customHeight="1">
      <c r="A38" s="38"/>
      <c r="B38" s="9" t="s">
        <v>14</v>
      </c>
      <c r="C38" s="396" t="s">
        <v>274</v>
      </c>
      <c r="D38" s="274"/>
      <c r="E38" s="274"/>
      <c r="F38" s="274"/>
      <c r="G38" s="274"/>
      <c r="H38" s="274"/>
      <c r="I38" s="274"/>
      <c r="J38" s="20"/>
      <c r="K38" s="20"/>
      <c r="L38" s="27"/>
      <c r="M38" s="23"/>
      <c r="N38" s="23"/>
      <c r="O38" s="23"/>
      <c r="P38" s="23"/>
      <c r="Q38" s="23"/>
      <c r="R38" s="23"/>
    </row>
    <row r="39" spans="1:18" ht="13.5" customHeight="1">
      <c r="A39" s="38"/>
      <c r="B39" s="39"/>
      <c r="C39" s="20"/>
      <c r="D39" s="20"/>
      <c r="E39" s="20"/>
      <c r="F39" s="20"/>
      <c r="G39" s="20"/>
      <c r="H39" s="20"/>
      <c r="I39" s="20"/>
      <c r="J39" s="20"/>
      <c r="K39" s="20"/>
      <c r="L39" s="27"/>
      <c r="M39" s="23"/>
      <c r="N39" s="23"/>
      <c r="O39" s="23"/>
      <c r="P39" s="23"/>
      <c r="Q39" s="23"/>
      <c r="R39" s="23"/>
    </row>
    <row r="40" spans="1:18" ht="13.5" customHeight="1">
      <c r="A40" s="38"/>
      <c r="B40" s="52" t="s">
        <v>133</v>
      </c>
      <c r="C40" s="396" t="s">
        <v>257</v>
      </c>
      <c r="D40" s="274"/>
      <c r="E40" s="29" t="s">
        <v>48</v>
      </c>
      <c r="F40" s="20"/>
      <c r="G40" s="20"/>
      <c r="H40" s="20"/>
      <c r="I40" s="20"/>
      <c r="J40" s="20"/>
      <c r="K40" s="20"/>
      <c r="L40" s="27"/>
      <c r="M40" s="23"/>
      <c r="N40" s="23"/>
      <c r="O40" s="23"/>
      <c r="P40" s="23"/>
      <c r="Q40" s="23"/>
      <c r="R40" s="23"/>
    </row>
    <row r="41" spans="1:18" ht="13.5" customHeight="1">
      <c r="A41" s="38"/>
      <c r="B41" s="42"/>
      <c r="C41" s="33"/>
      <c r="D41" s="33"/>
      <c r="E41" s="29"/>
      <c r="F41" s="20"/>
      <c r="G41" s="20"/>
      <c r="H41" s="20"/>
      <c r="I41" s="20"/>
      <c r="J41" s="20"/>
      <c r="K41" s="20"/>
      <c r="L41" s="27"/>
      <c r="M41" s="23"/>
      <c r="N41" s="23"/>
      <c r="O41" s="23"/>
      <c r="P41" s="23"/>
      <c r="Q41" s="23"/>
      <c r="R41" s="23"/>
    </row>
    <row r="42" spans="1:18" ht="13.5" customHeight="1">
      <c r="A42" s="38"/>
      <c r="B42" s="52" t="s">
        <v>149</v>
      </c>
      <c r="C42" s="396" t="s">
        <v>256</v>
      </c>
      <c r="D42" s="274"/>
      <c r="E42" s="29" t="s">
        <v>48</v>
      </c>
      <c r="F42" s="20"/>
      <c r="G42" s="20"/>
      <c r="H42" s="20"/>
      <c r="I42" s="20"/>
      <c r="J42" s="20"/>
      <c r="K42" s="20"/>
      <c r="L42" s="27"/>
      <c r="M42" s="23"/>
      <c r="N42" s="23"/>
      <c r="O42" s="23"/>
      <c r="P42" s="23"/>
      <c r="Q42" s="23"/>
      <c r="R42" s="23"/>
    </row>
    <row r="43" spans="1:18" ht="13.5" customHeight="1">
      <c r="A43" s="38"/>
      <c r="B43" s="39"/>
      <c r="C43" s="20"/>
      <c r="D43" s="20"/>
      <c r="E43" s="20"/>
      <c r="F43" s="20"/>
      <c r="G43" s="20"/>
      <c r="H43" s="20"/>
      <c r="I43" s="20"/>
      <c r="J43" s="20"/>
      <c r="K43" s="20"/>
      <c r="L43" s="27"/>
      <c r="M43" s="23"/>
      <c r="N43" s="23"/>
      <c r="O43" s="23"/>
      <c r="P43" s="23"/>
      <c r="Q43" s="23"/>
      <c r="R43" s="23"/>
    </row>
    <row r="44" spans="1:18" ht="13.5" customHeight="1">
      <c r="A44" s="38"/>
      <c r="B44" s="9" t="s">
        <v>27</v>
      </c>
      <c r="C44" s="396" t="s">
        <v>275</v>
      </c>
      <c r="D44" s="274"/>
      <c r="E44" s="57" t="s">
        <v>291</v>
      </c>
      <c r="F44" s="20"/>
      <c r="G44" s="20"/>
      <c r="H44" s="20"/>
      <c r="I44" s="20"/>
      <c r="J44" s="20"/>
      <c r="K44" s="20"/>
      <c r="L44" s="27"/>
      <c r="M44" s="23"/>
      <c r="N44" s="23"/>
      <c r="O44" s="23"/>
      <c r="P44" s="23"/>
      <c r="Q44" s="23"/>
      <c r="R44" s="23"/>
    </row>
    <row r="45" spans="1:18" ht="13.5" customHeight="1">
      <c r="A45" s="38"/>
      <c r="B45" s="39"/>
      <c r="C45" s="20"/>
      <c r="D45" s="20"/>
      <c r="E45" s="20"/>
      <c r="F45" s="20"/>
      <c r="G45" s="20"/>
      <c r="H45" s="20"/>
      <c r="I45" s="20"/>
      <c r="J45" s="20"/>
      <c r="K45" s="20"/>
      <c r="L45" s="27"/>
      <c r="M45" s="23"/>
      <c r="N45" s="23"/>
      <c r="O45" s="23"/>
      <c r="P45" s="23"/>
      <c r="Q45" s="23"/>
      <c r="R45" s="23"/>
    </row>
    <row r="46" spans="1:18" ht="13.5" customHeight="1">
      <c r="A46" s="38"/>
      <c r="B46" s="9" t="s">
        <v>108</v>
      </c>
      <c r="C46" s="396" t="s">
        <v>276</v>
      </c>
      <c r="D46" s="274"/>
      <c r="E46" s="57" t="s">
        <v>291</v>
      </c>
      <c r="F46" s="20"/>
      <c r="G46" s="20"/>
      <c r="H46" s="20"/>
      <c r="I46" s="20"/>
      <c r="J46" s="20"/>
      <c r="K46" s="20"/>
      <c r="L46" s="27"/>
      <c r="M46" s="23"/>
      <c r="N46" s="23"/>
      <c r="O46" s="23"/>
      <c r="P46" s="23"/>
      <c r="Q46" s="23"/>
      <c r="R46" s="20"/>
    </row>
    <row r="47" spans="1:18" ht="13.5" customHeight="1">
      <c r="A47" s="38"/>
      <c r="B47" s="39"/>
      <c r="C47" s="20"/>
      <c r="D47" s="20"/>
      <c r="E47" s="20"/>
      <c r="F47" s="20"/>
      <c r="G47" s="20"/>
      <c r="H47" s="20"/>
      <c r="I47" s="20"/>
      <c r="J47" s="20"/>
      <c r="K47" s="20"/>
      <c r="L47" s="27"/>
      <c r="M47" s="23"/>
      <c r="N47" s="23"/>
      <c r="O47" s="23"/>
      <c r="P47" s="23"/>
      <c r="Q47" s="23"/>
      <c r="R47" s="20"/>
    </row>
    <row r="48" spans="1:18" ht="13.5" customHeight="1">
      <c r="A48" s="38"/>
      <c r="B48" s="9" t="s">
        <v>93</v>
      </c>
      <c r="C48" s="393" t="s">
        <v>277</v>
      </c>
      <c r="D48" s="394"/>
      <c r="E48" s="394"/>
      <c r="F48" s="395"/>
      <c r="G48" s="58" t="s">
        <v>175</v>
      </c>
      <c r="H48" s="40"/>
      <c r="I48" s="40"/>
      <c r="J48" s="40"/>
      <c r="K48" s="40"/>
      <c r="L48" s="40"/>
      <c r="M48" s="23"/>
      <c r="N48" s="23"/>
      <c r="O48" s="23"/>
      <c r="P48" s="23"/>
      <c r="Q48" s="23"/>
      <c r="R48" s="20"/>
    </row>
    <row r="49" spans="1:18" ht="13.5" customHeight="1">
      <c r="A49" s="38"/>
      <c r="B49" s="39"/>
      <c r="C49" s="20"/>
      <c r="D49" s="20"/>
      <c r="E49" s="20"/>
      <c r="F49" s="20"/>
      <c r="G49" s="20"/>
      <c r="H49" s="20"/>
      <c r="I49" s="20"/>
      <c r="J49" s="20"/>
      <c r="K49" s="20"/>
      <c r="L49" s="27"/>
      <c r="M49" s="23"/>
      <c r="N49" s="23"/>
      <c r="O49" s="23"/>
      <c r="P49" s="23"/>
      <c r="Q49" s="23"/>
      <c r="R49" s="20"/>
    </row>
    <row r="50" spans="1:18" ht="13.5" customHeight="1">
      <c r="A50" s="38"/>
      <c r="B50" s="9" t="s">
        <v>30</v>
      </c>
      <c r="C50" s="396" t="s">
        <v>278</v>
      </c>
      <c r="D50" s="274"/>
      <c r="E50" s="57" t="s">
        <v>293</v>
      </c>
      <c r="F50" s="20"/>
      <c r="G50" s="20"/>
      <c r="H50" s="20"/>
      <c r="I50" s="20"/>
      <c r="J50" s="20"/>
      <c r="K50" s="20"/>
      <c r="L50" s="27"/>
      <c r="M50" s="23"/>
      <c r="N50" s="23"/>
      <c r="O50" s="23"/>
      <c r="P50" s="23"/>
      <c r="Q50" s="23"/>
      <c r="R50" s="20"/>
    </row>
    <row r="51" spans="1:18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3"/>
      <c r="N51" s="23"/>
      <c r="O51" s="23"/>
      <c r="P51" s="23"/>
      <c r="Q51" s="23"/>
      <c r="R51" s="20"/>
    </row>
    <row r="52" spans="1:18" ht="13.5" thickBo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41"/>
      <c r="N52" s="41"/>
      <c r="O52" s="41"/>
      <c r="P52" s="41"/>
      <c r="Q52" s="41"/>
      <c r="R52" s="20"/>
    </row>
    <row r="53" spans="1:18" ht="26.25" customHeight="1" thickTop="1">
      <c r="A53" s="20"/>
      <c r="B53" s="268" t="s">
        <v>124</v>
      </c>
      <c r="C53" s="269"/>
      <c r="D53" s="269"/>
      <c r="E53" s="269"/>
      <c r="F53" s="269"/>
      <c r="G53" s="269"/>
      <c r="H53" s="269"/>
      <c r="I53" s="269"/>
      <c r="J53" s="269"/>
      <c r="K53" s="269"/>
      <c r="L53" s="269"/>
      <c r="M53" s="269"/>
      <c r="N53" s="269"/>
      <c r="O53" s="269"/>
      <c r="P53" s="270"/>
      <c r="Q53" s="20"/>
      <c r="R53" s="20"/>
    </row>
    <row r="54" spans="1:18" ht="26.25" customHeight="1" thickBot="1">
      <c r="A54" s="20"/>
      <c r="B54" s="235" t="s">
        <v>123</v>
      </c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7"/>
      <c r="Q54" s="20"/>
      <c r="R54" s="20"/>
    </row>
    <row r="55" spans="1:18" ht="13.5" thickTop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</row>
  </sheetData>
  <sheetProtection algorithmName="SHA-512" hashValue="5tFlQrHrR8v6O8BrZ66TNUiI2etnpiSFn9e4L6bL6pDokN0qpfM5h7Dt3Bs9P3tXg5z4UtUnplSWwkxNXjSncw==" saltValue="CZtuYzV7ARr2S27u1moouw==" spinCount="100000" sheet="1" objects="1" scenarios="1"/>
  <mergeCells count="28">
    <mergeCell ref="C13:D13"/>
    <mergeCell ref="D1:K1"/>
    <mergeCell ref="C8:J8"/>
    <mergeCell ref="C9:J9"/>
    <mergeCell ref="C11:D11"/>
    <mergeCell ref="D4:N4"/>
    <mergeCell ref="C15:E15"/>
    <mergeCell ref="A21:A22"/>
    <mergeCell ref="B21:B22"/>
    <mergeCell ref="C21:C22"/>
    <mergeCell ref="D21:D22"/>
    <mergeCell ref="E21:L22"/>
    <mergeCell ref="E24:J24"/>
    <mergeCell ref="D28:E28"/>
    <mergeCell ref="E30:K30"/>
    <mergeCell ref="E31:K31"/>
    <mergeCell ref="F32:R33"/>
    <mergeCell ref="C33:E33"/>
    <mergeCell ref="C48:F48"/>
    <mergeCell ref="C50:D50"/>
    <mergeCell ref="B53:P53"/>
    <mergeCell ref="B54:P54"/>
    <mergeCell ref="C36:D36"/>
    <mergeCell ref="C38:I38"/>
    <mergeCell ref="C40:D40"/>
    <mergeCell ref="C42:D42"/>
    <mergeCell ref="C44:D44"/>
    <mergeCell ref="C46:D4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57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08A9-239D-4483-A0A1-A5E3E5F44198}">
  <sheetPr>
    <tabColor rgb="FF3366FF"/>
    <pageSetUpPr fitToPage="1"/>
  </sheetPr>
  <dimension ref="A1:IT1298"/>
  <sheetViews>
    <sheetView view="pageBreakPreview" zoomScaleNormal="90" zoomScaleSheetLayoutView="100" workbookViewId="0">
      <selection activeCell="C21" sqref="C21:C22"/>
    </sheetView>
  </sheetViews>
  <sheetFormatPr defaultRowHeight="13"/>
  <cols>
    <col min="1" max="1" width="7.26953125" bestFit="1" customWidth="1"/>
    <col min="2" max="2" width="21.26953125" customWidth="1"/>
    <col min="3" max="3" width="10" customWidth="1"/>
    <col min="6" max="6" width="9.90625" bestFit="1" customWidth="1"/>
    <col min="7" max="7" width="8.6328125" customWidth="1"/>
    <col min="8" max="8" width="5.26953125" bestFit="1" customWidth="1"/>
    <col min="9" max="10" width="9.7265625" customWidth="1"/>
    <col min="11" max="11" width="5.26953125" bestFit="1" customWidth="1"/>
    <col min="12" max="12" width="9.7265625" customWidth="1"/>
    <col min="13" max="14" width="8.6328125" customWidth="1"/>
    <col min="15" max="15" width="10.7265625" customWidth="1"/>
    <col min="16" max="16" width="10.6328125" customWidth="1"/>
    <col min="17" max="17" width="8.6328125" customWidth="1"/>
    <col min="18" max="18" width="3.6328125" customWidth="1"/>
    <col min="19" max="21" width="0" hidden="1" customWidth="1"/>
  </cols>
  <sheetData>
    <row r="1" spans="1:254" ht="46.5" customHeight="1">
      <c r="A1" s="20"/>
      <c r="B1" s="20"/>
      <c r="C1" s="21"/>
      <c r="D1" s="407" t="s">
        <v>279</v>
      </c>
      <c r="E1" s="407"/>
      <c r="F1" s="407"/>
      <c r="G1" s="407"/>
      <c r="H1" s="407"/>
      <c r="I1" s="407"/>
      <c r="J1" s="407"/>
      <c r="K1" s="407"/>
      <c r="L1" s="21"/>
      <c r="M1" s="20"/>
      <c r="N1" s="20"/>
      <c r="O1" s="20"/>
      <c r="P1" s="20"/>
      <c r="Q1" s="20"/>
      <c r="R1" s="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</row>
    <row r="2" spans="1:254" ht="24.75" customHeight="1">
      <c r="A2" s="26" t="str">
        <f>'大会＆DD'!$B$3&amp;"参加申込【様式１】"</f>
        <v>第38回宮城県合唱アンサンブルコンテスト参加申込【様式１】</v>
      </c>
      <c r="B2" s="26"/>
      <c r="C2" s="26"/>
      <c r="D2" s="26"/>
      <c r="E2" s="26"/>
      <c r="F2" s="26"/>
      <c r="G2" s="26"/>
      <c r="H2" s="26"/>
      <c r="I2" s="26"/>
      <c r="J2" s="22"/>
      <c r="K2" s="22"/>
      <c r="L2" s="22"/>
      <c r="M2" s="23"/>
      <c r="N2" s="23"/>
      <c r="O2" s="23"/>
      <c r="P2" s="23"/>
      <c r="Q2" s="23"/>
      <c r="R2" s="23"/>
      <c r="S2" s="8"/>
      <c r="T2" s="8"/>
      <c r="U2" s="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</row>
    <row r="3" spans="1:254" ht="13.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3"/>
      <c r="N3" s="23"/>
      <c r="O3" s="23"/>
      <c r="P3" s="23"/>
      <c r="Q3" s="23"/>
      <c r="R3" s="23"/>
      <c r="S3" s="8"/>
      <c r="T3" s="8"/>
      <c r="U3" s="8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</row>
    <row r="4" spans="1:254" ht="13.5" customHeight="1">
      <c r="A4" s="24"/>
      <c r="B4" s="25"/>
      <c r="C4" s="18" t="s">
        <v>112</v>
      </c>
      <c r="D4" s="409" t="s">
        <v>213</v>
      </c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23"/>
      <c r="P4" s="23"/>
      <c r="Q4" s="23"/>
      <c r="R4" s="23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</row>
    <row r="5" spans="1:254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  <c r="M5" s="23"/>
      <c r="N5" s="23"/>
      <c r="O5" s="23"/>
      <c r="P5" s="23"/>
      <c r="Q5" s="23"/>
      <c r="R5" s="23"/>
      <c r="S5" s="8"/>
      <c r="T5" s="8"/>
      <c r="U5" s="8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</row>
    <row r="6" spans="1:254" ht="13.5" customHeight="1">
      <c r="A6" s="20"/>
      <c r="B6" s="9" t="s">
        <v>32</v>
      </c>
      <c r="C6" s="19"/>
      <c r="D6" s="28" t="s">
        <v>210</v>
      </c>
      <c r="E6" s="26"/>
      <c r="F6" s="26"/>
      <c r="G6" s="26"/>
      <c r="H6" s="26"/>
      <c r="I6" s="26"/>
      <c r="J6" s="26"/>
      <c r="K6" s="26"/>
      <c r="L6" s="27"/>
      <c r="M6" s="23"/>
      <c r="N6" s="23"/>
      <c r="O6" s="23"/>
      <c r="P6" s="23"/>
      <c r="Q6" s="23"/>
      <c r="R6" s="23"/>
      <c r="S6" s="8"/>
      <c r="T6" s="8"/>
      <c r="U6" s="8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</row>
    <row r="7" spans="1:254" ht="13.5" customHeight="1">
      <c r="A7" s="20"/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  <c r="M7" s="23"/>
      <c r="N7" s="23"/>
      <c r="O7" s="23"/>
      <c r="P7" s="23"/>
      <c r="Q7" s="23"/>
      <c r="R7" s="23"/>
      <c r="S7" s="8"/>
      <c r="T7" s="8"/>
      <c r="U7" s="8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</row>
    <row r="8" spans="1:254" ht="13.5" customHeight="1">
      <c r="A8" s="20"/>
      <c r="B8" s="9" t="s">
        <v>26</v>
      </c>
      <c r="C8" s="408"/>
      <c r="D8" s="408"/>
      <c r="E8" s="408"/>
      <c r="F8" s="408"/>
      <c r="G8" s="408"/>
      <c r="H8" s="408"/>
      <c r="I8" s="408"/>
      <c r="J8" s="408"/>
      <c r="K8" s="20"/>
      <c r="L8" s="27"/>
      <c r="M8" s="23"/>
      <c r="N8" s="23"/>
      <c r="O8" s="23"/>
      <c r="P8" s="23"/>
      <c r="Q8" s="23"/>
      <c r="R8" s="23"/>
      <c r="S8" s="8"/>
      <c r="T8" s="8"/>
      <c r="U8" s="8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</row>
    <row r="9" spans="1:254" ht="13.5" customHeight="1">
      <c r="A9" s="20"/>
      <c r="B9" s="9" t="s">
        <v>0</v>
      </c>
      <c r="C9" s="408"/>
      <c r="D9" s="408"/>
      <c r="E9" s="408"/>
      <c r="F9" s="408"/>
      <c r="G9" s="408"/>
      <c r="H9" s="408"/>
      <c r="I9" s="408"/>
      <c r="J9" s="408"/>
      <c r="K9" s="20"/>
      <c r="L9" s="27"/>
      <c r="M9" s="23"/>
      <c r="N9" s="23"/>
      <c r="O9" s="23"/>
      <c r="P9" s="23"/>
      <c r="Q9" s="23"/>
      <c r="R9" s="23"/>
      <c r="S9" s="8"/>
      <c r="T9" s="8"/>
      <c r="U9" s="8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3.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7"/>
      <c r="M10" s="23"/>
      <c r="N10" s="23"/>
      <c r="O10" s="23"/>
      <c r="P10" s="23"/>
      <c r="Q10" s="23"/>
      <c r="R10" s="23"/>
      <c r="S10" s="8"/>
      <c r="T10" s="8"/>
      <c r="U10" s="8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3.5" customHeight="1">
      <c r="A11" s="20"/>
      <c r="B11" s="9" t="s">
        <v>28</v>
      </c>
      <c r="C11" s="267"/>
      <c r="D11" s="267"/>
      <c r="E11" s="29" t="s">
        <v>48</v>
      </c>
      <c r="F11" s="20"/>
      <c r="G11" s="20"/>
      <c r="H11" s="20"/>
      <c r="I11" s="20"/>
      <c r="J11" s="20"/>
      <c r="K11" s="20"/>
      <c r="L11" s="27"/>
      <c r="M11" s="23"/>
      <c r="N11" s="23"/>
      <c r="O11" s="23"/>
      <c r="P11" s="23"/>
      <c r="Q11" s="23"/>
      <c r="R11" s="23"/>
      <c r="S11" s="8"/>
      <c r="T11" s="8"/>
      <c r="U11" s="8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3.5" customHeight="1">
      <c r="A12" s="20"/>
      <c r="B12" s="20"/>
      <c r="C12" s="20"/>
      <c r="D12" s="20"/>
      <c r="E12" s="29"/>
      <c r="F12" s="20"/>
      <c r="G12" s="20"/>
      <c r="H12" s="20"/>
      <c r="I12" s="20"/>
      <c r="J12" s="20"/>
      <c r="K12" s="20"/>
      <c r="L12" s="27"/>
      <c r="M12" s="23"/>
      <c r="N12" s="23"/>
      <c r="O12" s="23"/>
      <c r="P12" s="23"/>
      <c r="Q12" s="23"/>
      <c r="R12" s="23"/>
      <c r="S12" s="8"/>
      <c r="T12" s="8"/>
      <c r="U12" s="8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3.5" customHeight="1">
      <c r="A13" s="30" t="s">
        <v>15</v>
      </c>
      <c r="B13" s="53" t="s">
        <v>139</v>
      </c>
      <c r="C13" s="274"/>
      <c r="D13" s="274"/>
      <c r="E13" s="31" t="str">
        <f>IF(C13="非加盟団体","　　→非加盟団体は、個人参加費に団体参加費 \10,000が加算されます。","")</f>
        <v/>
      </c>
      <c r="F13" s="31"/>
      <c r="G13" s="20"/>
      <c r="H13" s="20"/>
      <c r="I13" s="20"/>
      <c r="J13" s="20"/>
      <c r="K13" s="20"/>
      <c r="L13" s="27"/>
      <c r="M13" s="23"/>
      <c r="N13" s="23"/>
      <c r="O13" s="23"/>
      <c r="P13" s="23"/>
      <c r="Q13" s="23"/>
      <c r="R13" s="23"/>
      <c r="S13" s="8"/>
      <c r="T13" s="8"/>
      <c r="U13" s="8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3.5" customHeight="1">
      <c r="A14" s="20"/>
      <c r="B14" s="20"/>
      <c r="C14" s="20"/>
      <c r="D14" s="20"/>
      <c r="E14" s="29"/>
      <c r="F14" s="20"/>
      <c r="G14" s="20"/>
      <c r="H14" s="20"/>
      <c r="I14" s="20"/>
      <c r="J14" s="20"/>
      <c r="K14" s="20"/>
      <c r="L14" s="27"/>
      <c r="M14" s="23"/>
      <c r="N14" s="23"/>
      <c r="O14" s="23"/>
      <c r="P14" s="23"/>
      <c r="Q14" s="23"/>
      <c r="R14" s="23"/>
      <c r="S14" s="8"/>
      <c r="T14" s="8"/>
      <c r="U14" s="8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3.5" customHeight="1">
      <c r="A15" s="30" t="s">
        <v>15</v>
      </c>
      <c r="B15" s="9" t="s">
        <v>95</v>
      </c>
      <c r="C15" s="403"/>
      <c r="D15" s="404"/>
      <c r="E15" s="396"/>
      <c r="F15" s="20"/>
      <c r="G15" s="20"/>
      <c r="H15" s="20"/>
      <c r="I15" s="32" t="str">
        <f>IF(C15="小学校部門","1",IF(C15="中学校　同声","2",IF(C15="中学校　混声","3",IF(C15="高等学校　Ａ","4",IF(C15="高等学校　Ｂ","5",IF(C15="大学・職場・一般（室内）","6",IF(C15="大学・職場・一般（混声）","7",IF(C15="大学・職場・一般（同声）","8",""))))))))</f>
        <v/>
      </c>
      <c r="J15" s="20"/>
      <c r="K15" s="20"/>
      <c r="L15" s="27"/>
      <c r="M15" s="23"/>
      <c r="N15" s="23"/>
      <c r="O15" s="23"/>
      <c r="P15" s="23"/>
      <c r="Q15" s="23"/>
      <c r="R15" s="23"/>
      <c r="S15" s="8"/>
      <c r="T15" s="8"/>
      <c r="U15" s="8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ht="13.5" customHeight="1" thickBot="1">
      <c r="A16" s="30"/>
      <c r="B16" s="20"/>
      <c r="C16" s="33"/>
      <c r="D16" s="33"/>
      <c r="E16" s="33"/>
      <c r="F16" s="20"/>
      <c r="G16" s="20"/>
      <c r="H16" s="20"/>
      <c r="I16" s="32"/>
      <c r="J16" s="20"/>
      <c r="K16" s="20"/>
      <c r="L16" s="27"/>
      <c r="M16" s="23"/>
      <c r="N16" s="23"/>
      <c r="O16" s="23"/>
      <c r="P16" s="23"/>
      <c r="Q16" s="23"/>
      <c r="R16" s="23"/>
      <c r="S16" s="8"/>
      <c r="T16" s="8"/>
      <c r="U16" s="8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 ht="13.5" customHeight="1" thickTop="1" thickBot="1">
      <c r="A17" s="20"/>
      <c r="B17" s="54" t="s">
        <v>143</v>
      </c>
      <c r="C17" s="64" t="str">
        <f>IF(C13="非加盟団体","10,000","0")</f>
        <v>0</v>
      </c>
      <c r="D17" s="33" t="s">
        <v>87</v>
      </c>
      <c r="E17" s="33"/>
      <c r="F17" s="20"/>
      <c r="G17" s="20"/>
      <c r="H17" s="20"/>
      <c r="I17" s="32"/>
      <c r="J17" s="20"/>
      <c r="K17" s="20"/>
      <c r="L17" s="27"/>
      <c r="M17" s="23"/>
      <c r="N17" s="23"/>
      <c r="O17" s="23"/>
      <c r="P17" s="23"/>
      <c r="Q17" s="23"/>
      <c r="R17" s="23"/>
      <c r="S17" s="8"/>
      <c r="T17" s="8"/>
      <c r="U17" s="8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 ht="13.5" customHeight="1" thickTop="1" thickBot="1">
      <c r="A18" s="20"/>
      <c r="B18" s="45"/>
      <c r="C18" s="65"/>
      <c r="D18" s="33"/>
      <c r="E18" s="33"/>
      <c r="F18" s="20"/>
      <c r="G18" s="20"/>
      <c r="H18" s="20"/>
      <c r="I18" s="32"/>
      <c r="J18" s="20"/>
      <c r="K18" s="20"/>
      <c r="L18" s="27"/>
      <c r="M18" s="23"/>
      <c r="N18" s="23"/>
      <c r="O18" s="23"/>
      <c r="P18" s="23"/>
      <c r="Q18" s="23"/>
      <c r="R18" s="23"/>
      <c r="S18" s="8"/>
      <c r="T18" s="8"/>
      <c r="U18" s="8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 ht="13.5" customHeight="1" thickTop="1" thickBot="1">
      <c r="A19" s="20"/>
      <c r="B19" s="54" t="s">
        <v>144</v>
      </c>
      <c r="C19" s="66" t="str">
        <f>IF(C15="小学校部門",'大会＆DD'!C6,IF(C15="中学校部門",'大会＆DD'!C7,IF(C15="高等学校部門",'大会＆DD'!C8,IF(C15="大学部門",'大会＆DD'!C9,IF(C15="職場一般部門",'大会＆DD'!C10,"")))))</f>
        <v/>
      </c>
      <c r="D19" s="33" t="s">
        <v>98</v>
      </c>
      <c r="E19" s="31" t="s">
        <v>296</v>
      </c>
      <c r="F19" s="40"/>
      <c r="G19" s="20"/>
      <c r="H19" s="20"/>
      <c r="I19" s="20"/>
      <c r="J19" s="20"/>
      <c r="K19" s="20"/>
      <c r="L19" s="27"/>
      <c r="M19" s="23"/>
      <c r="N19" s="23"/>
      <c r="O19" s="23"/>
      <c r="P19" s="23"/>
      <c r="Q19" s="23"/>
      <c r="R19" s="23"/>
      <c r="S19" s="8"/>
      <c r="T19" s="8"/>
      <c r="U19" s="8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 ht="13.5" customHeight="1" thickTop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7"/>
      <c r="M20" s="23"/>
      <c r="N20" s="23"/>
      <c r="O20" s="23"/>
      <c r="P20" s="23"/>
      <c r="Q20" s="23"/>
      <c r="R20" s="23"/>
      <c r="S20" s="8"/>
      <c r="T20" s="8"/>
      <c r="U20" s="8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 ht="13.5" customHeight="1">
      <c r="A21" s="265" t="s">
        <v>212</v>
      </c>
      <c r="B21" s="405" t="s">
        <v>151</v>
      </c>
      <c r="C21" s="299"/>
      <c r="D21" s="406" t="s">
        <v>88</v>
      </c>
      <c r="E21" s="397" t="s">
        <v>152</v>
      </c>
      <c r="F21" s="397"/>
      <c r="G21" s="397"/>
      <c r="H21" s="397"/>
      <c r="I21" s="397"/>
      <c r="J21" s="397"/>
      <c r="K21" s="397"/>
      <c r="L21" s="397"/>
      <c r="M21" s="23"/>
      <c r="N21" s="23"/>
      <c r="O21" s="23"/>
      <c r="P21" s="23"/>
      <c r="Q21" s="23"/>
      <c r="R21" s="23"/>
      <c r="S21" s="8"/>
      <c r="T21" s="8"/>
      <c r="U21" s="8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 ht="13.5" customHeight="1">
      <c r="A22" s="265"/>
      <c r="B22" s="405"/>
      <c r="C22" s="299"/>
      <c r="D22" s="406"/>
      <c r="E22" s="397"/>
      <c r="F22" s="397"/>
      <c r="G22" s="397"/>
      <c r="H22" s="397"/>
      <c r="I22" s="397"/>
      <c r="J22" s="397"/>
      <c r="K22" s="397"/>
      <c r="L22" s="397"/>
      <c r="M22" s="23"/>
      <c r="N22" s="23"/>
      <c r="O22" s="23"/>
      <c r="P22" s="23"/>
      <c r="Q22" s="23"/>
      <c r="R22" s="23"/>
      <c r="S22" s="8"/>
      <c r="T22" s="8"/>
      <c r="U22" s="8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 ht="13.5" customHeight="1">
      <c r="A23" s="37"/>
      <c r="B23" s="44"/>
      <c r="C23" s="67"/>
      <c r="D23" s="33"/>
      <c r="E23" s="34"/>
      <c r="F23" s="34"/>
      <c r="G23" s="34"/>
      <c r="H23" s="34"/>
      <c r="I23" s="34"/>
      <c r="J23" s="34"/>
      <c r="K23" s="34"/>
      <c r="L23" s="34"/>
      <c r="M23" s="23"/>
      <c r="N23" s="23"/>
      <c r="O23" s="23"/>
      <c r="P23" s="23"/>
      <c r="Q23" s="23"/>
      <c r="R23" s="23"/>
      <c r="S23" s="8"/>
      <c r="T23" s="8"/>
      <c r="U23" s="8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 ht="14.25" customHeight="1">
      <c r="A24" s="37" t="s">
        <v>212</v>
      </c>
      <c r="B24" s="55" t="s">
        <v>150</v>
      </c>
      <c r="C24" s="63"/>
      <c r="D24" s="33" t="s">
        <v>88</v>
      </c>
      <c r="E24" s="397" t="s">
        <v>298</v>
      </c>
      <c r="F24" s="397"/>
      <c r="G24" s="397"/>
      <c r="H24" s="397"/>
      <c r="I24" s="397"/>
      <c r="J24" s="397"/>
      <c r="K24" s="34"/>
      <c r="L24" s="34"/>
      <c r="M24" s="23"/>
      <c r="N24" s="23"/>
      <c r="O24" s="23"/>
      <c r="P24" s="23"/>
      <c r="Q24" s="23"/>
      <c r="R24" s="23"/>
      <c r="S24" s="8"/>
      <c r="T24" s="8"/>
      <c r="U24" s="8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 ht="13.5" customHeight="1" thickBot="1">
      <c r="A25" s="20"/>
      <c r="B25" s="45"/>
      <c r="C25" s="68"/>
      <c r="D25" s="33"/>
      <c r="E25" s="34"/>
      <c r="F25" s="34"/>
      <c r="G25" s="34"/>
      <c r="H25" s="34"/>
      <c r="I25" s="34"/>
      <c r="J25" s="34"/>
      <c r="K25" s="34"/>
      <c r="L25" s="34"/>
      <c r="M25" s="23"/>
      <c r="N25" s="23"/>
      <c r="O25" s="23"/>
      <c r="P25" s="23"/>
      <c r="Q25" s="23"/>
      <c r="R25" s="23"/>
      <c r="S25" s="8"/>
      <c r="T25" s="8"/>
      <c r="U25" s="8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 ht="13.5" customHeight="1" thickTop="1" thickBot="1">
      <c r="A26" s="20"/>
      <c r="B26" s="54" t="s">
        <v>154</v>
      </c>
      <c r="C26" s="66">
        <f>C21+C24</f>
        <v>0</v>
      </c>
      <c r="D26" s="33" t="s">
        <v>100</v>
      </c>
      <c r="E26" s="34"/>
      <c r="F26" s="34"/>
      <c r="G26" s="34"/>
      <c r="H26" s="34"/>
      <c r="I26" s="34"/>
      <c r="J26" s="34"/>
      <c r="K26" s="34"/>
      <c r="L26" s="34"/>
      <c r="M26" s="23"/>
      <c r="N26" s="23"/>
      <c r="O26" s="23"/>
      <c r="P26" s="23"/>
      <c r="Q26" s="23"/>
      <c r="R26" s="23"/>
      <c r="S26" s="8"/>
      <c r="T26" s="8"/>
      <c r="U26" s="8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 ht="13.5" customHeight="1" thickTop="1" thickBot="1">
      <c r="A27" s="20"/>
      <c r="B27" s="20"/>
      <c r="C27" s="20"/>
      <c r="D27" s="33"/>
      <c r="E27" s="34"/>
      <c r="F27" s="34"/>
      <c r="G27" s="34"/>
      <c r="H27" s="34"/>
      <c r="I27" s="34"/>
      <c r="J27" s="34"/>
      <c r="K27" s="34"/>
      <c r="L27" s="35"/>
      <c r="M27" s="23"/>
      <c r="N27" s="23"/>
      <c r="O27" s="23"/>
      <c r="P27" s="23"/>
      <c r="Q27" s="23"/>
      <c r="R27" s="23"/>
      <c r="S27" s="8"/>
      <c r="T27" s="8"/>
      <c r="U27" s="8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ht="13.5" customHeight="1" thickTop="1" thickBot="1">
      <c r="A28" s="20"/>
      <c r="B28" s="56" t="s">
        <v>153</v>
      </c>
      <c r="C28" s="69" t="str">
        <f>IF(C21="","",C26*C19)</f>
        <v/>
      </c>
      <c r="D28" s="398" t="s">
        <v>87</v>
      </c>
      <c r="E28" s="398"/>
      <c r="F28" s="20"/>
      <c r="G28" s="20"/>
      <c r="H28" s="20"/>
      <c r="I28" s="34"/>
      <c r="J28" s="34"/>
      <c r="K28" s="35"/>
      <c r="L28" s="20"/>
      <c r="M28" s="23"/>
      <c r="N28" s="23"/>
      <c r="O28" s="23"/>
      <c r="P28" s="23"/>
      <c r="Q28" s="23"/>
      <c r="R28" s="23"/>
      <c r="S28" s="8"/>
      <c r="T28" s="8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</row>
    <row r="29" spans="1:254" ht="13.5" customHeight="1" thickTop="1" thickBot="1">
      <c r="A29" s="20"/>
      <c r="B29" s="20"/>
      <c r="C29" s="20"/>
      <c r="D29" s="33"/>
      <c r="E29" s="36"/>
      <c r="F29" s="36"/>
      <c r="G29" s="36"/>
      <c r="H29" s="36"/>
      <c r="I29" s="36"/>
      <c r="J29" s="36"/>
      <c r="K29" s="36"/>
      <c r="L29" s="35"/>
      <c r="M29" s="23"/>
      <c r="N29" s="23"/>
      <c r="O29" s="23"/>
      <c r="P29" s="23"/>
      <c r="Q29" s="23"/>
      <c r="R29" s="23"/>
      <c r="S29" s="8"/>
      <c r="T29" s="8"/>
      <c r="U29" s="8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ht="13.5" customHeight="1" thickTop="1" thickBot="1">
      <c r="A30" s="20"/>
      <c r="B30" s="54" t="s">
        <v>155</v>
      </c>
      <c r="C30" s="64" t="str">
        <f>IF(C28="","",C17+C28)</f>
        <v/>
      </c>
      <c r="D30" s="33" t="s">
        <v>98</v>
      </c>
      <c r="E30" s="399" t="s">
        <v>132</v>
      </c>
      <c r="F30" s="400"/>
      <c r="G30" s="400"/>
      <c r="H30" s="400"/>
      <c r="I30" s="400"/>
      <c r="J30" s="400"/>
      <c r="K30" s="400"/>
      <c r="L30" s="35"/>
      <c r="M30" s="23"/>
      <c r="N30" s="23"/>
      <c r="O30" s="23"/>
      <c r="P30" s="23"/>
      <c r="Q30" s="23"/>
      <c r="R30" s="23"/>
      <c r="S30" s="8"/>
      <c r="T30" s="8"/>
      <c r="U30" s="8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 ht="13.5" customHeight="1" thickTop="1">
      <c r="A31" s="20"/>
      <c r="B31" s="20"/>
      <c r="C31" s="20"/>
      <c r="D31" s="20"/>
      <c r="E31" s="400" t="s">
        <v>125</v>
      </c>
      <c r="F31" s="400"/>
      <c r="G31" s="400"/>
      <c r="H31" s="400"/>
      <c r="I31" s="400"/>
      <c r="J31" s="400"/>
      <c r="K31" s="400"/>
      <c r="L31" s="27"/>
      <c r="M31" s="23"/>
      <c r="N31" s="23"/>
      <c r="O31" s="23"/>
      <c r="P31" s="23"/>
      <c r="Q31" s="23"/>
      <c r="R31" s="23"/>
      <c r="S31" s="8"/>
      <c r="T31" s="8"/>
      <c r="U31" s="8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 ht="13.5" customHeight="1">
      <c r="A32" s="20"/>
      <c r="B32" s="20"/>
      <c r="C32" s="31"/>
      <c r="D32" s="20"/>
      <c r="E32" s="20"/>
      <c r="F32" s="401" t="str">
        <f>IF(C33="未納","　→申込書は納入後に送信してください。（「未納」のまま提出不可）",IF(C33="納入済","　→申込後に増員があった場合は、当日清算してください。",""))</f>
        <v/>
      </c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8"/>
      <c r="T32" s="8"/>
      <c r="U32" s="8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ht="13.5" customHeight="1">
      <c r="A33" s="37" t="s">
        <v>15</v>
      </c>
      <c r="B33" s="9" t="s">
        <v>299</v>
      </c>
      <c r="C33" s="402"/>
      <c r="D33" s="402"/>
      <c r="E33" s="402"/>
      <c r="F33" s="401"/>
      <c r="G33" s="401"/>
      <c r="H33" s="401"/>
      <c r="I33" s="401"/>
      <c r="J33" s="401"/>
      <c r="K33" s="401"/>
      <c r="L33" s="401"/>
      <c r="M33" s="401"/>
      <c r="N33" s="401"/>
      <c r="O33" s="401"/>
      <c r="P33" s="401"/>
      <c r="Q33" s="401"/>
      <c r="R33" s="401"/>
      <c r="S33" s="8"/>
      <c r="T33" s="8"/>
      <c r="U33" s="8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ht="13.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7"/>
      <c r="M34" s="23"/>
      <c r="N34" s="23"/>
      <c r="O34" s="23"/>
      <c r="P34" s="23"/>
      <c r="Q34" s="23"/>
      <c r="R34" s="23"/>
      <c r="S34" s="8"/>
      <c r="T34" s="8"/>
      <c r="U34" s="8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ht="13.5" customHeight="1">
      <c r="A35" s="38"/>
      <c r="B35" s="43" t="s">
        <v>12</v>
      </c>
      <c r="C35" s="20"/>
      <c r="D35" s="20"/>
      <c r="E35" s="20"/>
      <c r="F35" s="20"/>
      <c r="G35" s="20"/>
      <c r="H35" s="20"/>
      <c r="I35" s="20"/>
      <c r="J35" s="20"/>
      <c r="K35" s="20"/>
      <c r="L35" s="27"/>
      <c r="M35" s="23"/>
      <c r="N35" s="23"/>
      <c r="O35" s="23"/>
      <c r="P35" s="23"/>
      <c r="Q35" s="23"/>
      <c r="R35" s="23"/>
      <c r="S35" s="8"/>
      <c r="T35" s="8"/>
      <c r="U35" s="8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ht="13.5" customHeight="1">
      <c r="A36" s="38"/>
      <c r="B36" s="9" t="s">
        <v>13</v>
      </c>
      <c r="C36" s="396"/>
      <c r="D36" s="274"/>
      <c r="E36" s="57" t="s">
        <v>292</v>
      </c>
      <c r="F36" s="20"/>
      <c r="G36" s="20"/>
      <c r="H36" s="20"/>
      <c r="I36" s="20"/>
      <c r="J36" s="20"/>
      <c r="K36" s="20"/>
      <c r="L36" s="27"/>
      <c r="M36" s="23"/>
      <c r="N36" s="23"/>
      <c r="O36" s="23"/>
      <c r="P36" s="23"/>
      <c r="Q36" s="23"/>
      <c r="R36" s="23"/>
      <c r="S36" s="8"/>
      <c r="T36" s="8"/>
      <c r="U36" s="8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ht="13.5" customHeight="1">
      <c r="A37" s="38"/>
      <c r="B37" s="39"/>
      <c r="C37" s="20"/>
      <c r="D37" s="20"/>
      <c r="E37" s="20"/>
      <c r="F37" s="20"/>
      <c r="G37" s="20"/>
      <c r="H37" s="20"/>
      <c r="I37" s="20"/>
      <c r="J37" s="20"/>
      <c r="K37" s="20"/>
      <c r="L37" s="27"/>
      <c r="M37" s="23"/>
      <c r="N37" s="23"/>
      <c r="O37" s="23"/>
      <c r="P37" s="23"/>
      <c r="Q37" s="23"/>
      <c r="R37" s="23"/>
      <c r="S37" s="8"/>
      <c r="T37" s="8"/>
      <c r="U37" s="8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 ht="13.5" customHeight="1">
      <c r="A38" s="38"/>
      <c r="B38" s="9" t="s">
        <v>14</v>
      </c>
      <c r="C38" s="396"/>
      <c r="D38" s="274"/>
      <c r="E38" s="274"/>
      <c r="F38" s="274"/>
      <c r="G38" s="274"/>
      <c r="H38" s="274"/>
      <c r="I38" s="274"/>
      <c r="J38" s="20"/>
      <c r="K38" s="20"/>
      <c r="L38" s="27"/>
      <c r="M38" s="23"/>
      <c r="N38" s="23"/>
      <c r="O38" s="23"/>
      <c r="P38" s="23"/>
      <c r="Q38" s="23"/>
      <c r="R38" s="23"/>
      <c r="S38" s="8"/>
      <c r="T38" s="8"/>
      <c r="U38" s="8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54" ht="13.5" customHeight="1">
      <c r="A39" s="38"/>
      <c r="B39" s="39"/>
      <c r="C39" s="20"/>
      <c r="D39" s="20"/>
      <c r="E39" s="20"/>
      <c r="F39" s="20"/>
      <c r="G39" s="20"/>
      <c r="H39" s="20"/>
      <c r="I39" s="20"/>
      <c r="J39" s="20"/>
      <c r="K39" s="20"/>
      <c r="L39" s="27"/>
      <c r="M39" s="23"/>
      <c r="N39" s="23"/>
      <c r="O39" s="23"/>
      <c r="P39" s="23"/>
      <c r="Q39" s="23"/>
      <c r="R39" s="23"/>
      <c r="S39" s="8"/>
      <c r="T39" s="8"/>
      <c r="U39" s="8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</row>
    <row r="40" spans="1:254" ht="13.5" customHeight="1">
      <c r="A40" s="38"/>
      <c r="B40" s="52" t="s">
        <v>133</v>
      </c>
      <c r="C40" s="396"/>
      <c r="D40" s="274"/>
      <c r="E40" s="29" t="s">
        <v>48</v>
      </c>
      <c r="F40" s="20"/>
      <c r="G40" s="20"/>
      <c r="H40" s="20"/>
      <c r="I40" s="20"/>
      <c r="J40" s="20"/>
      <c r="K40" s="20"/>
      <c r="L40" s="27"/>
      <c r="M40" s="23"/>
      <c r="N40" s="23"/>
      <c r="O40" s="23"/>
      <c r="P40" s="23"/>
      <c r="Q40" s="23"/>
      <c r="R40" s="23"/>
      <c r="S40" s="8"/>
      <c r="T40" s="8"/>
      <c r="U40" s="8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</row>
    <row r="41" spans="1:254" ht="13.5" customHeight="1">
      <c r="A41" s="38"/>
      <c r="B41" s="42"/>
      <c r="C41" s="33"/>
      <c r="D41" s="33"/>
      <c r="E41" s="29"/>
      <c r="F41" s="20"/>
      <c r="G41" s="20"/>
      <c r="H41" s="20"/>
      <c r="I41" s="20"/>
      <c r="J41" s="20"/>
      <c r="K41" s="20"/>
      <c r="L41" s="27"/>
      <c r="M41" s="23"/>
      <c r="N41" s="23"/>
      <c r="O41" s="23"/>
      <c r="P41" s="23"/>
      <c r="Q41" s="23"/>
      <c r="R41" s="23"/>
      <c r="S41" s="8"/>
      <c r="T41" s="8"/>
      <c r="U41" s="8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</row>
    <row r="42" spans="1:254" ht="13.5" customHeight="1">
      <c r="A42" s="38"/>
      <c r="B42" s="52" t="s">
        <v>149</v>
      </c>
      <c r="C42" s="396"/>
      <c r="D42" s="274"/>
      <c r="E42" s="29" t="s">
        <v>48</v>
      </c>
      <c r="F42" s="20"/>
      <c r="G42" s="20"/>
      <c r="H42" s="20"/>
      <c r="I42" s="20"/>
      <c r="J42" s="20"/>
      <c r="K42" s="20"/>
      <c r="L42" s="27"/>
      <c r="M42" s="23"/>
      <c r="N42" s="23"/>
      <c r="O42" s="23"/>
      <c r="P42" s="23"/>
      <c r="Q42" s="23"/>
      <c r="R42" s="23"/>
      <c r="S42" s="8"/>
      <c r="T42" s="8"/>
      <c r="U42" s="8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</row>
    <row r="43" spans="1:254" ht="13.5" customHeight="1">
      <c r="A43" s="38"/>
      <c r="B43" s="39"/>
      <c r="C43" s="20"/>
      <c r="D43" s="20"/>
      <c r="E43" s="20"/>
      <c r="F43" s="20"/>
      <c r="G43" s="20"/>
      <c r="H43" s="20"/>
      <c r="I43" s="20"/>
      <c r="J43" s="20"/>
      <c r="K43" s="20"/>
      <c r="L43" s="27"/>
      <c r="M43" s="23"/>
      <c r="N43" s="23"/>
      <c r="O43" s="23"/>
      <c r="P43" s="23"/>
      <c r="Q43" s="23"/>
      <c r="R43" s="23"/>
      <c r="S43" s="8"/>
      <c r="T43" s="8"/>
      <c r="U43" s="8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</row>
    <row r="44" spans="1:254" ht="13.5" customHeight="1">
      <c r="A44" s="38"/>
      <c r="B44" s="9" t="s">
        <v>27</v>
      </c>
      <c r="C44" s="396"/>
      <c r="D44" s="274"/>
      <c r="E44" s="57" t="s">
        <v>291</v>
      </c>
      <c r="F44" s="20"/>
      <c r="G44" s="20"/>
      <c r="H44" s="20"/>
      <c r="I44" s="20"/>
      <c r="J44" s="20"/>
      <c r="K44" s="20"/>
      <c r="L44" s="27"/>
      <c r="M44" s="23"/>
      <c r="N44" s="23"/>
      <c r="O44" s="23"/>
      <c r="P44" s="23"/>
      <c r="Q44" s="23"/>
      <c r="R44" s="23"/>
      <c r="S44" s="8"/>
      <c r="T44" s="8"/>
      <c r="U44" s="8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</row>
    <row r="45" spans="1:254" ht="13.5" customHeight="1">
      <c r="A45" s="38"/>
      <c r="B45" s="39"/>
      <c r="C45" s="20"/>
      <c r="D45" s="20"/>
      <c r="E45" s="20"/>
      <c r="F45" s="20"/>
      <c r="G45" s="20"/>
      <c r="H45" s="20"/>
      <c r="I45" s="20"/>
      <c r="J45" s="20"/>
      <c r="K45" s="20"/>
      <c r="L45" s="27"/>
      <c r="M45" s="23"/>
      <c r="N45" s="23"/>
      <c r="O45" s="23"/>
      <c r="P45" s="23"/>
      <c r="Q45" s="23"/>
      <c r="R45" s="23"/>
      <c r="S45" s="8"/>
      <c r="T45" s="8"/>
      <c r="U45" s="8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</row>
    <row r="46" spans="1:254" ht="13.5" customHeight="1">
      <c r="A46" s="38"/>
      <c r="B46" s="9" t="s">
        <v>108</v>
      </c>
      <c r="C46" s="396"/>
      <c r="D46" s="274"/>
      <c r="E46" s="57" t="s">
        <v>291</v>
      </c>
      <c r="F46" s="20"/>
      <c r="G46" s="20"/>
      <c r="H46" s="20"/>
      <c r="I46" s="20"/>
      <c r="J46" s="20"/>
      <c r="K46" s="20"/>
      <c r="L46" s="27"/>
      <c r="M46" s="23"/>
      <c r="N46" s="23"/>
      <c r="O46" s="23"/>
      <c r="P46" s="23"/>
      <c r="Q46" s="23"/>
      <c r="R46" s="20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</row>
    <row r="47" spans="1:254" ht="13.5" customHeight="1">
      <c r="A47" s="38"/>
      <c r="B47" s="39"/>
      <c r="C47" s="20"/>
      <c r="D47" s="20"/>
      <c r="E47" s="20"/>
      <c r="F47" s="20"/>
      <c r="G47" s="20"/>
      <c r="H47" s="20"/>
      <c r="I47" s="20"/>
      <c r="J47" s="20"/>
      <c r="K47" s="20"/>
      <c r="L47" s="27"/>
      <c r="M47" s="23"/>
      <c r="N47" s="23"/>
      <c r="O47" s="23"/>
      <c r="P47" s="23"/>
      <c r="Q47" s="23"/>
      <c r="R47" s="20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</row>
    <row r="48" spans="1:254" ht="13.5" customHeight="1">
      <c r="A48" s="38"/>
      <c r="B48" s="9" t="s">
        <v>93</v>
      </c>
      <c r="C48" s="393"/>
      <c r="D48" s="394"/>
      <c r="E48" s="394"/>
      <c r="F48" s="395"/>
      <c r="G48" s="58" t="s">
        <v>294</v>
      </c>
      <c r="H48" s="40"/>
      <c r="I48" s="40"/>
      <c r="J48" s="40"/>
      <c r="K48" s="40"/>
      <c r="L48" s="40"/>
      <c r="M48" s="23"/>
      <c r="N48" s="23"/>
      <c r="O48" s="23"/>
      <c r="P48" s="23"/>
      <c r="Q48" s="23"/>
      <c r="R48" s="20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</row>
    <row r="49" spans="1:254" ht="13.5" customHeight="1">
      <c r="A49" s="38"/>
      <c r="B49" s="39"/>
      <c r="C49" s="20"/>
      <c r="D49" s="20"/>
      <c r="E49" s="20"/>
      <c r="F49" s="20"/>
      <c r="G49" s="20"/>
      <c r="H49" s="20"/>
      <c r="I49" s="20"/>
      <c r="J49" s="20"/>
      <c r="K49" s="20"/>
      <c r="L49" s="27"/>
      <c r="M49" s="23"/>
      <c r="N49" s="23"/>
      <c r="O49" s="23"/>
      <c r="P49" s="23"/>
      <c r="Q49" s="23"/>
      <c r="R49" s="20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</row>
    <row r="50" spans="1:254" ht="13.5" customHeight="1">
      <c r="A50" s="38"/>
      <c r="B50" s="9" t="s">
        <v>30</v>
      </c>
      <c r="C50" s="396"/>
      <c r="D50" s="274"/>
      <c r="E50" s="57" t="s">
        <v>293</v>
      </c>
      <c r="F50" s="20"/>
      <c r="G50" s="20"/>
      <c r="H50" s="20"/>
      <c r="I50" s="20"/>
      <c r="J50" s="20"/>
      <c r="K50" s="20"/>
      <c r="L50" s="27"/>
      <c r="M50" s="23"/>
      <c r="N50" s="23"/>
      <c r="O50" s="23"/>
      <c r="P50" s="23"/>
      <c r="Q50" s="23"/>
      <c r="R50" s="20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</row>
    <row r="51" spans="1:254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3"/>
      <c r="N51" s="23"/>
      <c r="O51" s="23"/>
      <c r="P51" s="23"/>
      <c r="Q51" s="23"/>
      <c r="R51" s="20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</row>
    <row r="52" spans="1:254" ht="13.5" thickBo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41"/>
      <c r="N52" s="41"/>
      <c r="O52" s="41"/>
      <c r="P52" s="41"/>
      <c r="Q52" s="41"/>
      <c r="R52" s="20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</row>
    <row r="53" spans="1:254" ht="26.25" customHeight="1" thickTop="1">
      <c r="A53" s="20"/>
      <c r="B53" s="268" t="s">
        <v>124</v>
      </c>
      <c r="C53" s="269"/>
      <c r="D53" s="269"/>
      <c r="E53" s="269"/>
      <c r="F53" s="269"/>
      <c r="G53" s="269"/>
      <c r="H53" s="269"/>
      <c r="I53" s="269"/>
      <c r="J53" s="269"/>
      <c r="K53" s="269"/>
      <c r="L53" s="269"/>
      <c r="M53" s="269"/>
      <c r="N53" s="269"/>
      <c r="O53" s="269"/>
      <c r="P53" s="270"/>
      <c r="Q53" s="20"/>
      <c r="R53" s="20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</row>
    <row r="54" spans="1:254" ht="26.25" customHeight="1" thickBot="1">
      <c r="A54" s="20"/>
      <c r="B54" s="235" t="s">
        <v>123</v>
      </c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7"/>
      <c r="Q54" s="20"/>
      <c r="R54" s="20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</row>
    <row r="55" spans="1:254" ht="13.5" thickTop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</row>
    <row r="56" spans="1:254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</row>
    <row r="57" spans="1:25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</row>
    <row r="58" spans="1:25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</row>
    <row r="59" spans="1:25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</row>
    <row r="60" spans="1:25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</row>
    <row r="61" spans="1:25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</row>
    <row r="62" spans="1:25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</row>
    <row r="63" spans="1:25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</row>
    <row r="64" spans="1:25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</row>
    <row r="65" spans="1:25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</row>
    <row r="66" spans="1:25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</row>
    <row r="67" spans="1:25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</row>
    <row r="68" spans="1:25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</row>
    <row r="69" spans="1:25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</row>
    <row r="70" spans="1:25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</row>
    <row r="71" spans="1:25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</row>
    <row r="72" spans="1:25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</row>
    <row r="73" spans="1:25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</row>
    <row r="74" spans="1:25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</row>
    <row r="75" spans="1:25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</row>
    <row r="76" spans="1:25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</row>
    <row r="77" spans="1:25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</row>
    <row r="78" spans="1:25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</row>
    <row r="79" spans="1:25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</row>
    <row r="80" spans="1:25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</row>
    <row r="81" spans="1:25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</row>
    <row r="82" spans="1:25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</row>
    <row r="83" spans="1:25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</row>
    <row r="84" spans="1:25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</row>
    <row r="85" spans="1:25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</row>
    <row r="86" spans="1:25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</row>
    <row r="87" spans="1:25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</row>
    <row r="88" spans="1:254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</row>
    <row r="89" spans="1:25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</row>
    <row r="90" spans="1:25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</row>
    <row r="91" spans="1:25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</row>
    <row r="92" spans="1:25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</row>
    <row r="93" spans="1:254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</row>
    <row r="94" spans="1:25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</row>
    <row r="95" spans="1:25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</row>
    <row r="96" spans="1:25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</row>
    <row r="97" spans="1:25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</row>
    <row r="98" spans="1:25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</row>
    <row r="99" spans="1:25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</row>
    <row r="100" spans="1:25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</row>
    <row r="101" spans="1:25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</row>
    <row r="102" spans="1:25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</row>
    <row r="103" spans="1:25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</row>
    <row r="104" spans="1:25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</row>
    <row r="105" spans="1:25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</row>
    <row r="106" spans="1:25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</row>
    <row r="107" spans="1:25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</row>
    <row r="108" spans="1:25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</row>
    <row r="109" spans="1:25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</row>
    <row r="110" spans="1:25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</row>
    <row r="111" spans="1:25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</row>
    <row r="112" spans="1:25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</row>
    <row r="113" spans="1:25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</row>
    <row r="114" spans="1:25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</row>
    <row r="115" spans="1:25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</row>
    <row r="116" spans="1:25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</row>
    <row r="117" spans="1:25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</row>
    <row r="118" spans="1:25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</row>
    <row r="119" spans="1:25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</row>
    <row r="120" spans="1:25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</row>
    <row r="121" spans="1:25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</row>
    <row r="122" spans="1:25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</row>
    <row r="123" spans="1:25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</row>
    <row r="124" spans="1:25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</row>
    <row r="125" spans="1:25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</row>
    <row r="126" spans="1:25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</row>
    <row r="127" spans="1:25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</row>
    <row r="128" spans="1:254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</row>
    <row r="129" spans="1:254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</row>
    <row r="130" spans="1:254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</row>
    <row r="131" spans="1:254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</row>
    <row r="132" spans="1:254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</row>
    <row r="133" spans="1:254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</row>
    <row r="134" spans="1:25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</row>
    <row r="135" spans="1:254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</row>
    <row r="136" spans="1:254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</row>
    <row r="137" spans="1:254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</row>
    <row r="138" spans="1:254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</row>
    <row r="139" spans="1:254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</row>
    <row r="140" spans="1:254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</row>
    <row r="141" spans="1:254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</row>
    <row r="142" spans="1:254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</row>
    <row r="143" spans="1:254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</row>
    <row r="144" spans="1:25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</row>
    <row r="145" spans="1:254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</row>
    <row r="146" spans="1:254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</row>
    <row r="147" spans="1:254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</row>
    <row r="148" spans="1:254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</row>
    <row r="149" spans="1:254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</row>
    <row r="150" spans="1:254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</row>
    <row r="151" spans="1:254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</row>
    <row r="152" spans="1:254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</row>
    <row r="153" spans="1:254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</row>
    <row r="154" spans="1:2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</row>
    <row r="155" spans="1:254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</row>
    <row r="156" spans="1:254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</row>
    <row r="157" spans="1:254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</row>
    <row r="158" spans="1:254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</row>
    <row r="159" spans="1:254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</row>
    <row r="160" spans="1:254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</row>
    <row r="161" spans="1:254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</row>
    <row r="162" spans="1:254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</row>
    <row r="163" spans="1:254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</row>
    <row r="164" spans="1:25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</row>
    <row r="165" spans="1:254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</row>
    <row r="166" spans="1:254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</row>
    <row r="167" spans="1:254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</row>
    <row r="168" spans="1:254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</row>
    <row r="169" spans="1:254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</row>
    <row r="170" spans="1:254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</row>
    <row r="171" spans="1:254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</row>
    <row r="172" spans="1:254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</row>
    <row r="173" spans="1:254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</row>
    <row r="174" spans="1:25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</row>
    <row r="175" spans="1:254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</row>
    <row r="176" spans="1:254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</row>
    <row r="177" spans="1:254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</row>
    <row r="178" spans="1:254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  <c r="II178" s="7"/>
      <c r="IJ178" s="7"/>
      <c r="IK178" s="7"/>
      <c r="IL178" s="7"/>
      <c r="IM178" s="7"/>
      <c r="IN178" s="7"/>
      <c r="IO178" s="7"/>
      <c r="IP178" s="7"/>
      <c r="IQ178" s="7"/>
      <c r="IR178" s="7"/>
      <c r="IS178" s="7"/>
      <c r="IT178" s="7"/>
    </row>
    <row r="179" spans="1:254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  <c r="II179" s="7"/>
      <c r="IJ179" s="7"/>
      <c r="IK179" s="7"/>
      <c r="IL179" s="7"/>
      <c r="IM179" s="7"/>
      <c r="IN179" s="7"/>
      <c r="IO179" s="7"/>
      <c r="IP179" s="7"/>
      <c r="IQ179" s="7"/>
      <c r="IR179" s="7"/>
      <c r="IS179" s="7"/>
      <c r="IT179" s="7"/>
    </row>
    <row r="180" spans="1:254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  <c r="II180" s="7"/>
      <c r="IJ180" s="7"/>
      <c r="IK180" s="7"/>
      <c r="IL180" s="7"/>
      <c r="IM180" s="7"/>
      <c r="IN180" s="7"/>
      <c r="IO180" s="7"/>
      <c r="IP180" s="7"/>
      <c r="IQ180" s="7"/>
      <c r="IR180" s="7"/>
      <c r="IS180" s="7"/>
      <c r="IT180" s="7"/>
    </row>
    <row r="181" spans="1:254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</row>
    <row r="182" spans="1:254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  <c r="IB182" s="7"/>
      <c r="IC182" s="7"/>
      <c r="ID182" s="7"/>
      <c r="IE182" s="7"/>
      <c r="IF182" s="7"/>
      <c r="IG182" s="7"/>
      <c r="IH182" s="7"/>
      <c r="II182" s="7"/>
      <c r="IJ182" s="7"/>
      <c r="IK182" s="7"/>
      <c r="IL182" s="7"/>
      <c r="IM182" s="7"/>
      <c r="IN182" s="7"/>
      <c r="IO182" s="7"/>
      <c r="IP182" s="7"/>
      <c r="IQ182" s="7"/>
      <c r="IR182" s="7"/>
      <c r="IS182" s="7"/>
      <c r="IT182" s="7"/>
    </row>
    <row r="183" spans="1:254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  <c r="IB183" s="7"/>
      <c r="IC183" s="7"/>
      <c r="ID183" s="7"/>
      <c r="IE183" s="7"/>
      <c r="IF183" s="7"/>
      <c r="IG183" s="7"/>
      <c r="IH183" s="7"/>
      <c r="II183" s="7"/>
      <c r="IJ183" s="7"/>
      <c r="IK183" s="7"/>
      <c r="IL183" s="7"/>
      <c r="IM183" s="7"/>
      <c r="IN183" s="7"/>
      <c r="IO183" s="7"/>
      <c r="IP183" s="7"/>
      <c r="IQ183" s="7"/>
      <c r="IR183" s="7"/>
      <c r="IS183" s="7"/>
      <c r="IT183" s="7"/>
    </row>
    <row r="184" spans="1:25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7"/>
      <c r="HL184" s="7"/>
      <c r="HM184" s="7"/>
      <c r="HN184" s="7"/>
      <c r="HO184" s="7"/>
      <c r="HP184" s="7"/>
      <c r="HQ184" s="7"/>
      <c r="HR184" s="7"/>
      <c r="HS184" s="7"/>
      <c r="HT184" s="7"/>
      <c r="HU184" s="7"/>
      <c r="HV184" s="7"/>
      <c r="HW184" s="7"/>
      <c r="HX184" s="7"/>
      <c r="HY184" s="7"/>
      <c r="HZ184" s="7"/>
      <c r="IA184" s="7"/>
      <c r="IB184" s="7"/>
      <c r="IC184" s="7"/>
      <c r="ID184" s="7"/>
      <c r="IE184" s="7"/>
      <c r="IF184" s="7"/>
      <c r="IG184" s="7"/>
      <c r="IH184" s="7"/>
      <c r="II184" s="7"/>
      <c r="IJ184" s="7"/>
      <c r="IK184" s="7"/>
      <c r="IL184" s="7"/>
      <c r="IM184" s="7"/>
      <c r="IN184" s="7"/>
      <c r="IO184" s="7"/>
      <c r="IP184" s="7"/>
      <c r="IQ184" s="7"/>
      <c r="IR184" s="7"/>
      <c r="IS184" s="7"/>
      <c r="IT184" s="7"/>
    </row>
    <row r="185" spans="1:254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  <c r="II185" s="7"/>
      <c r="IJ185" s="7"/>
      <c r="IK185" s="7"/>
      <c r="IL185" s="7"/>
      <c r="IM185" s="7"/>
      <c r="IN185" s="7"/>
      <c r="IO185" s="7"/>
      <c r="IP185" s="7"/>
      <c r="IQ185" s="7"/>
      <c r="IR185" s="7"/>
      <c r="IS185" s="7"/>
      <c r="IT185" s="7"/>
    </row>
    <row r="186" spans="1:254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  <c r="IL186" s="7"/>
      <c r="IM186" s="7"/>
      <c r="IN186" s="7"/>
      <c r="IO186" s="7"/>
      <c r="IP186" s="7"/>
      <c r="IQ186" s="7"/>
      <c r="IR186" s="7"/>
      <c r="IS186" s="7"/>
      <c r="IT186" s="7"/>
    </row>
    <row r="187" spans="1:254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</row>
    <row r="188" spans="1:254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7"/>
      <c r="HL188" s="7"/>
      <c r="HM188" s="7"/>
      <c r="HN188" s="7"/>
      <c r="HO188" s="7"/>
      <c r="HP188" s="7"/>
      <c r="HQ188" s="7"/>
      <c r="HR188" s="7"/>
      <c r="HS188" s="7"/>
      <c r="HT188" s="7"/>
      <c r="HU188" s="7"/>
      <c r="HV188" s="7"/>
      <c r="HW188" s="7"/>
      <c r="HX188" s="7"/>
      <c r="HY188" s="7"/>
      <c r="HZ188" s="7"/>
      <c r="IA188" s="7"/>
      <c r="IB188" s="7"/>
      <c r="IC188" s="7"/>
      <c r="ID188" s="7"/>
      <c r="IE188" s="7"/>
      <c r="IF188" s="7"/>
      <c r="IG188" s="7"/>
      <c r="IH188" s="7"/>
      <c r="II188" s="7"/>
      <c r="IJ188" s="7"/>
      <c r="IK188" s="7"/>
      <c r="IL188" s="7"/>
      <c r="IM188" s="7"/>
      <c r="IN188" s="7"/>
      <c r="IO188" s="7"/>
      <c r="IP188" s="7"/>
      <c r="IQ188" s="7"/>
      <c r="IR188" s="7"/>
      <c r="IS188" s="7"/>
      <c r="IT188" s="7"/>
    </row>
    <row r="189" spans="1:254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  <c r="IL189" s="7"/>
      <c r="IM189" s="7"/>
      <c r="IN189" s="7"/>
      <c r="IO189" s="7"/>
      <c r="IP189" s="7"/>
      <c r="IQ189" s="7"/>
      <c r="IR189" s="7"/>
      <c r="IS189" s="7"/>
      <c r="IT189" s="7"/>
    </row>
    <row r="190" spans="1:254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</row>
    <row r="191" spans="1:254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</row>
    <row r="192" spans="1:254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</row>
    <row r="193" spans="1:254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</row>
    <row r="194" spans="1:25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/>
      <c r="IP194" s="7"/>
      <c r="IQ194" s="7"/>
      <c r="IR194" s="7"/>
      <c r="IS194" s="7"/>
      <c r="IT194" s="7"/>
    </row>
    <row r="195" spans="1:254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</row>
    <row r="196" spans="1:254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  <c r="II196" s="7"/>
      <c r="IJ196" s="7"/>
      <c r="IK196" s="7"/>
      <c r="IL196" s="7"/>
      <c r="IM196" s="7"/>
      <c r="IN196" s="7"/>
      <c r="IO196" s="7"/>
      <c r="IP196" s="7"/>
      <c r="IQ196" s="7"/>
      <c r="IR196" s="7"/>
      <c r="IS196" s="7"/>
      <c r="IT196" s="7"/>
    </row>
    <row r="197" spans="1:254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  <c r="II197" s="7"/>
      <c r="IJ197" s="7"/>
      <c r="IK197" s="7"/>
      <c r="IL197" s="7"/>
      <c r="IM197" s="7"/>
      <c r="IN197" s="7"/>
      <c r="IO197" s="7"/>
      <c r="IP197" s="7"/>
      <c r="IQ197" s="7"/>
      <c r="IR197" s="7"/>
      <c r="IS197" s="7"/>
      <c r="IT197" s="7"/>
    </row>
    <row r="198" spans="1:254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</row>
    <row r="199" spans="1:254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</row>
    <row r="200" spans="1:254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</row>
    <row r="201" spans="1:254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</row>
    <row r="202" spans="1:254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  <c r="IK202" s="7"/>
      <c r="IL202" s="7"/>
      <c r="IM202" s="7"/>
      <c r="IN202" s="7"/>
      <c r="IO202" s="7"/>
      <c r="IP202" s="7"/>
      <c r="IQ202" s="7"/>
      <c r="IR202" s="7"/>
      <c r="IS202" s="7"/>
      <c r="IT202" s="7"/>
    </row>
    <row r="203" spans="1:254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</row>
    <row r="204" spans="1:25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</row>
    <row r="205" spans="1:254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  <c r="II205" s="7"/>
      <c r="IJ205" s="7"/>
      <c r="IK205" s="7"/>
      <c r="IL205" s="7"/>
      <c r="IM205" s="7"/>
      <c r="IN205" s="7"/>
      <c r="IO205" s="7"/>
      <c r="IP205" s="7"/>
      <c r="IQ205" s="7"/>
      <c r="IR205" s="7"/>
      <c r="IS205" s="7"/>
      <c r="IT205" s="7"/>
    </row>
    <row r="206" spans="1:254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</row>
    <row r="207" spans="1:254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  <c r="II207" s="7"/>
      <c r="IJ207" s="7"/>
      <c r="IK207" s="7"/>
      <c r="IL207" s="7"/>
      <c r="IM207" s="7"/>
      <c r="IN207" s="7"/>
      <c r="IO207" s="7"/>
      <c r="IP207" s="7"/>
      <c r="IQ207" s="7"/>
      <c r="IR207" s="7"/>
      <c r="IS207" s="7"/>
      <c r="IT207" s="7"/>
    </row>
    <row r="208" spans="1:254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</row>
    <row r="209" spans="1:254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  <c r="II209" s="7"/>
      <c r="IJ209" s="7"/>
      <c r="IK209" s="7"/>
      <c r="IL209" s="7"/>
      <c r="IM209" s="7"/>
      <c r="IN209" s="7"/>
      <c r="IO209" s="7"/>
      <c r="IP209" s="7"/>
      <c r="IQ209" s="7"/>
      <c r="IR209" s="7"/>
      <c r="IS209" s="7"/>
      <c r="IT209" s="7"/>
    </row>
    <row r="210" spans="1:254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  <c r="IA210" s="7"/>
      <c r="IB210" s="7"/>
      <c r="IC210" s="7"/>
      <c r="ID210" s="7"/>
      <c r="IE210" s="7"/>
      <c r="IF210" s="7"/>
      <c r="IG210" s="7"/>
      <c r="IH210" s="7"/>
      <c r="II210" s="7"/>
      <c r="IJ210" s="7"/>
      <c r="IK210" s="7"/>
      <c r="IL210" s="7"/>
      <c r="IM210" s="7"/>
      <c r="IN210" s="7"/>
      <c r="IO210" s="7"/>
      <c r="IP210" s="7"/>
      <c r="IQ210" s="7"/>
      <c r="IR210" s="7"/>
      <c r="IS210" s="7"/>
      <c r="IT210" s="7"/>
    </row>
    <row r="211" spans="1:254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/>
      <c r="IB211" s="7"/>
      <c r="IC211" s="7"/>
      <c r="ID211" s="7"/>
      <c r="IE211" s="7"/>
      <c r="IF211" s="7"/>
      <c r="IG211" s="7"/>
      <c r="IH211" s="7"/>
      <c r="II211" s="7"/>
      <c r="IJ211" s="7"/>
      <c r="IK211" s="7"/>
      <c r="IL211" s="7"/>
      <c r="IM211" s="7"/>
      <c r="IN211" s="7"/>
      <c r="IO211" s="7"/>
      <c r="IP211" s="7"/>
      <c r="IQ211" s="7"/>
      <c r="IR211" s="7"/>
      <c r="IS211" s="7"/>
      <c r="IT211" s="7"/>
    </row>
    <row r="212" spans="1:254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</row>
    <row r="213" spans="1:254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  <c r="II213" s="7"/>
      <c r="IJ213" s="7"/>
      <c r="IK213" s="7"/>
      <c r="IL213" s="7"/>
      <c r="IM213" s="7"/>
      <c r="IN213" s="7"/>
      <c r="IO213" s="7"/>
      <c r="IP213" s="7"/>
      <c r="IQ213" s="7"/>
      <c r="IR213" s="7"/>
      <c r="IS213" s="7"/>
      <c r="IT213" s="7"/>
    </row>
    <row r="214" spans="1:25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  <c r="II214" s="7"/>
      <c r="IJ214" s="7"/>
      <c r="IK214" s="7"/>
      <c r="IL214" s="7"/>
      <c r="IM214" s="7"/>
      <c r="IN214" s="7"/>
      <c r="IO214" s="7"/>
      <c r="IP214" s="7"/>
      <c r="IQ214" s="7"/>
      <c r="IR214" s="7"/>
      <c r="IS214" s="7"/>
      <c r="IT214" s="7"/>
    </row>
    <row r="215" spans="1:254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7"/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</row>
    <row r="216" spans="1:254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/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  <c r="II216" s="7"/>
      <c r="IJ216" s="7"/>
      <c r="IK216" s="7"/>
      <c r="IL216" s="7"/>
      <c r="IM216" s="7"/>
      <c r="IN216" s="7"/>
      <c r="IO216" s="7"/>
      <c r="IP216" s="7"/>
      <c r="IQ216" s="7"/>
      <c r="IR216" s="7"/>
      <c r="IS216" s="7"/>
      <c r="IT216" s="7"/>
    </row>
    <row r="217" spans="1:254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  <c r="II217" s="7"/>
      <c r="IJ217" s="7"/>
      <c r="IK217" s="7"/>
      <c r="IL217" s="7"/>
      <c r="IM217" s="7"/>
      <c r="IN217" s="7"/>
      <c r="IO217" s="7"/>
      <c r="IP217" s="7"/>
      <c r="IQ217" s="7"/>
      <c r="IR217" s="7"/>
      <c r="IS217" s="7"/>
      <c r="IT217" s="7"/>
    </row>
    <row r="218" spans="1:254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</row>
    <row r="219" spans="1:254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</row>
    <row r="220" spans="1:254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</row>
    <row r="221" spans="1:254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</row>
    <row r="222" spans="1:254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</row>
    <row r="223" spans="1:254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</row>
    <row r="224" spans="1:25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</row>
    <row r="225" spans="1:254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</row>
    <row r="226" spans="1:254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</row>
    <row r="227" spans="1:254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  <c r="HI227" s="7"/>
      <c r="HJ227" s="7"/>
      <c r="HK227" s="7"/>
      <c r="HL227" s="7"/>
      <c r="HM227" s="7"/>
      <c r="HN227" s="7"/>
      <c r="HO227" s="7"/>
      <c r="HP227" s="7"/>
      <c r="HQ227" s="7"/>
      <c r="HR227" s="7"/>
      <c r="HS227" s="7"/>
      <c r="HT227" s="7"/>
      <c r="HU227" s="7"/>
      <c r="HV227" s="7"/>
      <c r="HW227" s="7"/>
      <c r="HX227" s="7"/>
      <c r="HY227" s="7"/>
      <c r="HZ227" s="7"/>
      <c r="IA227" s="7"/>
      <c r="IB227" s="7"/>
      <c r="IC227" s="7"/>
      <c r="ID227" s="7"/>
      <c r="IE227" s="7"/>
      <c r="IF227" s="7"/>
      <c r="IG227" s="7"/>
      <c r="IH227" s="7"/>
      <c r="II227" s="7"/>
      <c r="IJ227" s="7"/>
      <c r="IK227" s="7"/>
      <c r="IL227" s="7"/>
      <c r="IM227" s="7"/>
      <c r="IN227" s="7"/>
      <c r="IO227" s="7"/>
      <c r="IP227" s="7"/>
      <c r="IQ227" s="7"/>
      <c r="IR227" s="7"/>
      <c r="IS227" s="7"/>
      <c r="IT227" s="7"/>
    </row>
    <row r="228" spans="1:254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7"/>
      <c r="HE228" s="7"/>
      <c r="HF228" s="7"/>
      <c r="HG228" s="7"/>
      <c r="HH228" s="7"/>
      <c r="HI228" s="7"/>
      <c r="HJ228" s="7"/>
      <c r="HK228" s="7"/>
      <c r="HL228" s="7"/>
      <c r="HM228" s="7"/>
      <c r="HN228" s="7"/>
      <c r="HO228" s="7"/>
      <c r="HP228" s="7"/>
      <c r="HQ228" s="7"/>
      <c r="HR228" s="7"/>
      <c r="HS228" s="7"/>
      <c r="HT228" s="7"/>
      <c r="HU228" s="7"/>
      <c r="HV228" s="7"/>
      <c r="HW228" s="7"/>
      <c r="HX228" s="7"/>
      <c r="HY228" s="7"/>
      <c r="HZ228" s="7"/>
      <c r="IA228" s="7"/>
      <c r="IB228" s="7"/>
      <c r="IC228" s="7"/>
      <c r="ID228" s="7"/>
      <c r="IE228" s="7"/>
      <c r="IF228" s="7"/>
      <c r="IG228" s="7"/>
      <c r="IH228" s="7"/>
      <c r="II228" s="7"/>
      <c r="IJ228" s="7"/>
      <c r="IK228" s="7"/>
      <c r="IL228" s="7"/>
      <c r="IM228" s="7"/>
      <c r="IN228" s="7"/>
      <c r="IO228" s="7"/>
      <c r="IP228" s="7"/>
      <c r="IQ228" s="7"/>
      <c r="IR228" s="7"/>
      <c r="IS228" s="7"/>
      <c r="IT228" s="7"/>
    </row>
    <row r="229" spans="1:254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7"/>
      <c r="HE229" s="7"/>
      <c r="HF229" s="7"/>
      <c r="HG229" s="7"/>
      <c r="HH229" s="7"/>
      <c r="HI229" s="7"/>
      <c r="HJ229" s="7"/>
      <c r="HK229" s="7"/>
      <c r="HL229" s="7"/>
      <c r="HM229" s="7"/>
      <c r="HN229" s="7"/>
      <c r="HO229" s="7"/>
      <c r="HP229" s="7"/>
      <c r="HQ229" s="7"/>
      <c r="HR229" s="7"/>
      <c r="HS229" s="7"/>
      <c r="HT229" s="7"/>
      <c r="HU229" s="7"/>
      <c r="HV229" s="7"/>
      <c r="HW229" s="7"/>
      <c r="HX229" s="7"/>
      <c r="HY229" s="7"/>
      <c r="HZ229" s="7"/>
      <c r="IA229" s="7"/>
      <c r="IB229" s="7"/>
      <c r="IC229" s="7"/>
      <c r="ID229" s="7"/>
      <c r="IE229" s="7"/>
      <c r="IF229" s="7"/>
      <c r="IG229" s="7"/>
      <c r="IH229" s="7"/>
      <c r="II229" s="7"/>
      <c r="IJ229" s="7"/>
      <c r="IK229" s="7"/>
      <c r="IL229" s="7"/>
      <c r="IM229" s="7"/>
      <c r="IN229" s="7"/>
      <c r="IO229" s="7"/>
      <c r="IP229" s="7"/>
      <c r="IQ229" s="7"/>
      <c r="IR229" s="7"/>
      <c r="IS229" s="7"/>
      <c r="IT229" s="7"/>
    </row>
    <row r="230" spans="1:254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  <c r="HI230" s="7"/>
      <c r="HJ230" s="7"/>
      <c r="HK230" s="7"/>
      <c r="HL230" s="7"/>
      <c r="HM230" s="7"/>
      <c r="HN230" s="7"/>
      <c r="HO230" s="7"/>
      <c r="HP230" s="7"/>
      <c r="HQ230" s="7"/>
      <c r="HR230" s="7"/>
      <c r="HS230" s="7"/>
      <c r="HT230" s="7"/>
      <c r="HU230" s="7"/>
      <c r="HV230" s="7"/>
      <c r="HW230" s="7"/>
      <c r="HX230" s="7"/>
      <c r="HY230" s="7"/>
      <c r="HZ230" s="7"/>
      <c r="IA230" s="7"/>
      <c r="IB230" s="7"/>
      <c r="IC230" s="7"/>
      <c r="ID230" s="7"/>
      <c r="IE230" s="7"/>
      <c r="IF230" s="7"/>
      <c r="IG230" s="7"/>
      <c r="IH230" s="7"/>
      <c r="II230" s="7"/>
      <c r="IJ230" s="7"/>
      <c r="IK230" s="7"/>
      <c r="IL230" s="7"/>
      <c r="IM230" s="7"/>
      <c r="IN230" s="7"/>
      <c r="IO230" s="7"/>
      <c r="IP230" s="7"/>
      <c r="IQ230" s="7"/>
      <c r="IR230" s="7"/>
      <c r="IS230" s="7"/>
      <c r="IT230" s="7"/>
    </row>
    <row r="231" spans="1:254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/>
      <c r="IJ231" s="7"/>
      <c r="IK231" s="7"/>
      <c r="IL231" s="7"/>
      <c r="IM231" s="7"/>
      <c r="IN231" s="7"/>
      <c r="IO231" s="7"/>
      <c r="IP231" s="7"/>
      <c r="IQ231" s="7"/>
      <c r="IR231" s="7"/>
      <c r="IS231" s="7"/>
      <c r="IT231" s="7"/>
    </row>
    <row r="232" spans="1:254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7"/>
      <c r="HE232" s="7"/>
      <c r="HF232" s="7"/>
      <c r="HG232" s="7"/>
      <c r="HH232" s="7"/>
      <c r="HI232" s="7"/>
      <c r="HJ232" s="7"/>
      <c r="HK232" s="7"/>
      <c r="HL232" s="7"/>
      <c r="HM232" s="7"/>
      <c r="HN232" s="7"/>
      <c r="HO232" s="7"/>
      <c r="HP232" s="7"/>
      <c r="HQ232" s="7"/>
      <c r="HR232" s="7"/>
      <c r="HS232" s="7"/>
      <c r="HT232" s="7"/>
      <c r="HU232" s="7"/>
      <c r="HV232" s="7"/>
      <c r="HW232" s="7"/>
      <c r="HX232" s="7"/>
      <c r="HY232" s="7"/>
      <c r="HZ232" s="7"/>
      <c r="IA232" s="7"/>
      <c r="IB232" s="7"/>
      <c r="IC232" s="7"/>
      <c r="ID232" s="7"/>
      <c r="IE232" s="7"/>
      <c r="IF232" s="7"/>
      <c r="IG232" s="7"/>
      <c r="IH232" s="7"/>
      <c r="II232" s="7"/>
      <c r="IJ232" s="7"/>
      <c r="IK232" s="7"/>
      <c r="IL232" s="7"/>
      <c r="IM232" s="7"/>
      <c r="IN232" s="7"/>
      <c r="IO232" s="7"/>
      <c r="IP232" s="7"/>
      <c r="IQ232" s="7"/>
      <c r="IR232" s="7"/>
      <c r="IS232" s="7"/>
      <c r="IT232" s="7"/>
    </row>
    <row r="233" spans="1:254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  <c r="HI233" s="7"/>
      <c r="HJ233" s="7"/>
      <c r="HK233" s="7"/>
      <c r="HL233" s="7"/>
      <c r="HM233" s="7"/>
      <c r="HN233" s="7"/>
      <c r="HO233" s="7"/>
      <c r="HP233" s="7"/>
      <c r="HQ233" s="7"/>
      <c r="HR233" s="7"/>
      <c r="HS233" s="7"/>
      <c r="HT233" s="7"/>
      <c r="HU233" s="7"/>
      <c r="HV233" s="7"/>
      <c r="HW233" s="7"/>
      <c r="HX233" s="7"/>
      <c r="HY233" s="7"/>
      <c r="HZ233" s="7"/>
      <c r="IA233" s="7"/>
      <c r="IB233" s="7"/>
      <c r="IC233" s="7"/>
      <c r="ID233" s="7"/>
      <c r="IE233" s="7"/>
      <c r="IF233" s="7"/>
      <c r="IG233" s="7"/>
      <c r="IH233" s="7"/>
      <c r="II233" s="7"/>
      <c r="IJ233" s="7"/>
      <c r="IK233" s="7"/>
      <c r="IL233" s="7"/>
      <c r="IM233" s="7"/>
      <c r="IN233" s="7"/>
      <c r="IO233" s="7"/>
      <c r="IP233" s="7"/>
      <c r="IQ233" s="7"/>
      <c r="IR233" s="7"/>
      <c r="IS233" s="7"/>
      <c r="IT233" s="7"/>
    </row>
    <row r="234" spans="1:25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7"/>
      <c r="HE234" s="7"/>
      <c r="HF234" s="7"/>
      <c r="HG234" s="7"/>
      <c r="HH234" s="7"/>
      <c r="HI234" s="7"/>
      <c r="HJ234" s="7"/>
      <c r="HK234" s="7"/>
      <c r="HL234" s="7"/>
      <c r="HM234" s="7"/>
      <c r="HN234" s="7"/>
      <c r="HO234" s="7"/>
      <c r="HP234" s="7"/>
      <c r="HQ234" s="7"/>
      <c r="HR234" s="7"/>
      <c r="HS234" s="7"/>
      <c r="HT234" s="7"/>
      <c r="HU234" s="7"/>
      <c r="HV234" s="7"/>
      <c r="HW234" s="7"/>
      <c r="HX234" s="7"/>
      <c r="HY234" s="7"/>
      <c r="HZ234" s="7"/>
      <c r="IA234" s="7"/>
      <c r="IB234" s="7"/>
      <c r="IC234" s="7"/>
      <c r="ID234" s="7"/>
      <c r="IE234" s="7"/>
      <c r="IF234" s="7"/>
      <c r="IG234" s="7"/>
      <c r="IH234" s="7"/>
      <c r="II234" s="7"/>
      <c r="IJ234" s="7"/>
      <c r="IK234" s="7"/>
      <c r="IL234" s="7"/>
      <c r="IM234" s="7"/>
      <c r="IN234" s="7"/>
      <c r="IO234" s="7"/>
      <c r="IP234" s="7"/>
      <c r="IQ234" s="7"/>
      <c r="IR234" s="7"/>
      <c r="IS234" s="7"/>
      <c r="IT234" s="7"/>
    </row>
    <row r="235" spans="1:254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  <c r="HI235" s="7"/>
      <c r="HJ235" s="7"/>
      <c r="HK235" s="7"/>
      <c r="HL235" s="7"/>
      <c r="HM235" s="7"/>
      <c r="HN235" s="7"/>
      <c r="HO235" s="7"/>
      <c r="HP235" s="7"/>
      <c r="HQ235" s="7"/>
      <c r="HR235" s="7"/>
      <c r="HS235" s="7"/>
      <c r="HT235" s="7"/>
      <c r="HU235" s="7"/>
      <c r="HV235" s="7"/>
      <c r="HW235" s="7"/>
      <c r="HX235" s="7"/>
      <c r="HY235" s="7"/>
      <c r="HZ235" s="7"/>
      <c r="IA235" s="7"/>
      <c r="IB235" s="7"/>
      <c r="IC235" s="7"/>
      <c r="ID235" s="7"/>
      <c r="IE235" s="7"/>
      <c r="IF235" s="7"/>
      <c r="IG235" s="7"/>
      <c r="IH235" s="7"/>
      <c r="II235" s="7"/>
      <c r="IJ235" s="7"/>
      <c r="IK235" s="7"/>
      <c r="IL235" s="7"/>
      <c r="IM235" s="7"/>
      <c r="IN235" s="7"/>
      <c r="IO235" s="7"/>
      <c r="IP235" s="7"/>
      <c r="IQ235" s="7"/>
      <c r="IR235" s="7"/>
      <c r="IS235" s="7"/>
      <c r="IT235" s="7"/>
    </row>
    <row r="236" spans="1:254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/>
      <c r="HF236" s="7"/>
      <c r="HG236" s="7"/>
      <c r="HH236" s="7"/>
      <c r="HI236" s="7"/>
      <c r="HJ236" s="7"/>
      <c r="HK236" s="7"/>
      <c r="HL236" s="7"/>
      <c r="HM236" s="7"/>
      <c r="HN236" s="7"/>
      <c r="HO236" s="7"/>
      <c r="HP236" s="7"/>
      <c r="HQ236" s="7"/>
      <c r="HR236" s="7"/>
      <c r="HS236" s="7"/>
      <c r="HT236" s="7"/>
      <c r="HU236" s="7"/>
      <c r="HV236" s="7"/>
      <c r="HW236" s="7"/>
      <c r="HX236" s="7"/>
      <c r="HY236" s="7"/>
      <c r="HZ236" s="7"/>
      <c r="IA236" s="7"/>
      <c r="IB236" s="7"/>
      <c r="IC236" s="7"/>
      <c r="ID236" s="7"/>
      <c r="IE236" s="7"/>
      <c r="IF236" s="7"/>
      <c r="IG236" s="7"/>
      <c r="IH236" s="7"/>
      <c r="II236" s="7"/>
      <c r="IJ236" s="7"/>
      <c r="IK236" s="7"/>
      <c r="IL236" s="7"/>
      <c r="IM236" s="7"/>
      <c r="IN236" s="7"/>
      <c r="IO236" s="7"/>
      <c r="IP236" s="7"/>
      <c r="IQ236" s="7"/>
      <c r="IR236" s="7"/>
      <c r="IS236" s="7"/>
      <c r="IT236" s="7"/>
    </row>
    <row r="237" spans="1:254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7"/>
      <c r="HE237" s="7"/>
      <c r="HF237" s="7"/>
      <c r="HG237" s="7"/>
      <c r="HH237" s="7"/>
      <c r="HI237" s="7"/>
      <c r="HJ237" s="7"/>
      <c r="HK237" s="7"/>
      <c r="HL237" s="7"/>
      <c r="HM237" s="7"/>
      <c r="HN237" s="7"/>
      <c r="HO237" s="7"/>
      <c r="HP237" s="7"/>
      <c r="HQ237" s="7"/>
      <c r="HR237" s="7"/>
      <c r="HS237" s="7"/>
      <c r="HT237" s="7"/>
      <c r="HU237" s="7"/>
      <c r="HV237" s="7"/>
      <c r="HW237" s="7"/>
      <c r="HX237" s="7"/>
      <c r="HY237" s="7"/>
      <c r="HZ237" s="7"/>
      <c r="IA237" s="7"/>
      <c r="IB237" s="7"/>
      <c r="IC237" s="7"/>
      <c r="ID237" s="7"/>
      <c r="IE237" s="7"/>
      <c r="IF237" s="7"/>
      <c r="IG237" s="7"/>
      <c r="IH237" s="7"/>
      <c r="II237" s="7"/>
      <c r="IJ237" s="7"/>
      <c r="IK237" s="7"/>
      <c r="IL237" s="7"/>
      <c r="IM237" s="7"/>
      <c r="IN237" s="7"/>
      <c r="IO237" s="7"/>
      <c r="IP237" s="7"/>
      <c r="IQ237" s="7"/>
      <c r="IR237" s="7"/>
      <c r="IS237" s="7"/>
      <c r="IT237" s="7"/>
    </row>
    <row r="238" spans="1:254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7"/>
      <c r="HL238" s="7"/>
      <c r="HM238" s="7"/>
      <c r="HN238" s="7"/>
      <c r="HO238" s="7"/>
      <c r="HP238" s="7"/>
      <c r="HQ238" s="7"/>
      <c r="HR238" s="7"/>
      <c r="HS238" s="7"/>
      <c r="HT238" s="7"/>
      <c r="HU238" s="7"/>
      <c r="HV238" s="7"/>
      <c r="HW238" s="7"/>
      <c r="HX238" s="7"/>
      <c r="HY238" s="7"/>
      <c r="HZ238" s="7"/>
      <c r="IA238" s="7"/>
      <c r="IB238" s="7"/>
      <c r="IC238" s="7"/>
      <c r="ID238" s="7"/>
      <c r="IE238" s="7"/>
      <c r="IF238" s="7"/>
      <c r="IG238" s="7"/>
      <c r="IH238" s="7"/>
      <c r="II238" s="7"/>
      <c r="IJ238" s="7"/>
      <c r="IK238" s="7"/>
      <c r="IL238" s="7"/>
      <c r="IM238" s="7"/>
      <c r="IN238" s="7"/>
      <c r="IO238" s="7"/>
      <c r="IP238" s="7"/>
      <c r="IQ238" s="7"/>
      <c r="IR238" s="7"/>
      <c r="IS238" s="7"/>
      <c r="IT238" s="7"/>
    </row>
    <row r="239" spans="1:254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7"/>
      <c r="HE239" s="7"/>
      <c r="HF239" s="7"/>
      <c r="HG239" s="7"/>
      <c r="HH239" s="7"/>
      <c r="HI239" s="7"/>
      <c r="HJ239" s="7"/>
      <c r="HK239" s="7"/>
      <c r="HL239" s="7"/>
      <c r="HM239" s="7"/>
      <c r="HN239" s="7"/>
      <c r="HO239" s="7"/>
      <c r="HP239" s="7"/>
      <c r="HQ239" s="7"/>
      <c r="HR239" s="7"/>
      <c r="HS239" s="7"/>
      <c r="HT239" s="7"/>
      <c r="HU239" s="7"/>
      <c r="HV239" s="7"/>
      <c r="HW239" s="7"/>
      <c r="HX239" s="7"/>
      <c r="HY239" s="7"/>
      <c r="HZ239" s="7"/>
      <c r="IA239" s="7"/>
      <c r="IB239" s="7"/>
      <c r="IC239" s="7"/>
      <c r="ID239" s="7"/>
      <c r="IE239" s="7"/>
      <c r="IF239" s="7"/>
      <c r="IG239" s="7"/>
      <c r="IH239" s="7"/>
      <c r="II239" s="7"/>
      <c r="IJ239" s="7"/>
      <c r="IK239" s="7"/>
      <c r="IL239" s="7"/>
      <c r="IM239" s="7"/>
      <c r="IN239" s="7"/>
      <c r="IO239" s="7"/>
      <c r="IP239" s="7"/>
      <c r="IQ239" s="7"/>
      <c r="IR239" s="7"/>
      <c r="IS239" s="7"/>
      <c r="IT239" s="7"/>
    </row>
    <row r="240" spans="1:254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/>
      <c r="HK240" s="7"/>
      <c r="HL240" s="7"/>
      <c r="HM240" s="7"/>
      <c r="HN240" s="7"/>
      <c r="HO240" s="7"/>
      <c r="HP240" s="7"/>
      <c r="HQ240" s="7"/>
      <c r="HR240" s="7"/>
      <c r="HS240" s="7"/>
      <c r="HT240" s="7"/>
      <c r="HU240" s="7"/>
      <c r="HV240" s="7"/>
      <c r="HW240" s="7"/>
      <c r="HX240" s="7"/>
      <c r="HY240" s="7"/>
      <c r="HZ240" s="7"/>
      <c r="IA240" s="7"/>
      <c r="IB240" s="7"/>
      <c r="IC240" s="7"/>
      <c r="ID240" s="7"/>
      <c r="IE240" s="7"/>
      <c r="IF240" s="7"/>
      <c r="IG240" s="7"/>
      <c r="IH240" s="7"/>
      <c r="II240" s="7"/>
      <c r="IJ240" s="7"/>
      <c r="IK240" s="7"/>
      <c r="IL240" s="7"/>
      <c r="IM240" s="7"/>
      <c r="IN240" s="7"/>
      <c r="IO240" s="7"/>
      <c r="IP240" s="7"/>
      <c r="IQ240" s="7"/>
      <c r="IR240" s="7"/>
      <c r="IS240" s="7"/>
      <c r="IT240" s="7"/>
    </row>
    <row r="241" spans="1:254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  <c r="HX241" s="7"/>
      <c r="HY241" s="7"/>
      <c r="HZ241" s="7"/>
      <c r="IA241" s="7"/>
      <c r="IB241" s="7"/>
      <c r="IC241" s="7"/>
      <c r="ID241" s="7"/>
      <c r="IE241" s="7"/>
      <c r="IF241" s="7"/>
      <c r="IG241" s="7"/>
      <c r="IH241" s="7"/>
      <c r="II241" s="7"/>
      <c r="IJ241" s="7"/>
      <c r="IK241" s="7"/>
      <c r="IL241" s="7"/>
      <c r="IM241" s="7"/>
      <c r="IN241" s="7"/>
      <c r="IO241" s="7"/>
      <c r="IP241" s="7"/>
      <c r="IQ241" s="7"/>
      <c r="IR241" s="7"/>
      <c r="IS241" s="7"/>
      <c r="IT241" s="7"/>
    </row>
    <row r="242" spans="1:254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7"/>
      <c r="HL242" s="7"/>
      <c r="HM242" s="7"/>
      <c r="HN242" s="7"/>
      <c r="HO242" s="7"/>
      <c r="HP242" s="7"/>
      <c r="HQ242" s="7"/>
      <c r="HR242" s="7"/>
      <c r="HS242" s="7"/>
      <c r="HT242" s="7"/>
      <c r="HU242" s="7"/>
      <c r="HV242" s="7"/>
      <c r="HW242" s="7"/>
      <c r="HX242" s="7"/>
      <c r="HY242" s="7"/>
      <c r="HZ242" s="7"/>
      <c r="IA242" s="7"/>
      <c r="IB242" s="7"/>
      <c r="IC242" s="7"/>
      <c r="ID242" s="7"/>
      <c r="IE242" s="7"/>
      <c r="IF242" s="7"/>
      <c r="IG242" s="7"/>
      <c r="IH242" s="7"/>
      <c r="II242" s="7"/>
      <c r="IJ242" s="7"/>
      <c r="IK242" s="7"/>
      <c r="IL242" s="7"/>
      <c r="IM242" s="7"/>
      <c r="IN242" s="7"/>
      <c r="IO242" s="7"/>
      <c r="IP242" s="7"/>
      <c r="IQ242" s="7"/>
      <c r="IR242" s="7"/>
      <c r="IS242" s="7"/>
      <c r="IT242" s="7"/>
    </row>
    <row r="243" spans="1:254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  <c r="IA243" s="7"/>
      <c r="IB243" s="7"/>
      <c r="IC243" s="7"/>
      <c r="ID243" s="7"/>
      <c r="IE243" s="7"/>
      <c r="IF243" s="7"/>
      <c r="IG243" s="7"/>
      <c r="IH243" s="7"/>
      <c r="II243" s="7"/>
      <c r="IJ243" s="7"/>
      <c r="IK243" s="7"/>
      <c r="IL243" s="7"/>
      <c r="IM243" s="7"/>
      <c r="IN243" s="7"/>
      <c r="IO243" s="7"/>
      <c r="IP243" s="7"/>
      <c r="IQ243" s="7"/>
      <c r="IR243" s="7"/>
      <c r="IS243" s="7"/>
      <c r="IT243" s="7"/>
    </row>
    <row r="244" spans="1:25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  <c r="II244" s="7"/>
      <c r="IJ244" s="7"/>
      <c r="IK244" s="7"/>
      <c r="IL244" s="7"/>
      <c r="IM244" s="7"/>
      <c r="IN244" s="7"/>
      <c r="IO244" s="7"/>
      <c r="IP244" s="7"/>
      <c r="IQ244" s="7"/>
      <c r="IR244" s="7"/>
      <c r="IS244" s="7"/>
      <c r="IT244" s="7"/>
    </row>
    <row r="245" spans="1:254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  <c r="IA245" s="7"/>
      <c r="IB245" s="7"/>
      <c r="IC245" s="7"/>
      <c r="ID245" s="7"/>
      <c r="IE245" s="7"/>
      <c r="IF245" s="7"/>
      <c r="IG245" s="7"/>
      <c r="IH245" s="7"/>
      <c r="II245" s="7"/>
      <c r="IJ245" s="7"/>
      <c r="IK245" s="7"/>
      <c r="IL245" s="7"/>
      <c r="IM245" s="7"/>
      <c r="IN245" s="7"/>
      <c r="IO245" s="7"/>
      <c r="IP245" s="7"/>
      <c r="IQ245" s="7"/>
      <c r="IR245" s="7"/>
      <c r="IS245" s="7"/>
      <c r="IT245" s="7"/>
    </row>
    <row r="246" spans="1:254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7"/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  <c r="IA246" s="7"/>
      <c r="IB246" s="7"/>
      <c r="IC246" s="7"/>
      <c r="ID246" s="7"/>
      <c r="IE246" s="7"/>
      <c r="IF246" s="7"/>
      <c r="IG246" s="7"/>
      <c r="IH246" s="7"/>
      <c r="II246" s="7"/>
      <c r="IJ246" s="7"/>
      <c r="IK246" s="7"/>
      <c r="IL246" s="7"/>
      <c r="IM246" s="7"/>
      <c r="IN246" s="7"/>
      <c r="IO246" s="7"/>
      <c r="IP246" s="7"/>
      <c r="IQ246" s="7"/>
      <c r="IR246" s="7"/>
      <c r="IS246" s="7"/>
      <c r="IT246" s="7"/>
    </row>
    <row r="247" spans="1:254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  <c r="HI247" s="7"/>
      <c r="HJ247" s="7"/>
      <c r="HK247" s="7"/>
      <c r="HL247" s="7"/>
      <c r="HM247" s="7"/>
      <c r="HN247" s="7"/>
      <c r="HO247" s="7"/>
      <c r="HP247" s="7"/>
      <c r="HQ247" s="7"/>
      <c r="HR247" s="7"/>
      <c r="HS247" s="7"/>
      <c r="HT247" s="7"/>
      <c r="HU247" s="7"/>
      <c r="HV247" s="7"/>
      <c r="HW247" s="7"/>
      <c r="HX247" s="7"/>
      <c r="HY247" s="7"/>
      <c r="HZ247" s="7"/>
      <c r="IA247" s="7"/>
      <c r="IB247" s="7"/>
      <c r="IC247" s="7"/>
      <c r="ID247" s="7"/>
      <c r="IE247" s="7"/>
      <c r="IF247" s="7"/>
      <c r="IG247" s="7"/>
      <c r="IH247" s="7"/>
      <c r="II247" s="7"/>
      <c r="IJ247" s="7"/>
      <c r="IK247" s="7"/>
      <c r="IL247" s="7"/>
      <c r="IM247" s="7"/>
      <c r="IN247" s="7"/>
      <c r="IO247" s="7"/>
      <c r="IP247" s="7"/>
      <c r="IQ247" s="7"/>
      <c r="IR247" s="7"/>
      <c r="IS247" s="7"/>
      <c r="IT247" s="7"/>
    </row>
    <row r="248" spans="1:254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7"/>
      <c r="HL248" s="7"/>
      <c r="HM248" s="7"/>
      <c r="HN248" s="7"/>
      <c r="HO248" s="7"/>
      <c r="HP248" s="7"/>
      <c r="HQ248" s="7"/>
      <c r="HR248" s="7"/>
      <c r="HS248" s="7"/>
      <c r="HT248" s="7"/>
      <c r="HU248" s="7"/>
      <c r="HV248" s="7"/>
      <c r="HW248" s="7"/>
      <c r="HX248" s="7"/>
      <c r="HY248" s="7"/>
      <c r="HZ248" s="7"/>
      <c r="IA248" s="7"/>
      <c r="IB248" s="7"/>
      <c r="IC248" s="7"/>
      <c r="ID248" s="7"/>
      <c r="IE248" s="7"/>
      <c r="IF248" s="7"/>
      <c r="IG248" s="7"/>
      <c r="IH248" s="7"/>
      <c r="II248" s="7"/>
      <c r="IJ248" s="7"/>
      <c r="IK248" s="7"/>
      <c r="IL248" s="7"/>
      <c r="IM248" s="7"/>
      <c r="IN248" s="7"/>
      <c r="IO248" s="7"/>
      <c r="IP248" s="7"/>
      <c r="IQ248" s="7"/>
      <c r="IR248" s="7"/>
      <c r="IS248" s="7"/>
      <c r="IT248" s="7"/>
    </row>
    <row r="249" spans="1:254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  <c r="HI249" s="7"/>
      <c r="HJ249" s="7"/>
      <c r="HK249" s="7"/>
      <c r="HL249" s="7"/>
      <c r="HM249" s="7"/>
      <c r="HN249" s="7"/>
      <c r="HO249" s="7"/>
      <c r="HP249" s="7"/>
      <c r="HQ249" s="7"/>
      <c r="HR249" s="7"/>
      <c r="HS249" s="7"/>
      <c r="HT249" s="7"/>
      <c r="HU249" s="7"/>
      <c r="HV249" s="7"/>
      <c r="HW249" s="7"/>
      <c r="HX249" s="7"/>
      <c r="HY249" s="7"/>
      <c r="HZ249" s="7"/>
      <c r="IA249" s="7"/>
      <c r="IB249" s="7"/>
      <c r="IC249" s="7"/>
      <c r="ID249" s="7"/>
      <c r="IE249" s="7"/>
      <c r="IF249" s="7"/>
      <c r="IG249" s="7"/>
      <c r="IH249" s="7"/>
      <c r="II249" s="7"/>
      <c r="IJ249" s="7"/>
      <c r="IK249" s="7"/>
      <c r="IL249" s="7"/>
      <c r="IM249" s="7"/>
      <c r="IN249" s="7"/>
      <c r="IO249" s="7"/>
      <c r="IP249" s="7"/>
      <c r="IQ249" s="7"/>
      <c r="IR249" s="7"/>
      <c r="IS249" s="7"/>
      <c r="IT249" s="7"/>
    </row>
    <row r="250" spans="1:254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  <c r="II250" s="7"/>
      <c r="IJ250" s="7"/>
      <c r="IK250" s="7"/>
      <c r="IL250" s="7"/>
      <c r="IM250" s="7"/>
      <c r="IN250" s="7"/>
      <c r="IO250" s="7"/>
      <c r="IP250" s="7"/>
      <c r="IQ250" s="7"/>
      <c r="IR250" s="7"/>
      <c r="IS250" s="7"/>
      <c r="IT250" s="7"/>
    </row>
    <row r="251" spans="1:254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</row>
    <row r="252" spans="1:254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7"/>
      <c r="HR252" s="7"/>
      <c r="HS252" s="7"/>
      <c r="HT252" s="7"/>
      <c r="HU252" s="7"/>
      <c r="HV252" s="7"/>
      <c r="HW252" s="7"/>
      <c r="HX252" s="7"/>
      <c r="HY252" s="7"/>
      <c r="HZ252" s="7"/>
      <c r="IA252" s="7"/>
      <c r="IB252" s="7"/>
      <c r="IC252" s="7"/>
      <c r="ID252" s="7"/>
      <c r="IE252" s="7"/>
      <c r="IF252" s="7"/>
      <c r="IG252" s="7"/>
      <c r="IH252" s="7"/>
      <c r="II252" s="7"/>
      <c r="IJ252" s="7"/>
      <c r="IK252" s="7"/>
      <c r="IL252" s="7"/>
      <c r="IM252" s="7"/>
      <c r="IN252" s="7"/>
      <c r="IO252" s="7"/>
      <c r="IP252" s="7"/>
      <c r="IQ252" s="7"/>
      <c r="IR252" s="7"/>
      <c r="IS252" s="7"/>
      <c r="IT252" s="7"/>
    </row>
    <row r="253" spans="1:254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/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  <c r="IA253" s="7"/>
      <c r="IB253" s="7"/>
      <c r="IC253" s="7"/>
      <c r="ID253" s="7"/>
      <c r="IE253" s="7"/>
      <c r="IF253" s="7"/>
      <c r="IG253" s="7"/>
      <c r="IH253" s="7"/>
      <c r="II253" s="7"/>
      <c r="IJ253" s="7"/>
      <c r="IK253" s="7"/>
      <c r="IL253" s="7"/>
      <c r="IM253" s="7"/>
      <c r="IN253" s="7"/>
      <c r="IO253" s="7"/>
      <c r="IP253" s="7"/>
      <c r="IQ253" s="7"/>
      <c r="IR253" s="7"/>
      <c r="IS253" s="7"/>
      <c r="IT253" s="7"/>
    </row>
    <row r="254" spans="1: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  <c r="IA254" s="7"/>
      <c r="IB254" s="7"/>
      <c r="IC254" s="7"/>
      <c r="ID254" s="7"/>
      <c r="IE254" s="7"/>
      <c r="IF254" s="7"/>
      <c r="IG254" s="7"/>
      <c r="IH254" s="7"/>
      <c r="II254" s="7"/>
      <c r="IJ254" s="7"/>
      <c r="IK254" s="7"/>
      <c r="IL254" s="7"/>
      <c r="IM254" s="7"/>
      <c r="IN254" s="7"/>
      <c r="IO254" s="7"/>
      <c r="IP254" s="7"/>
      <c r="IQ254" s="7"/>
      <c r="IR254" s="7"/>
      <c r="IS254" s="7"/>
      <c r="IT254" s="7"/>
    </row>
    <row r="255" spans="1:254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  <c r="IA255" s="7"/>
      <c r="IB255" s="7"/>
      <c r="IC255" s="7"/>
      <c r="ID255" s="7"/>
      <c r="IE255" s="7"/>
      <c r="IF255" s="7"/>
      <c r="IG255" s="7"/>
      <c r="IH255" s="7"/>
      <c r="II255" s="7"/>
      <c r="IJ255" s="7"/>
      <c r="IK255" s="7"/>
      <c r="IL255" s="7"/>
      <c r="IM255" s="7"/>
      <c r="IN255" s="7"/>
      <c r="IO255" s="7"/>
      <c r="IP255" s="7"/>
      <c r="IQ255" s="7"/>
      <c r="IR255" s="7"/>
      <c r="IS255" s="7"/>
      <c r="IT255" s="7"/>
    </row>
    <row r="256" spans="1:254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  <c r="IA256" s="7"/>
      <c r="IB256" s="7"/>
      <c r="IC256" s="7"/>
      <c r="ID256" s="7"/>
      <c r="IE256" s="7"/>
      <c r="IF256" s="7"/>
      <c r="IG256" s="7"/>
      <c r="IH256" s="7"/>
      <c r="II256" s="7"/>
      <c r="IJ256" s="7"/>
      <c r="IK256" s="7"/>
      <c r="IL256" s="7"/>
      <c r="IM256" s="7"/>
      <c r="IN256" s="7"/>
      <c r="IO256" s="7"/>
      <c r="IP256" s="7"/>
      <c r="IQ256" s="7"/>
      <c r="IR256" s="7"/>
      <c r="IS256" s="7"/>
      <c r="IT256" s="7"/>
    </row>
    <row r="257" spans="1:254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</row>
    <row r="258" spans="1:254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  <c r="II258" s="7"/>
      <c r="IJ258" s="7"/>
      <c r="IK258" s="7"/>
      <c r="IL258" s="7"/>
      <c r="IM258" s="7"/>
      <c r="IN258" s="7"/>
      <c r="IO258" s="7"/>
      <c r="IP258" s="7"/>
      <c r="IQ258" s="7"/>
      <c r="IR258" s="7"/>
      <c r="IS258" s="7"/>
      <c r="IT258" s="7"/>
    </row>
    <row r="259" spans="1:254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7"/>
      <c r="HL259" s="7"/>
      <c r="HM259" s="7"/>
      <c r="HN259" s="7"/>
      <c r="HO259" s="7"/>
      <c r="HP259" s="7"/>
      <c r="HQ259" s="7"/>
      <c r="HR259" s="7"/>
      <c r="HS259" s="7"/>
      <c r="HT259" s="7"/>
      <c r="HU259" s="7"/>
      <c r="HV259" s="7"/>
      <c r="HW259" s="7"/>
      <c r="HX259" s="7"/>
      <c r="HY259" s="7"/>
      <c r="HZ259" s="7"/>
      <c r="IA259" s="7"/>
      <c r="IB259" s="7"/>
      <c r="IC259" s="7"/>
      <c r="ID259" s="7"/>
      <c r="IE259" s="7"/>
      <c r="IF259" s="7"/>
      <c r="IG259" s="7"/>
      <c r="IH259" s="7"/>
      <c r="II259" s="7"/>
      <c r="IJ259" s="7"/>
      <c r="IK259" s="7"/>
      <c r="IL259" s="7"/>
      <c r="IM259" s="7"/>
      <c r="IN259" s="7"/>
      <c r="IO259" s="7"/>
      <c r="IP259" s="7"/>
      <c r="IQ259" s="7"/>
      <c r="IR259" s="7"/>
      <c r="IS259" s="7"/>
      <c r="IT259" s="7"/>
    </row>
    <row r="260" spans="1:254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/>
      <c r="HJ260" s="7"/>
      <c r="HK260" s="7"/>
      <c r="HL260" s="7"/>
      <c r="HM260" s="7"/>
      <c r="HN260" s="7"/>
      <c r="HO260" s="7"/>
      <c r="HP260" s="7"/>
      <c r="HQ260" s="7"/>
      <c r="HR260" s="7"/>
      <c r="HS260" s="7"/>
      <c r="HT260" s="7"/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  <c r="IG260" s="7"/>
      <c r="IH260" s="7"/>
      <c r="II260" s="7"/>
      <c r="IJ260" s="7"/>
      <c r="IK260" s="7"/>
      <c r="IL260" s="7"/>
      <c r="IM260" s="7"/>
      <c r="IN260" s="7"/>
      <c r="IO260" s="7"/>
      <c r="IP260" s="7"/>
      <c r="IQ260" s="7"/>
      <c r="IR260" s="7"/>
      <c r="IS260" s="7"/>
      <c r="IT260" s="7"/>
    </row>
    <row r="261" spans="1:254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7"/>
      <c r="HL261" s="7"/>
      <c r="HM261" s="7"/>
      <c r="HN261" s="7"/>
      <c r="HO261" s="7"/>
      <c r="HP261" s="7"/>
      <c r="HQ261" s="7"/>
      <c r="HR261" s="7"/>
      <c r="HS261" s="7"/>
      <c r="HT261" s="7"/>
      <c r="HU261" s="7"/>
      <c r="HV261" s="7"/>
      <c r="HW261" s="7"/>
      <c r="HX261" s="7"/>
      <c r="HY261" s="7"/>
      <c r="HZ261" s="7"/>
      <c r="IA261" s="7"/>
      <c r="IB261" s="7"/>
      <c r="IC261" s="7"/>
      <c r="ID261" s="7"/>
      <c r="IE261" s="7"/>
      <c r="IF261" s="7"/>
      <c r="IG261" s="7"/>
      <c r="IH261" s="7"/>
      <c r="II261" s="7"/>
      <c r="IJ261" s="7"/>
      <c r="IK261" s="7"/>
      <c r="IL261" s="7"/>
      <c r="IM261" s="7"/>
      <c r="IN261" s="7"/>
      <c r="IO261" s="7"/>
      <c r="IP261" s="7"/>
      <c r="IQ261" s="7"/>
      <c r="IR261" s="7"/>
      <c r="IS261" s="7"/>
      <c r="IT261" s="7"/>
    </row>
    <row r="262" spans="1:254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7"/>
      <c r="HL262" s="7"/>
      <c r="HM262" s="7"/>
      <c r="HN262" s="7"/>
      <c r="HO262" s="7"/>
      <c r="HP262" s="7"/>
      <c r="HQ262" s="7"/>
      <c r="HR262" s="7"/>
      <c r="HS262" s="7"/>
      <c r="HT262" s="7"/>
      <c r="HU262" s="7"/>
      <c r="HV262" s="7"/>
      <c r="HW262" s="7"/>
      <c r="HX262" s="7"/>
      <c r="HY262" s="7"/>
      <c r="HZ262" s="7"/>
      <c r="IA262" s="7"/>
      <c r="IB262" s="7"/>
      <c r="IC262" s="7"/>
      <c r="ID262" s="7"/>
      <c r="IE262" s="7"/>
      <c r="IF262" s="7"/>
      <c r="IG262" s="7"/>
      <c r="IH262" s="7"/>
      <c r="II262" s="7"/>
      <c r="IJ262" s="7"/>
      <c r="IK262" s="7"/>
      <c r="IL262" s="7"/>
      <c r="IM262" s="7"/>
      <c r="IN262" s="7"/>
      <c r="IO262" s="7"/>
      <c r="IP262" s="7"/>
      <c r="IQ262" s="7"/>
      <c r="IR262" s="7"/>
      <c r="IS262" s="7"/>
      <c r="IT262" s="7"/>
    </row>
    <row r="263" spans="1:254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</row>
    <row r="264" spans="1:25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  <c r="IA264" s="7"/>
      <c r="IB264" s="7"/>
      <c r="IC264" s="7"/>
      <c r="ID264" s="7"/>
      <c r="IE264" s="7"/>
      <c r="IF264" s="7"/>
      <c r="IG264" s="7"/>
      <c r="IH264" s="7"/>
      <c r="II264" s="7"/>
      <c r="IJ264" s="7"/>
      <c r="IK264" s="7"/>
      <c r="IL264" s="7"/>
      <c r="IM264" s="7"/>
      <c r="IN264" s="7"/>
      <c r="IO264" s="7"/>
      <c r="IP264" s="7"/>
      <c r="IQ264" s="7"/>
      <c r="IR264" s="7"/>
      <c r="IS264" s="7"/>
      <c r="IT264" s="7"/>
    </row>
    <row r="265" spans="1:254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  <c r="IA265" s="7"/>
      <c r="IB265" s="7"/>
      <c r="IC265" s="7"/>
      <c r="ID265" s="7"/>
      <c r="IE265" s="7"/>
      <c r="IF265" s="7"/>
      <c r="IG265" s="7"/>
      <c r="IH265" s="7"/>
      <c r="II265" s="7"/>
      <c r="IJ265" s="7"/>
      <c r="IK265" s="7"/>
      <c r="IL265" s="7"/>
      <c r="IM265" s="7"/>
      <c r="IN265" s="7"/>
      <c r="IO265" s="7"/>
      <c r="IP265" s="7"/>
      <c r="IQ265" s="7"/>
      <c r="IR265" s="7"/>
      <c r="IS265" s="7"/>
      <c r="IT265" s="7"/>
    </row>
    <row r="266" spans="1:254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  <c r="HI266" s="7"/>
      <c r="HJ266" s="7"/>
      <c r="HK266" s="7"/>
      <c r="HL266" s="7"/>
      <c r="HM266" s="7"/>
      <c r="HN266" s="7"/>
      <c r="HO266" s="7"/>
      <c r="HP266" s="7"/>
      <c r="HQ266" s="7"/>
      <c r="HR266" s="7"/>
      <c r="HS266" s="7"/>
      <c r="HT266" s="7"/>
      <c r="HU266" s="7"/>
      <c r="HV266" s="7"/>
      <c r="HW266" s="7"/>
      <c r="HX266" s="7"/>
      <c r="HY266" s="7"/>
      <c r="HZ266" s="7"/>
      <c r="IA266" s="7"/>
      <c r="IB266" s="7"/>
      <c r="IC266" s="7"/>
      <c r="ID266" s="7"/>
      <c r="IE266" s="7"/>
      <c r="IF266" s="7"/>
      <c r="IG266" s="7"/>
      <c r="IH266" s="7"/>
      <c r="II266" s="7"/>
      <c r="IJ266" s="7"/>
      <c r="IK266" s="7"/>
      <c r="IL266" s="7"/>
      <c r="IM266" s="7"/>
      <c r="IN266" s="7"/>
      <c r="IO266" s="7"/>
      <c r="IP266" s="7"/>
      <c r="IQ266" s="7"/>
      <c r="IR266" s="7"/>
      <c r="IS266" s="7"/>
      <c r="IT266" s="7"/>
    </row>
    <row r="267" spans="1:254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7"/>
      <c r="HE267" s="7"/>
      <c r="HF267" s="7"/>
      <c r="HG267" s="7"/>
      <c r="HH267" s="7"/>
      <c r="HI267" s="7"/>
      <c r="HJ267" s="7"/>
      <c r="HK267" s="7"/>
      <c r="HL267" s="7"/>
      <c r="HM267" s="7"/>
      <c r="HN267" s="7"/>
      <c r="HO267" s="7"/>
      <c r="HP267" s="7"/>
      <c r="HQ267" s="7"/>
      <c r="HR267" s="7"/>
      <c r="HS267" s="7"/>
      <c r="HT267" s="7"/>
      <c r="HU267" s="7"/>
      <c r="HV267" s="7"/>
      <c r="HW267" s="7"/>
      <c r="HX267" s="7"/>
      <c r="HY267" s="7"/>
      <c r="HZ267" s="7"/>
      <c r="IA267" s="7"/>
      <c r="IB267" s="7"/>
      <c r="IC267" s="7"/>
      <c r="ID267" s="7"/>
      <c r="IE267" s="7"/>
      <c r="IF267" s="7"/>
      <c r="IG267" s="7"/>
      <c r="IH267" s="7"/>
      <c r="II267" s="7"/>
      <c r="IJ267" s="7"/>
      <c r="IK267" s="7"/>
      <c r="IL267" s="7"/>
      <c r="IM267" s="7"/>
      <c r="IN267" s="7"/>
      <c r="IO267" s="7"/>
      <c r="IP267" s="7"/>
      <c r="IQ267" s="7"/>
      <c r="IR267" s="7"/>
      <c r="IS267" s="7"/>
      <c r="IT267" s="7"/>
    </row>
    <row r="268" spans="1:254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/>
      <c r="HL268" s="7"/>
      <c r="HM268" s="7"/>
      <c r="HN268" s="7"/>
      <c r="HO268" s="7"/>
      <c r="HP268" s="7"/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  <c r="II268" s="7"/>
      <c r="IJ268" s="7"/>
      <c r="IK268" s="7"/>
      <c r="IL268" s="7"/>
      <c r="IM268" s="7"/>
      <c r="IN268" s="7"/>
      <c r="IO268" s="7"/>
      <c r="IP268" s="7"/>
      <c r="IQ268" s="7"/>
      <c r="IR268" s="7"/>
      <c r="IS268" s="7"/>
      <c r="IT268" s="7"/>
    </row>
    <row r="269" spans="1:254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  <c r="II269" s="7"/>
      <c r="IJ269" s="7"/>
      <c r="IK269" s="7"/>
      <c r="IL269" s="7"/>
      <c r="IM269" s="7"/>
      <c r="IN269" s="7"/>
      <c r="IO269" s="7"/>
      <c r="IP269" s="7"/>
      <c r="IQ269" s="7"/>
      <c r="IR269" s="7"/>
      <c r="IS269" s="7"/>
      <c r="IT269" s="7"/>
    </row>
    <row r="270" spans="1:254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/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  <c r="HW270" s="7"/>
      <c r="HX270" s="7"/>
      <c r="HY270" s="7"/>
      <c r="HZ270" s="7"/>
      <c r="IA270" s="7"/>
      <c r="IB270" s="7"/>
      <c r="IC270" s="7"/>
      <c r="ID270" s="7"/>
      <c r="IE270" s="7"/>
      <c r="IF270" s="7"/>
      <c r="IG270" s="7"/>
      <c r="IH270" s="7"/>
      <c r="II270" s="7"/>
      <c r="IJ270" s="7"/>
      <c r="IK270" s="7"/>
      <c r="IL270" s="7"/>
      <c r="IM270" s="7"/>
      <c r="IN270" s="7"/>
      <c r="IO270" s="7"/>
      <c r="IP270" s="7"/>
      <c r="IQ270" s="7"/>
      <c r="IR270" s="7"/>
      <c r="IS270" s="7"/>
      <c r="IT270" s="7"/>
    </row>
    <row r="271" spans="1:254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  <c r="HI271" s="7"/>
      <c r="HJ271" s="7"/>
      <c r="HK271" s="7"/>
      <c r="HL271" s="7"/>
      <c r="HM271" s="7"/>
      <c r="HN271" s="7"/>
      <c r="HO271" s="7"/>
      <c r="HP271" s="7"/>
      <c r="HQ271" s="7"/>
      <c r="HR271" s="7"/>
      <c r="HS271" s="7"/>
      <c r="HT271" s="7"/>
      <c r="HU271" s="7"/>
      <c r="HV271" s="7"/>
      <c r="HW271" s="7"/>
      <c r="HX271" s="7"/>
      <c r="HY271" s="7"/>
      <c r="HZ271" s="7"/>
      <c r="IA271" s="7"/>
      <c r="IB271" s="7"/>
      <c r="IC271" s="7"/>
      <c r="ID271" s="7"/>
      <c r="IE271" s="7"/>
      <c r="IF271" s="7"/>
      <c r="IG271" s="7"/>
      <c r="IH271" s="7"/>
      <c r="II271" s="7"/>
      <c r="IJ271" s="7"/>
      <c r="IK271" s="7"/>
      <c r="IL271" s="7"/>
      <c r="IM271" s="7"/>
      <c r="IN271" s="7"/>
      <c r="IO271" s="7"/>
      <c r="IP271" s="7"/>
      <c r="IQ271" s="7"/>
      <c r="IR271" s="7"/>
      <c r="IS271" s="7"/>
      <c r="IT271" s="7"/>
    </row>
    <row r="272" spans="1:254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  <c r="IA272" s="7"/>
      <c r="IB272" s="7"/>
      <c r="IC272" s="7"/>
      <c r="ID272" s="7"/>
      <c r="IE272" s="7"/>
      <c r="IF272" s="7"/>
      <c r="IG272" s="7"/>
      <c r="IH272" s="7"/>
      <c r="II272" s="7"/>
      <c r="IJ272" s="7"/>
      <c r="IK272" s="7"/>
      <c r="IL272" s="7"/>
      <c r="IM272" s="7"/>
      <c r="IN272" s="7"/>
      <c r="IO272" s="7"/>
      <c r="IP272" s="7"/>
      <c r="IQ272" s="7"/>
      <c r="IR272" s="7"/>
      <c r="IS272" s="7"/>
      <c r="IT272" s="7"/>
    </row>
    <row r="273" spans="1:254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7"/>
      <c r="HL273" s="7"/>
      <c r="HM273" s="7"/>
      <c r="HN273" s="7"/>
      <c r="HO273" s="7"/>
      <c r="HP273" s="7"/>
      <c r="HQ273" s="7"/>
      <c r="HR273" s="7"/>
      <c r="HS273" s="7"/>
      <c r="HT273" s="7"/>
      <c r="HU273" s="7"/>
      <c r="HV273" s="7"/>
      <c r="HW273" s="7"/>
      <c r="HX273" s="7"/>
      <c r="HY273" s="7"/>
      <c r="HZ273" s="7"/>
      <c r="IA273" s="7"/>
      <c r="IB273" s="7"/>
      <c r="IC273" s="7"/>
      <c r="ID273" s="7"/>
      <c r="IE273" s="7"/>
      <c r="IF273" s="7"/>
      <c r="IG273" s="7"/>
      <c r="IH273" s="7"/>
      <c r="II273" s="7"/>
      <c r="IJ273" s="7"/>
      <c r="IK273" s="7"/>
      <c r="IL273" s="7"/>
      <c r="IM273" s="7"/>
      <c r="IN273" s="7"/>
      <c r="IO273" s="7"/>
      <c r="IP273" s="7"/>
      <c r="IQ273" s="7"/>
      <c r="IR273" s="7"/>
      <c r="IS273" s="7"/>
      <c r="IT273" s="7"/>
    </row>
    <row r="274" spans="1:25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  <c r="HI274" s="7"/>
      <c r="HJ274" s="7"/>
      <c r="HK274" s="7"/>
      <c r="HL274" s="7"/>
      <c r="HM274" s="7"/>
      <c r="HN274" s="7"/>
      <c r="HO274" s="7"/>
      <c r="HP274" s="7"/>
      <c r="HQ274" s="7"/>
      <c r="HR274" s="7"/>
      <c r="HS274" s="7"/>
      <c r="HT274" s="7"/>
      <c r="HU274" s="7"/>
      <c r="HV274" s="7"/>
      <c r="HW274" s="7"/>
      <c r="HX274" s="7"/>
      <c r="HY274" s="7"/>
      <c r="HZ274" s="7"/>
      <c r="IA274" s="7"/>
      <c r="IB274" s="7"/>
      <c r="IC274" s="7"/>
      <c r="ID274" s="7"/>
      <c r="IE274" s="7"/>
      <c r="IF274" s="7"/>
      <c r="IG274" s="7"/>
      <c r="IH274" s="7"/>
      <c r="II274" s="7"/>
      <c r="IJ274" s="7"/>
      <c r="IK274" s="7"/>
      <c r="IL274" s="7"/>
      <c r="IM274" s="7"/>
      <c r="IN274" s="7"/>
      <c r="IO274" s="7"/>
      <c r="IP274" s="7"/>
      <c r="IQ274" s="7"/>
      <c r="IR274" s="7"/>
      <c r="IS274" s="7"/>
      <c r="IT274" s="7"/>
    </row>
    <row r="275" spans="1:254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7"/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7"/>
      <c r="HX275" s="7"/>
      <c r="HY275" s="7"/>
      <c r="HZ275" s="7"/>
      <c r="IA275" s="7"/>
      <c r="IB275" s="7"/>
      <c r="IC275" s="7"/>
      <c r="ID275" s="7"/>
      <c r="IE275" s="7"/>
      <c r="IF275" s="7"/>
      <c r="IG275" s="7"/>
      <c r="IH275" s="7"/>
      <c r="II275" s="7"/>
      <c r="IJ275" s="7"/>
      <c r="IK275" s="7"/>
      <c r="IL275" s="7"/>
      <c r="IM275" s="7"/>
      <c r="IN275" s="7"/>
      <c r="IO275" s="7"/>
      <c r="IP275" s="7"/>
      <c r="IQ275" s="7"/>
      <c r="IR275" s="7"/>
      <c r="IS275" s="7"/>
      <c r="IT275" s="7"/>
    </row>
    <row r="276" spans="1:254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</row>
    <row r="277" spans="1:254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/>
      <c r="IP277" s="7"/>
      <c r="IQ277" s="7"/>
      <c r="IR277" s="7"/>
      <c r="IS277" s="7"/>
      <c r="IT277" s="7"/>
    </row>
    <row r="278" spans="1:254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</row>
    <row r="279" spans="1:254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</row>
    <row r="280" spans="1:254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</row>
    <row r="281" spans="1:254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</row>
    <row r="282" spans="1:254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</row>
    <row r="283" spans="1:254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  <c r="II283" s="7"/>
      <c r="IJ283" s="7"/>
      <c r="IK283" s="7"/>
      <c r="IL283" s="7"/>
      <c r="IM283" s="7"/>
      <c r="IN283" s="7"/>
      <c r="IO283" s="7"/>
      <c r="IP283" s="7"/>
      <c r="IQ283" s="7"/>
      <c r="IR283" s="7"/>
      <c r="IS283" s="7"/>
      <c r="IT283" s="7"/>
    </row>
    <row r="284" spans="1:25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  <c r="II284" s="7"/>
      <c r="IJ284" s="7"/>
      <c r="IK284" s="7"/>
      <c r="IL284" s="7"/>
      <c r="IM284" s="7"/>
      <c r="IN284" s="7"/>
      <c r="IO284" s="7"/>
      <c r="IP284" s="7"/>
      <c r="IQ284" s="7"/>
      <c r="IR284" s="7"/>
      <c r="IS284" s="7"/>
      <c r="IT284" s="7"/>
    </row>
    <row r="285" spans="1:254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</row>
    <row r="286" spans="1:254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</row>
    <row r="287" spans="1:254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</row>
    <row r="288" spans="1:254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</row>
    <row r="289" spans="1:254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  <c r="II289" s="7"/>
      <c r="IJ289" s="7"/>
      <c r="IK289" s="7"/>
      <c r="IL289" s="7"/>
      <c r="IM289" s="7"/>
      <c r="IN289" s="7"/>
      <c r="IO289" s="7"/>
      <c r="IP289" s="7"/>
      <c r="IQ289" s="7"/>
      <c r="IR289" s="7"/>
      <c r="IS289" s="7"/>
      <c r="IT289" s="7"/>
    </row>
    <row r="290" spans="1:254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</row>
    <row r="291" spans="1:254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  <c r="II291" s="7"/>
      <c r="IJ291" s="7"/>
      <c r="IK291" s="7"/>
      <c r="IL291" s="7"/>
      <c r="IM291" s="7"/>
      <c r="IN291" s="7"/>
      <c r="IO291" s="7"/>
      <c r="IP291" s="7"/>
      <c r="IQ291" s="7"/>
      <c r="IR291" s="7"/>
      <c r="IS291" s="7"/>
      <c r="IT291" s="7"/>
    </row>
    <row r="292" spans="1:254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</row>
    <row r="293" spans="1:254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  <c r="II293" s="7"/>
      <c r="IJ293" s="7"/>
      <c r="IK293" s="7"/>
      <c r="IL293" s="7"/>
      <c r="IM293" s="7"/>
      <c r="IN293" s="7"/>
      <c r="IO293" s="7"/>
      <c r="IP293" s="7"/>
      <c r="IQ293" s="7"/>
      <c r="IR293" s="7"/>
      <c r="IS293" s="7"/>
      <c r="IT293" s="7"/>
    </row>
    <row r="294" spans="1:25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  <c r="IA294" s="7"/>
      <c r="IB294" s="7"/>
      <c r="IC294" s="7"/>
      <c r="ID294" s="7"/>
      <c r="IE294" s="7"/>
      <c r="IF294" s="7"/>
      <c r="IG294" s="7"/>
      <c r="IH294" s="7"/>
      <c r="II294" s="7"/>
      <c r="IJ294" s="7"/>
      <c r="IK294" s="7"/>
      <c r="IL294" s="7"/>
      <c r="IM294" s="7"/>
      <c r="IN294" s="7"/>
      <c r="IO294" s="7"/>
      <c r="IP294" s="7"/>
      <c r="IQ294" s="7"/>
      <c r="IR294" s="7"/>
      <c r="IS294" s="7"/>
      <c r="IT294" s="7"/>
    </row>
    <row r="295" spans="1:254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</row>
    <row r="296" spans="1:254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  <c r="II296" s="7"/>
      <c r="IJ296" s="7"/>
      <c r="IK296" s="7"/>
      <c r="IL296" s="7"/>
      <c r="IM296" s="7"/>
      <c r="IN296" s="7"/>
      <c r="IO296" s="7"/>
      <c r="IP296" s="7"/>
      <c r="IQ296" s="7"/>
      <c r="IR296" s="7"/>
      <c r="IS296" s="7"/>
      <c r="IT296" s="7"/>
    </row>
    <row r="297" spans="1:254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  <c r="IA297" s="7"/>
      <c r="IB297" s="7"/>
      <c r="IC297" s="7"/>
      <c r="ID297" s="7"/>
      <c r="IE297" s="7"/>
      <c r="IF297" s="7"/>
      <c r="IG297" s="7"/>
      <c r="IH297" s="7"/>
      <c r="II297" s="7"/>
      <c r="IJ297" s="7"/>
      <c r="IK297" s="7"/>
      <c r="IL297" s="7"/>
      <c r="IM297" s="7"/>
      <c r="IN297" s="7"/>
      <c r="IO297" s="7"/>
      <c r="IP297" s="7"/>
      <c r="IQ297" s="7"/>
      <c r="IR297" s="7"/>
      <c r="IS297" s="7"/>
      <c r="IT297" s="7"/>
    </row>
    <row r="298" spans="1:254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  <c r="IA298" s="7"/>
      <c r="IB298" s="7"/>
      <c r="IC298" s="7"/>
      <c r="ID298" s="7"/>
      <c r="IE298" s="7"/>
      <c r="IF298" s="7"/>
      <c r="IG298" s="7"/>
      <c r="IH298" s="7"/>
      <c r="II298" s="7"/>
      <c r="IJ298" s="7"/>
      <c r="IK298" s="7"/>
      <c r="IL298" s="7"/>
      <c r="IM298" s="7"/>
      <c r="IN298" s="7"/>
      <c r="IO298" s="7"/>
      <c r="IP298" s="7"/>
      <c r="IQ298" s="7"/>
      <c r="IR298" s="7"/>
      <c r="IS298" s="7"/>
      <c r="IT298" s="7"/>
    </row>
    <row r="299" spans="1:254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  <c r="IA299" s="7"/>
      <c r="IB299" s="7"/>
      <c r="IC299" s="7"/>
      <c r="ID299" s="7"/>
      <c r="IE299" s="7"/>
      <c r="IF299" s="7"/>
      <c r="IG299" s="7"/>
      <c r="IH299" s="7"/>
      <c r="II299" s="7"/>
      <c r="IJ299" s="7"/>
      <c r="IK299" s="7"/>
      <c r="IL299" s="7"/>
      <c r="IM299" s="7"/>
      <c r="IN299" s="7"/>
      <c r="IO299" s="7"/>
      <c r="IP299" s="7"/>
      <c r="IQ299" s="7"/>
      <c r="IR299" s="7"/>
      <c r="IS299" s="7"/>
      <c r="IT299" s="7"/>
    </row>
    <row r="300" spans="1:254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  <c r="II300" s="7"/>
      <c r="IJ300" s="7"/>
      <c r="IK300" s="7"/>
      <c r="IL300" s="7"/>
      <c r="IM300" s="7"/>
      <c r="IN300" s="7"/>
      <c r="IO300" s="7"/>
      <c r="IP300" s="7"/>
      <c r="IQ300" s="7"/>
      <c r="IR300" s="7"/>
      <c r="IS300" s="7"/>
      <c r="IT300" s="7"/>
    </row>
    <row r="301" spans="1:254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</row>
    <row r="302" spans="1:254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  <c r="IA302" s="7"/>
      <c r="IB302" s="7"/>
      <c r="IC302" s="7"/>
      <c r="ID302" s="7"/>
      <c r="IE302" s="7"/>
      <c r="IF302" s="7"/>
      <c r="IG302" s="7"/>
      <c r="IH302" s="7"/>
      <c r="II302" s="7"/>
      <c r="IJ302" s="7"/>
      <c r="IK302" s="7"/>
      <c r="IL302" s="7"/>
      <c r="IM302" s="7"/>
      <c r="IN302" s="7"/>
      <c r="IO302" s="7"/>
      <c r="IP302" s="7"/>
      <c r="IQ302" s="7"/>
      <c r="IR302" s="7"/>
      <c r="IS302" s="7"/>
      <c r="IT302" s="7"/>
    </row>
    <row r="303" spans="1:254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/>
      <c r="IP303" s="7"/>
      <c r="IQ303" s="7"/>
      <c r="IR303" s="7"/>
      <c r="IS303" s="7"/>
      <c r="IT303" s="7"/>
    </row>
    <row r="304" spans="1:25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/>
      <c r="IL304" s="7"/>
      <c r="IM304" s="7"/>
      <c r="IN304" s="7"/>
      <c r="IO304" s="7"/>
      <c r="IP304" s="7"/>
      <c r="IQ304" s="7"/>
      <c r="IR304" s="7"/>
      <c r="IS304" s="7"/>
      <c r="IT304" s="7"/>
    </row>
    <row r="305" spans="1:254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/>
      <c r="HL305" s="7"/>
      <c r="HM305" s="7"/>
      <c r="HN305" s="7"/>
      <c r="HO305" s="7"/>
      <c r="HP305" s="7"/>
      <c r="HQ305" s="7"/>
      <c r="HR305" s="7"/>
      <c r="HS305" s="7"/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  <c r="II305" s="7"/>
      <c r="IJ305" s="7"/>
      <c r="IK305" s="7"/>
      <c r="IL305" s="7"/>
      <c r="IM305" s="7"/>
      <c r="IN305" s="7"/>
      <c r="IO305" s="7"/>
      <c r="IP305" s="7"/>
      <c r="IQ305" s="7"/>
      <c r="IR305" s="7"/>
      <c r="IS305" s="7"/>
      <c r="IT305" s="7"/>
    </row>
    <row r="306" spans="1:254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  <c r="II306" s="7"/>
      <c r="IJ306" s="7"/>
      <c r="IK306" s="7"/>
      <c r="IL306" s="7"/>
      <c r="IM306" s="7"/>
      <c r="IN306" s="7"/>
      <c r="IO306" s="7"/>
      <c r="IP306" s="7"/>
      <c r="IQ306" s="7"/>
      <c r="IR306" s="7"/>
      <c r="IS306" s="7"/>
      <c r="IT306" s="7"/>
    </row>
    <row r="307" spans="1:254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</row>
    <row r="308" spans="1:254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/>
      <c r="IL308" s="7"/>
      <c r="IM308" s="7"/>
      <c r="IN308" s="7"/>
      <c r="IO308" s="7"/>
      <c r="IP308" s="7"/>
      <c r="IQ308" s="7"/>
      <c r="IR308" s="7"/>
      <c r="IS308" s="7"/>
      <c r="IT308" s="7"/>
    </row>
    <row r="309" spans="1:254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/>
      <c r="IL309" s="7"/>
      <c r="IM309" s="7"/>
      <c r="IN309" s="7"/>
      <c r="IO309" s="7"/>
      <c r="IP309" s="7"/>
      <c r="IQ309" s="7"/>
      <c r="IR309" s="7"/>
      <c r="IS309" s="7"/>
      <c r="IT309" s="7"/>
    </row>
    <row r="310" spans="1:254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</row>
    <row r="311" spans="1:254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  <c r="II311" s="7"/>
      <c r="IJ311" s="7"/>
      <c r="IK311" s="7"/>
      <c r="IL311" s="7"/>
      <c r="IM311" s="7"/>
      <c r="IN311" s="7"/>
      <c r="IO311" s="7"/>
      <c r="IP311" s="7"/>
      <c r="IQ311" s="7"/>
      <c r="IR311" s="7"/>
      <c r="IS311" s="7"/>
      <c r="IT311" s="7"/>
    </row>
    <row r="312" spans="1:254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  <c r="II312" s="7"/>
      <c r="IJ312" s="7"/>
      <c r="IK312" s="7"/>
      <c r="IL312" s="7"/>
      <c r="IM312" s="7"/>
      <c r="IN312" s="7"/>
      <c r="IO312" s="7"/>
      <c r="IP312" s="7"/>
      <c r="IQ312" s="7"/>
      <c r="IR312" s="7"/>
      <c r="IS312" s="7"/>
      <c r="IT312" s="7"/>
    </row>
    <row r="313" spans="1:254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/>
      <c r="IL313" s="7"/>
      <c r="IM313" s="7"/>
      <c r="IN313" s="7"/>
      <c r="IO313" s="7"/>
      <c r="IP313" s="7"/>
      <c r="IQ313" s="7"/>
      <c r="IR313" s="7"/>
      <c r="IS313" s="7"/>
      <c r="IT313" s="7"/>
    </row>
    <row r="314" spans="1:25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</row>
    <row r="315" spans="1:254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/>
      <c r="IL315" s="7"/>
      <c r="IM315" s="7"/>
      <c r="IN315" s="7"/>
      <c r="IO315" s="7"/>
      <c r="IP315" s="7"/>
      <c r="IQ315" s="7"/>
      <c r="IR315" s="7"/>
      <c r="IS315" s="7"/>
      <c r="IT315" s="7"/>
    </row>
    <row r="316" spans="1:254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/>
      <c r="IL316" s="7"/>
      <c r="IM316" s="7"/>
      <c r="IN316" s="7"/>
      <c r="IO316" s="7"/>
      <c r="IP316" s="7"/>
      <c r="IQ316" s="7"/>
      <c r="IR316" s="7"/>
      <c r="IS316" s="7"/>
      <c r="IT316" s="7"/>
    </row>
    <row r="317" spans="1:254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/>
      <c r="IL317" s="7"/>
      <c r="IM317" s="7"/>
      <c r="IN317" s="7"/>
      <c r="IO317" s="7"/>
      <c r="IP317" s="7"/>
      <c r="IQ317" s="7"/>
      <c r="IR317" s="7"/>
      <c r="IS317" s="7"/>
      <c r="IT317" s="7"/>
    </row>
    <row r="318" spans="1:254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</row>
    <row r="319" spans="1:254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  <c r="II319" s="7"/>
      <c r="IJ319" s="7"/>
      <c r="IK319" s="7"/>
      <c r="IL319" s="7"/>
      <c r="IM319" s="7"/>
      <c r="IN319" s="7"/>
      <c r="IO319" s="7"/>
      <c r="IP319" s="7"/>
      <c r="IQ319" s="7"/>
      <c r="IR319" s="7"/>
      <c r="IS319" s="7"/>
      <c r="IT319" s="7"/>
    </row>
    <row r="320" spans="1:254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</row>
    <row r="321" spans="1:254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/>
      <c r="IL321" s="7"/>
      <c r="IM321" s="7"/>
      <c r="IN321" s="7"/>
      <c r="IO321" s="7"/>
      <c r="IP321" s="7"/>
      <c r="IQ321" s="7"/>
      <c r="IR321" s="7"/>
      <c r="IS321" s="7"/>
      <c r="IT321" s="7"/>
    </row>
    <row r="322" spans="1:254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/>
      <c r="IL322" s="7"/>
      <c r="IM322" s="7"/>
      <c r="IN322" s="7"/>
      <c r="IO322" s="7"/>
      <c r="IP322" s="7"/>
      <c r="IQ322" s="7"/>
      <c r="IR322" s="7"/>
      <c r="IS322" s="7"/>
      <c r="IT322" s="7"/>
    </row>
    <row r="323" spans="1:254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/>
      <c r="IL323" s="7"/>
      <c r="IM323" s="7"/>
      <c r="IN323" s="7"/>
      <c r="IO323" s="7"/>
      <c r="IP323" s="7"/>
      <c r="IQ323" s="7"/>
      <c r="IR323" s="7"/>
      <c r="IS323" s="7"/>
      <c r="IT323" s="7"/>
    </row>
    <row r="324" spans="1:25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/>
      <c r="IL324" s="7"/>
      <c r="IM324" s="7"/>
      <c r="IN324" s="7"/>
      <c r="IO324" s="7"/>
      <c r="IP324" s="7"/>
      <c r="IQ324" s="7"/>
      <c r="IR324" s="7"/>
      <c r="IS324" s="7"/>
      <c r="IT324" s="7"/>
    </row>
    <row r="325" spans="1:254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/>
      <c r="IL325" s="7"/>
      <c r="IM325" s="7"/>
      <c r="IN325" s="7"/>
      <c r="IO325" s="7"/>
      <c r="IP325" s="7"/>
      <c r="IQ325" s="7"/>
      <c r="IR325" s="7"/>
      <c r="IS325" s="7"/>
      <c r="IT325" s="7"/>
    </row>
    <row r="326" spans="1:254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</row>
    <row r="327" spans="1:254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  <c r="II327" s="7"/>
      <c r="IJ327" s="7"/>
      <c r="IK327" s="7"/>
      <c r="IL327" s="7"/>
      <c r="IM327" s="7"/>
      <c r="IN327" s="7"/>
      <c r="IO327" s="7"/>
      <c r="IP327" s="7"/>
      <c r="IQ327" s="7"/>
      <c r="IR327" s="7"/>
      <c r="IS327" s="7"/>
      <c r="IT327" s="7"/>
    </row>
    <row r="328" spans="1:254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/>
      <c r="IL328" s="7"/>
      <c r="IM328" s="7"/>
      <c r="IN328" s="7"/>
      <c r="IO328" s="7"/>
      <c r="IP328" s="7"/>
      <c r="IQ328" s="7"/>
      <c r="IR328" s="7"/>
      <c r="IS328" s="7"/>
      <c r="IT328" s="7"/>
    </row>
    <row r="329" spans="1:254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  <c r="HI329" s="7"/>
      <c r="HJ329" s="7"/>
      <c r="HK329" s="7"/>
      <c r="HL329" s="7"/>
      <c r="HM329" s="7"/>
      <c r="HN329" s="7"/>
      <c r="HO329" s="7"/>
      <c r="HP329" s="7"/>
      <c r="HQ329" s="7"/>
      <c r="HR329" s="7"/>
      <c r="HS329" s="7"/>
      <c r="HT329" s="7"/>
      <c r="HU329" s="7"/>
      <c r="HV329" s="7"/>
      <c r="HW329" s="7"/>
      <c r="HX329" s="7"/>
      <c r="HY329" s="7"/>
      <c r="HZ329" s="7"/>
      <c r="IA329" s="7"/>
      <c r="IB329" s="7"/>
      <c r="IC329" s="7"/>
      <c r="ID329" s="7"/>
      <c r="IE329" s="7"/>
      <c r="IF329" s="7"/>
      <c r="IG329" s="7"/>
      <c r="IH329" s="7"/>
      <c r="II329" s="7"/>
      <c r="IJ329" s="7"/>
      <c r="IK329" s="7"/>
      <c r="IL329" s="7"/>
      <c r="IM329" s="7"/>
      <c r="IN329" s="7"/>
      <c r="IO329" s="7"/>
      <c r="IP329" s="7"/>
      <c r="IQ329" s="7"/>
      <c r="IR329" s="7"/>
      <c r="IS329" s="7"/>
      <c r="IT329" s="7"/>
    </row>
    <row r="330" spans="1:254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  <c r="IA330" s="7"/>
      <c r="IB330" s="7"/>
      <c r="IC330" s="7"/>
      <c r="ID330" s="7"/>
      <c r="IE330" s="7"/>
      <c r="IF330" s="7"/>
      <c r="IG330" s="7"/>
      <c r="IH330" s="7"/>
      <c r="II330" s="7"/>
      <c r="IJ330" s="7"/>
      <c r="IK330" s="7"/>
      <c r="IL330" s="7"/>
      <c r="IM330" s="7"/>
      <c r="IN330" s="7"/>
      <c r="IO330" s="7"/>
      <c r="IP330" s="7"/>
      <c r="IQ330" s="7"/>
      <c r="IR330" s="7"/>
      <c r="IS330" s="7"/>
      <c r="IT330" s="7"/>
    </row>
    <row r="331" spans="1:254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  <c r="IA331" s="7"/>
      <c r="IB331" s="7"/>
      <c r="IC331" s="7"/>
      <c r="ID331" s="7"/>
      <c r="IE331" s="7"/>
      <c r="IF331" s="7"/>
      <c r="IG331" s="7"/>
      <c r="IH331" s="7"/>
      <c r="II331" s="7"/>
      <c r="IJ331" s="7"/>
      <c r="IK331" s="7"/>
      <c r="IL331" s="7"/>
      <c r="IM331" s="7"/>
      <c r="IN331" s="7"/>
      <c r="IO331" s="7"/>
      <c r="IP331" s="7"/>
      <c r="IQ331" s="7"/>
      <c r="IR331" s="7"/>
      <c r="IS331" s="7"/>
      <c r="IT331" s="7"/>
    </row>
    <row r="332" spans="1:254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  <c r="IA332" s="7"/>
      <c r="IB332" s="7"/>
      <c r="IC332" s="7"/>
      <c r="ID332" s="7"/>
      <c r="IE332" s="7"/>
      <c r="IF332" s="7"/>
      <c r="IG332" s="7"/>
      <c r="IH332" s="7"/>
      <c r="II332" s="7"/>
      <c r="IJ332" s="7"/>
      <c r="IK332" s="7"/>
      <c r="IL332" s="7"/>
      <c r="IM332" s="7"/>
      <c r="IN332" s="7"/>
      <c r="IO332" s="7"/>
      <c r="IP332" s="7"/>
      <c r="IQ332" s="7"/>
      <c r="IR332" s="7"/>
      <c r="IS332" s="7"/>
      <c r="IT332" s="7"/>
    </row>
    <row r="333" spans="1:254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</row>
    <row r="334" spans="1:25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  <c r="IA334" s="7"/>
      <c r="IB334" s="7"/>
      <c r="IC334" s="7"/>
      <c r="ID334" s="7"/>
      <c r="IE334" s="7"/>
      <c r="IF334" s="7"/>
      <c r="IG334" s="7"/>
      <c r="IH334" s="7"/>
      <c r="II334" s="7"/>
      <c r="IJ334" s="7"/>
      <c r="IK334" s="7"/>
      <c r="IL334" s="7"/>
      <c r="IM334" s="7"/>
      <c r="IN334" s="7"/>
      <c r="IO334" s="7"/>
      <c r="IP334" s="7"/>
      <c r="IQ334" s="7"/>
      <c r="IR334" s="7"/>
      <c r="IS334" s="7"/>
      <c r="IT334" s="7"/>
    </row>
    <row r="335" spans="1:254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/>
      <c r="IB335" s="7"/>
      <c r="IC335" s="7"/>
      <c r="ID335" s="7"/>
      <c r="IE335" s="7"/>
      <c r="IF335" s="7"/>
      <c r="IG335" s="7"/>
      <c r="IH335" s="7"/>
      <c r="II335" s="7"/>
      <c r="IJ335" s="7"/>
      <c r="IK335" s="7"/>
      <c r="IL335" s="7"/>
      <c r="IM335" s="7"/>
      <c r="IN335" s="7"/>
      <c r="IO335" s="7"/>
      <c r="IP335" s="7"/>
      <c r="IQ335" s="7"/>
      <c r="IR335" s="7"/>
      <c r="IS335" s="7"/>
      <c r="IT335" s="7"/>
    </row>
    <row r="336" spans="1:254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  <c r="IA336" s="7"/>
      <c r="IB336" s="7"/>
      <c r="IC336" s="7"/>
      <c r="ID336" s="7"/>
      <c r="IE336" s="7"/>
      <c r="IF336" s="7"/>
      <c r="IG336" s="7"/>
      <c r="IH336" s="7"/>
      <c r="II336" s="7"/>
      <c r="IJ336" s="7"/>
      <c r="IK336" s="7"/>
      <c r="IL336" s="7"/>
      <c r="IM336" s="7"/>
      <c r="IN336" s="7"/>
      <c r="IO336" s="7"/>
      <c r="IP336" s="7"/>
      <c r="IQ336" s="7"/>
      <c r="IR336" s="7"/>
      <c r="IS336" s="7"/>
      <c r="IT336" s="7"/>
    </row>
    <row r="337" spans="1:254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  <c r="IA337" s="7"/>
      <c r="IB337" s="7"/>
      <c r="IC337" s="7"/>
      <c r="ID337" s="7"/>
      <c r="IE337" s="7"/>
      <c r="IF337" s="7"/>
      <c r="IG337" s="7"/>
      <c r="IH337" s="7"/>
      <c r="II337" s="7"/>
      <c r="IJ337" s="7"/>
      <c r="IK337" s="7"/>
      <c r="IL337" s="7"/>
      <c r="IM337" s="7"/>
      <c r="IN337" s="7"/>
      <c r="IO337" s="7"/>
      <c r="IP337" s="7"/>
      <c r="IQ337" s="7"/>
      <c r="IR337" s="7"/>
      <c r="IS337" s="7"/>
      <c r="IT337" s="7"/>
    </row>
    <row r="338" spans="1:254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  <c r="IA338" s="7"/>
      <c r="IB338" s="7"/>
      <c r="IC338" s="7"/>
      <c r="ID338" s="7"/>
      <c r="IE338" s="7"/>
      <c r="IF338" s="7"/>
      <c r="IG338" s="7"/>
      <c r="IH338" s="7"/>
      <c r="II338" s="7"/>
      <c r="IJ338" s="7"/>
      <c r="IK338" s="7"/>
      <c r="IL338" s="7"/>
      <c r="IM338" s="7"/>
      <c r="IN338" s="7"/>
      <c r="IO338" s="7"/>
      <c r="IP338" s="7"/>
      <c r="IQ338" s="7"/>
      <c r="IR338" s="7"/>
      <c r="IS338" s="7"/>
      <c r="IT338" s="7"/>
    </row>
    <row r="339" spans="1:254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/>
      <c r="IL339" s="7"/>
      <c r="IM339" s="7"/>
      <c r="IN339" s="7"/>
      <c r="IO339" s="7"/>
      <c r="IP339" s="7"/>
      <c r="IQ339" s="7"/>
      <c r="IR339" s="7"/>
      <c r="IS339" s="7"/>
      <c r="IT339" s="7"/>
    </row>
    <row r="340" spans="1:254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/>
      <c r="IL340" s="7"/>
      <c r="IM340" s="7"/>
      <c r="IN340" s="7"/>
      <c r="IO340" s="7"/>
      <c r="IP340" s="7"/>
      <c r="IQ340" s="7"/>
      <c r="IR340" s="7"/>
      <c r="IS340" s="7"/>
      <c r="IT340" s="7"/>
    </row>
    <row r="341" spans="1:254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/>
      <c r="IL341" s="7"/>
      <c r="IM341" s="7"/>
      <c r="IN341" s="7"/>
      <c r="IO341" s="7"/>
      <c r="IP341" s="7"/>
      <c r="IQ341" s="7"/>
      <c r="IR341" s="7"/>
      <c r="IS341" s="7"/>
      <c r="IT341" s="7"/>
    </row>
    <row r="342" spans="1:254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  <c r="II342" s="7"/>
      <c r="IJ342" s="7"/>
      <c r="IK342" s="7"/>
      <c r="IL342" s="7"/>
      <c r="IM342" s="7"/>
      <c r="IN342" s="7"/>
      <c r="IO342" s="7"/>
      <c r="IP342" s="7"/>
      <c r="IQ342" s="7"/>
      <c r="IR342" s="7"/>
      <c r="IS342" s="7"/>
      <c r="IT342" s="7"/>
    </row>
    <row r="343" spans="1:254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</row>
    <row r="344" spans="1:25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/>
      <c r="IL344" s="7"/>
      <c r="IM344" s="7"/>
      <c r="IN344" s="7"/>
      <c r="IO344" s="7"/>
      <c r="IP344" s="7"/>
      <c r="IQ344" s="7"/>
      <c r="IR344" s="7"/>
      <c r="IS344" s="7"/>
      <c r="IT344" s="7"/>
    </row>
    <row r="345" spans="1:254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</row>
    <row r="346" spans="1:254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</row>
    <row r="347" spans="1:254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</row>
    <row r="348" spans="1:254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/>
      <c r="IL348" s="7"/>
      <c r="IM348" s="7"/>
      <c r="IN348" s="7"/>
      <c r="IO348" s="7"/>
      <c r="IP348" s="7"/>
      <c r="IQ348" s="7"/>
      <c r="IR348" s="7"/>
      <c r="IS348" s="7"/>
      <c r="IT348" s="7"/>
    </row>
    <row r="349" spans="1:254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/>
      <c r="IL349" s="7"/>
      <c r="IM349" s="7"/>
      <c r="IN349" s="7"/>
      <c r="IO349" s="7"/>
      <c r="IP349" s="7"/>
      <c r="IQ349" s="7"/>
      <c r="IR349" s="7"/>
      <c r="IS349" s="7"/>
      <c r="IT349" s="7"/>
    </row>
    <row r="350" spans="1:254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  <c r="II350" s="7"/>
      <c r="IJ350" s="7"/>
      <c r="IK350" s="7"/>
      <c r="IL350" s="7"/>
      <c r="IM350" s="7"/>
      <c r="IN350" s="7"/>
      <c r="IO350" s="7"/>
      <c r="IP350" s="7"/>
      <c r="IQ350" s="7"/>
      <c r="IR350" s="7"/>
      <c r="IS350" s="7"/>
      <c r="IT350" s="7"/>
    </row>
    <row r="351" spans="1:254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</row>
    <row r="352" spans="1:254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</row>
    <row r="353" spans="1:254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/>
      <c r="IL353" s="7"/>
      <c r="IM353" s="7"/>
      <c r="IN353" s="7"/>
      <c r="IO353" s="7"/>
      <c r="IP353" s="7"/>
      <c r="IQ353" s="7"/>
      <c r="IR353" s="7"/>
      <c r="IS353" s="7"/>
      <c r="IT353" s="7"/>
    </row>
    <row r="354" spans="1:2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/>
      <c r="IL354" s="7"/>
      <c r="IM354" s="7"/>
      <c r="IN354" s="7"/>
      <c r="IO354" s="7"/>
      <c r="IP354" s="7"/>
      <c r="IQ354" s="7"/>
      <c r="IR354" s="7"/>
      <c r="IS354" s="7"/>
      <c r="IT354" s="7"/>
    </row>
    <row r="355" spans="1:254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/>
      <c r="IL355" s="7"/>
      <c r="IM355" s="7"/>
      <c r="IN355" s="7"/>
      <c r="IO355" s="7"/>
      <c r="IP355" s="7"/>
      <c r="IQ355" s="7"/>
      <c r="IR355" s="7"/>
      <c r="IS355" s="7"/>
      <c r="IT355" s="7"/>
    </row>
    <row r="356" spans="1:254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/>
      <c r="IL356" s="7"/>
      <c r="IM356" s="7"/>
      <c r="IN356" s="7"/>
      <c r="IO356" s="7"/>
      <c r="IP356" s="7"/>
      <c r="IQ356" s="7"/>
      <c r="IR356" s="7"/>
      <c r="IS356" s="7"/>
      <c r="IT356" s="7"/>
    </row>
    <row r="357" spans="1:254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/>
      <c r="IL357" s="7"/>
      <c r="IM357" s="7"/>
      <c r="IN357" s="7"/>
      <c r="IO357" s="7"/>
      <c r="IP357" s="7"/>
      <c r="IQ357" s="7"/>
      <c r="IR357" s="7"/>
      <c r="IS357" s="7"/>
      <c r="IT357" s="7"/>
    </row>
    <row r="358" spans="1:254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</row>
    <row r="359" spans="1:254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  <c r="II359" s="7"/>
      <c r="IJ359" s="7"/>
      <c r="IK359" s="7"/>
      <c r="IL359" s="7"/>
      <c r="IM359" s="7"/>
      <c r="IN359" s="7"/>
      <c r="IO359" s="7"/>
      <c r="IP359" s="7"/>
      <c r="IQ359" s="7"/>
      <c r="IR359" s="7"/>
      <c r="IS359" s="7"/>
      <c r="IT359" s="7"/>
    </row>
    <row r="360" spans="1:254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</row>
    <row r="361" spans="1:254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/>
      <c r="IL361" s="7"/>
      <c r="IM361" s="7"/>
      <c r="IN361" s="7"/>
      <c r="IO361" s="7"/>
      <c r="IP361" s="7"/>
      <c r="IQ361" s="7"/>
      <c r="IR361" s="7"/>
      <c r="IS361" s="7"/>
      <c r="IT361" s="7"/>
    </row>
    <row r="362" spans="1:254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</row>
    <row r="363" spans="1:254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</row>
    <row r="364" spans="1:25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</row>
    <row r="365" spans="1:254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/>
      <c r="IL365" s="7"/>
      <c r="IM365" s="7"/>
      <c r="IN365" s="7"/>
      <c r="IO365" s="7"/>
      <c r="IP365" s="7"/>
      <c r="IQ365" s="7"/>
      <c r="IR365" s="7"/>
      <c r="IS365" s="7"/>
      <c r="IT365" s="7"/>
    </row>
    <row r="366" spans="1:254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  <c r="II366" s="7"/>
      <c r="IJ366" s="7"/>
      <c r="IK366" s="7"/>
      <c r="IL366" s="7"/>
      <c r="IM366" s="7"/>
      <c r="IN366" s="7"/>
      <c r="IO366" s="7"/>
      <c r="IP366" s="7"/>
      <c r="IQ366" s="7"/>
      <c r="IR366" s="7"/>
      <c r="IS366" s="7"/>
      <c r="IT366" s="7"/>
    </row>
    <row r="367" spans="1:254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  <c r="II367" s="7"/>
      <c r="IJ367" s="7"/>
      <c r="IK367" s="7"/>
      <c r="IL367" s="7"/>
      <c r="IM367" s="7"/>
      <c r="IN367" s="7"/>
      <c r="IO367" s="7"/>
      <c r="IP367" s="7"/>
      <c r="IQ367" s="7"/>
      <c r="IR367" s="7"/>
      <c r="IS367" s="7"/>
      <c r="IT367" s="7"/>
    </row>
    <row r="368" spans="1:254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</row>
    <row r="369" spans="1:254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</row>
    <row r="370" spans="1:254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</row>
    <row r="371" spans="1:254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</row>
    <row r="372" spans="1:254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</row>
    <row r="373" spans="1:254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</row>
    <row r="374" spans="1:25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</row>
    <row r="375" spans="1:254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</row>
    <row r="376" spans="1:254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</row>
    <row r="377" spans="1:254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</row>
    <row r="378" spans="1:254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  <c r="II378" s="7"/>
      <c r="IJ378" s="7"/>
      <c r="IK378" s="7"/>
      <c r="IL378" s="7"/>
      <c r="IM378" s="7"/>
      <c r="IN378" s="7"/>
      <c r="IO378" s="7"/>
      <c r="IP378" s="7"/>
      <c r="IQ378" s="7"/>
      <c r="IR378" s="7"/>
      <c r="IS378" s="7"/>
      <c r="IT378" s="7"/>
    </row>
    <row r="379" spans="1:254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</row>
    <row r="380" spans="1:254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/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</row>
    <row r="381" spans="1:254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</row>
    <row r="382" spans="1:254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/>
      <c r="IL382" s="7"/>
      <c r="IM382" s="7"/>
      <c r="IN382" s="7"/>
      <c r="IO382" s="7"/>
      <c r="IP382" s="7"/>
      <c r="IQ382" s="7"/>
      <c r="IR382" s="7"/>
      <c r="IS382" s="7"/>
      <c r="IT382" s="7"/>
    </row>
    <row r="383" spans="1:254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</row>
    <row r="384" spans="1:25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</row>
    <row r="385" spans="1:254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</row>
    <row r="386" spans="1:254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</row>
    <row r="387" spans="1:254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</row>
    <row r="388" spans="1:254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</row>
    <row r="389" spans="1:254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</row>
    <row r="390" spans="1:254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</row>
    <row r="391" spans="1:254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</row>
    <row r="392" spans="1:254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</row>
    <row r="393" spans="1:254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</row>
    <row r="394" spans="1:25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</row>
    <row r="395" spans="1:254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</row>
    <row r="396" spans="1:254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</row>
    <row r="397" spans="1:254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</row>
    <row r="398" spans="1:254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</row>
    <row r="399" spans="1:254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</row>
    <row r="400" spans="1:254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</row>
    <row r="401" spans="1:254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</row>
    <row r="402" spans="1:254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</row>
    <row r="403" spans="1:254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</row>
    <row r="404" spans="1:25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</row>
    <row r="405" spans="1:254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/>
      <c r="IL405" s="7"/>
      <c r="IM405" s="7"/>
      <c r="IN405" s="7"/>
      <c r="IO405" s="7"/>
      <c r="IP405" s="7"/>
      <c r="IQ405" s="7"/>
      <c r="IR405" s="7"/>
      <c r="IS405" s="7"/>
      <c r="IT405" s="7"/>
    </row>
    <row r="406" spans="1:254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</row>
    <row r="407" spans="1:254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</row>
    <row r="408" spans="1:254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</row>
    <row r="409" spans="1:254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</row>
    <row r="410" spans="1:254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</row>
    <row r="411" spans="1:254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</row>
    <row r="412" spans="1:254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</row>
    <row r="413" spans="1:254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</row>
    <row r="414" spans="1:25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</row>
    <row r="415" spans="1:254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</row>
    <row r="416" spans="1:254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</row>
    <row r="417" spans="1:254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</row>
    <row r="418" spans="1:254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</row>
    <row r="419" spans="1:254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</row>
    <row r="420" spans="1:254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</row>
    <row r="421" spans="1:254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</row>
    <row r="422" spans="1:254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</row>
    <row r="423" spans="1:254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</row>
    <row r="424" spans="1:25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</row>
    <row r="425" spans="1:254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</row>
    <row r="426" spans="1:254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</row>
    <row r="427" spans="1:254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</row>
    <row r="428" spans="1:254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</row>
    <row r="429" spans="1:254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</row>
    <row r="430" spans="1:254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</row>
    <row r="431" spans="1:254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</row>
    <row r="432" spans="1:254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</row>
    <row r="433" spans="1:254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</row>
    <row r="434" spans="1:25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</row>
    <row r="435" spans="1:254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</row>
    <row r="436" spans="1:254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</row>
    <row r="437" spans="1:254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</row>
    <row r="438" spans="1:254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</row>
    <row r="439" spans="1:254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</row>
    <row r="440" spans="1:254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</row>
    <row r="441" spans="1:254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</row>
    <row r="442" spans="1:254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</row>
    <row r="443" spans="1:254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</row>
    <row r="444" spans="1:25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</row>
    <row r="445" spans="1:254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</row>
    <row r="446" spans="1:254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</row>
    <row r="447" spans="1:254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</row>
    <row r="448" spans="1:254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</row>
    <row r="449" spans="1:254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</row>
    <row r="450" spans="1:254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</row>
    <row r="451" spans="1:254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</row>
    <row r="452" spans="1:254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</row>
    <row r="453" spans="1:254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</row>
    <row r="454" spans="1:2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</row>
    <row r="455" spans="1:254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</row>
    <row r="456" spans="1:254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</row>
    <row r="457" spans="1:254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</row>
    <row r="458" spans="1:254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</row>
    <row r="459" spans="1:254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</row>
    <row r="460" spans="1:254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</row>
    <row r="461" spans="1:254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</row>
    <row r="462" spans="1:254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</row>
    <row r="463" spans="1:254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</row>
    <row r="464" spans="1:25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</row>
    <row r="465" spans="1:254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</row>
    <row r="466" spans="1:254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</row>
    <row r="467" spans="1:254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</row>
    <row r="468" spans="1:254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</row>
    <row r="469" spans="1:254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</row>
    <row r="470" spans="1:254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</row>
    <row r="471" spans="1:254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</row>
    <row r="472" spans="1:254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</row>
    <row r="473" spans="1:254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</row>
    <row r="474" spans="1:25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</row>
    <row r="475" spans="1:254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</row>
    <row r="476" spans="1:254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</row>
    <row r="477" spans="1:254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</row>
    <row r="478" spans="1:254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</row>
    <row r="479" spans="1:254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</row>
    <row r="480" spans="1:254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</row>
    <row r="481" spans="1:254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</row>
    <row r="482" spans="1:254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</row>
    <row r="483" spans="1:254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</row>
    <row r="484" spans="1:25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</row>
    <row r="485" spans="1:254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</row>
    <row r="486" spans="1:254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</row>
    <row r="487" spans="1:254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</row>
    <row r="488" spans="1:254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</row>
    <row r="489" spans="1:254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</row>
    <row r="490" spans="1:254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7"/>
      <c r="HR490" s="7"/>
      <c r="HS490" s="7"/>
      <c r="HT490" s="7"/>
      <c r="HU490" s="7"/>
      <c r="HV490" s="7"/>
      <c r="HW490" s="7"/>
      <c r="HX490" s="7"/>
      <c r="HY490" s="7"/>
      <c r="HZ490" s="7"/>
      <c r="IA490" s="7"/>
      <c r="IB490" s="7"/>
      <c r="IC490" s="7"/>
      <c r="ID490" s="7"/>
      <c r="IE490" s="7"/>
      <c r="IF490" s="7"/>
      <c r="IG490" s="7"/>
      <c r="IH490" s="7"/>
      <c r="II490" s="7"/>
      <c r="IJ490" s="7"/>
      <c r="IK490" s="7"/>
      <c r="IL490" s="7"/>
      <c r="IM490" s="7"/>
      <c r="IN490" s="7"/>
      <c r="IO490" s="7"/>
      <c r="IP490" s="7"/>
      <c r="IQ490" s="7"/>
      <c r="IR490" s="7"/>
      <c r="IS490" s="7"/>
      <c r="IT490" s="7"/>
    </row>
    <row r="491" spans="1:254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/>
      <c r="IB491" s="7"/>
      <c r="IC491" s="7"/>
      <c r="ID491" s="7"/>
      <c r="IE491" s="7"/>
      <c r="IF491" s="7"/>
      <c r="IG491" s="7"/>
      <c r="IH491" s="7"/>
      <c r="II491" s="7"/>
      <c r="IJ491" s="7"/>
      <c r="IK491" s="7"/>
      <c r="IL491" s="7"/>
      <c r="IM491" s="7"/>
      <c r="IN491" s="7"/>
      <c r="IO491" s="7"/>
      <c r="IP491" s="7"/>
      <c r="IQ491" s="7"/>
      <c r="IR491" s="7"/>
      <c r="IS491" s="7"/>
      <c r="IT491" s="7"/>
    </row>
    <row r="492" spans="1:254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</row>
    <row r="493" spans="1:254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</row>
    <row r="494" spans="1:25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/>
      <c r="IL494" s="7"/>
      <c r="IM494" s="7"/>
      <c r="IN494" s="7"/>
      <c r="IO494" s="7"/>
      <c r="IP494" s="7"/>
      <c r="IQ494" s="7"/>
      <c r="IR494" s="7"/>
      <c r="IS494" s="7"/>
      <c r="IT494" s="7"/>
    </row>
    <row r="495" spans="1:254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</row>
    <row r="496" spans="1:254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</row>
    <row r="497" spans="1:254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/>
      <c r="IL497" s="7"/>
      <c r="IM497" s="7"/>
      <c r="IN497" s="7"/>
      <c r="IO497" s="7"/>
      <c r="IP497" s="7"/>
      <c r="IQ497" s="7"/>
      <c r="IR497" s="7"/>
      <c r="IS497" s="7"/>
      <c r="IT497" s="7"/>
    </row>
    <row r="498" spans="1:254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</row>
    <row r="499" spans="1:254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</row>
    <row r="500" spans="1:254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</row>
    <row r="501" spans="1:254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</row>
    <row r="502" spans="1:254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/>
      <c r="IP502" s="7"/>
      <c r="IQ502" s="7"/>
      <c r="IR502" s="7"/>
      <c r="IS502" s="7"/>
      <c r="IT502" s="7"/>
    </row>
    <row r="503" spans="1:254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</row>
    <row r="504" spans="1:25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  <c r="IA504" s="7"/>
      <c r="IB504" s="7"/>
      <c r="IC504" s="7"/>
      <c r="ID504" s="7"/>
      <c r="IE504" s="7"/>
      <c r="IF504" s="7"/>
      <c r="IG504" s="7"/>
      <c r="IH504" s="7"/>
      <c r="II504" s="7"/>
      <c r="IJ504" s="7"/>
      <c r="IK504" s="7"/>
      <c r="IL504" s="7"/>
      <c r="IM504" s="7"/>
      <c r="IN504" s="7"/>
      <c r="IO504" s="7"/>
      <c r="IP504" s="7"/>
      <c r="IQ504" s="7"/>
      <c r="IR504" s="7"/>
      <c r="IS504" s="7"/>
      <c r="IT504" s="7"/>
    </row>
    <row r="505" spans="1:254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/>
      <c r="IB505" s="7"/>
      <c r="IC505" s="7"/>
      <c r="ID505" s="7"/>
      <c r="IE505" s="7"/>
      <c r="IF505" s="7"/>
      <c r="IG505" s="7"/>
      <c r="IH505" s="7"/>
      <c r="II505" s="7"/>
      <c r="IJ505" s="7"/>
      <c r="IK505" s="7"/>
      <c r="IL505" s="7"/>
      <c r="IM505" s="7"/>
      <c r="IN505" s="7"/>
      <c r="IO505" s="7"/>
      <c r="IP505" s="7"/>
      <c r="IQ505" s="7"/>
      <c r="IR505" s="7"/>
      <c r="IS505" s="7"/>
      <c r="IT505" s="7"/>
    </row>
    <row r="506" spans="1:254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</row>
    <row r="507" spans="1:254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</row>
    <row r="508" spans="1:254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</row>
    <row r="509" spans="1:254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</row>
    <row r="510" spans="1:254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</row>
    <row r="511" spans="1:254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</row>
    <row r="512" spans="1:254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</row>
    <row r="513" spans="1:254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</row>
    <row r="514" spans="1:25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</row>
    <row r="515" spans="1:254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/>
      <c r="IL515" s="7"/>
      <c r="IM515" s="7"/>
      <c r="IN515" s="7"/>
      <c r="IO515" s="7"/>
      <c r="IP515" s="7"/>
      <c r="IQ515" s="7"/>
      <c r="IR515" s="7"/>
      <c r="IS515" s="7"/>
      <c r="IT515" s="7"/>
    </row>
    <row r="516" spans="1:254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</row>
    <row r="517" spans="1:254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7"/>
      <c r="HL517" s="7"/>
      <c r="HM517" s="7"/>
      <c r="HN517" s="7"/>
      <c r="HO517" s="7"/>
      <c r="HP517" s="7"/>
      <c r="HQ517" s="7"/>
      <c r="HR517" s="7"/>
      <c r="HS517" s="7"/>
      <c r="HT517" s="7"/>
      <c r="HU517" s="7"/>
      <c r="HV517" s="7"/>
      <c r="HW517" s="7"/>
      <c r="HX517" s="7"/>
      <c r="HY517" s="7"/>
      <c r="HZ517" s="7"/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/>
      <c r="IL517" s="7"/>
      <c r="IM517" s="7"/>
      <c r="IN517" s="7"/>
      <c r="IO517" s="7"/>
      <c r="IP517" s="7"/>
      <c r="IQ517" s="7"/>
      <c r="IR517" s="7"/>
      <c r="IS517" s="7"/>
      <c r="IT517" s="7"/>
    </row>
    <row r="518" spans="1:254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</row>
    <row r="519" spans="1:254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7"/>
      <c r="HL519" s="7"/>
      <c r="HM519" s="7"/>
      <c r="HN519" s="7"/>
      <c r="HO519" s="7"/>
      <c r="HP519" s="7"/>
      <c r="HQ519" s="7"/>
      <c r="HR519" s="7"/>
      <c r="HS519" s="7"/>
      <c r="HT519" s="7"/>
      <c r="HU519" s="7"/>
      <c r="HV519" s="7"/>
      <c r="HW519" s="7"/>
      <c r="HX519" s="7"/>
      <c r="HY519" s="7"/>
      <c r="HZ519" s="7"/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</row>
    <row r="520" spans="1:254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</row>
    <row r="521" spans="1:254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/>
      <c r="IL521" s="7"/>
      <c r="IM521" s="7"/>
      <c r="IN521" s="7"/>
      <c r="IO521" s="7"/>
      <c r="IP521" s="7"/>
      <c r="IQ521" s="7"/>
      <c r="IR521" s="7"/>
      <c r="IS521" s="7"/>
      <c r="IT521" s="7"/>
    </row>
    <row r="522" spans="1:254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</row>
    <row r="523" spans="1:254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/>
      <c r="IL523" s="7"/>
      <c r="IM523" s="7"/>
      <c r="IN523" s="7"/>
      <c r="IO523" s="7"/>
      <c r="IP523" s="7"/>
      <c r="IQ523" s="7"/>
      <c r="IR523" s="7"/>
      <c r="IS523" s="7"/>
      <c r="IT523" s="7"/>
    </row>
    <row r="524" spans="1:25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</row>
    <row r="525" spans="1:254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/>
      <c r="IL525" s="7"/>
      <c r="IM525" s="7"/>
      <c r="IN525" s="7"/>
      <c r="IO525" s="7"/>
      <c r="IP525" s="7"/>
      <c r="IQ525" s="7"/>
      <c r="IR525" s="7"/>
      <c r="IS525" s="7"/>
      <c r="IT525" s="7"/>
    </row>
    <row r="526" spans="1:254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</row>
    <row r="527" spans="1:254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/>
      <c r="IL527" s="7"/>
      <c r="IM527" s="7"/>
      <c r="IN527" s="7"/>
      <c r="IO527" s="7"/>
      <c r="IP527" s="7"/>
      <c r="IQ527" s="7"/>
      <c r="IR527" s="7"/>
      <c r="IS527" s="7"/>
      <c r="IT527" s="7"/>
    </row>
    <row r="528" spans="1:254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</row>
    <row r="529" spans="1:254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</row>
    <row r="530" spans="1:254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</row>
    <row r="531" spans="1:254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</row>
    <row r="532" spans="1:254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</row>
    <row r="533" spans="1:254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/>
      <c r="IL533" s="7"/>
      <c r="IM533" s="7"/>
      <c r="IN533" s="7"/>
      <c r="IO533" s="7"/>
      <c r="IP533" s="7"/>
      <c r="IQ533" s="7"/>
      <c r="IR533" s="7"/>
      <c r="IS533" s="7"/>
      <c r="IT533" s="7"/>
    </row>
    <row r="534" spans="1:25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</row>
    <row r="535" spans="1:254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/>
      <c r="IL535" s="7"/>
      <c r="IM535" s="7"/>
      <c r="IN535" s="7"/>
      <c r="IO535" s="7"/>
      <c r="IP535" s="7"/>
      <c r="IQ535" s="7"/>
      <c r="IR535" s="7"/>
      <c r="IS535" s="7"/>
      <c r="IT535" s="7"/>
    </row>
    <row r="536" spans="1:254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</row>
    <row r="537" spans="1:254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7"/>
      <c r="HL537" s="7"/>
      <c r="HM537" s="7"/>
      <c r="HN537" s="7"/>
      <c r="HO537" s="7"/>
      <c r="HP537" s="7"/>
      <c r="HQ537" s="7"/>
      <c r="HR537" s="7"/>
      <c r="HS537" s="7"/>
      <c r="HT537" s="7"/>
      <c r="HU537" s="7"/>
      <c r="HV537" s="7"/>
      <c r="HW537" s="7"/>
      <c r="HX537" s="7"/>
      <c r="HY537" s="7"/>
      <c r="HZ537" s="7"/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</row>
    <row r="538" spans="1:254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</row>
    <row r="539" spans="1:254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7"/>
      <c r="HL539" s="7"/>
      <c r="HM539" s="7"/>
      <c r="HN539" s="7"/>
      <c r="HO539" s="7"/>
      <c r="HP539" s="7"/>
      <c r="HQ539" s="7"/>
      <c r="HR539" s="7"/>
      <c r="HS539" s="7"/>
      <c r="HT539" s="7"/>
      <c r="HU539" s="7"/>
      <c r="HV539" s="7"/>
      <c r="HW539" s="7"/>
      <c r="HX539" s="7"/>
      <c r="HY539" s="7"/>
      <c r="HZ539" s="7"/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/>
      <c r="IL539" s="7"/>
      <c r="IM539" s="7"/>
      <c r="IN539" s="7"/>
      <c r="IO539" s="7"/>
      <c r="IP539" s="7"/>
      <c r="IQ539" s="7"/>
      <c r="IR539" s="7"/>
      <c r="IS539" s="7"/>
      <c r="IT539" s="7"/>
    </row>
    <row r="540" spans="1:254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</row>
    <row r="541" spans="1:254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/>
      <c r="IL541" s="7"/>
      <c r="IM541" s="7"/>
      <c r="IN541" s="7"/>
      <c r="IO541" s="7"/>
      <c r="IP541" s="7"/>
      <c r="IQ541" s="7"/>
      <c r="IR541" s="7"/>
      <c r="IS541" s="7"/>
      <c r="IT541" s="7"/>
    </row>
    <row r="542" spans="1:254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</row>
    <row r="543" spans="1:254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/>
      <c r="IL543" s="7"/>
      <c r="IM543" s="7"/>
      <c r="IN543" s="7"/>
      <c r="IO543" s="7"/>
      <c r="IP543" s="7"/>
      <c r="IQ543" s="7"/>
      <c r="IR543" s="7"/>
      <c r="IS543" s="7"/>
      <c r="IT543" s="7"/>
    </row>
    <row r="544" spans="1:25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</row>
    <row r="545" spans="1:254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/>
      <c r="IL545" s="7"/>
      <c r="IM545" s="7"/>
      <c r="IN545" s="7"/>
      <c r="IO545" s="7"/>
      <c r="IP545" s="7"/>
      <c r="IQ545" s="7"/>
      <c r="IR545" s="7"/>
      <c r="IS545" s="7"/>
      <c r="IT545" s="7"/>
    </row>
    <row r="546" spans="1:254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</row>
    <row r="547" spans="1:254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7"/>
      <c r="HL547" s="7"/>
      <c r="HM547" s="7"/>
      <c r="HN547" s="7"/>
      <c r="HO547" s="7"/>
      <c r="HP547" s="7"/>
      <c r="HQ547" s="7"/>
      <c r="HR547" s="7"/>
      <c r="HS547" s="7"/>
      <c r="HT547" s="7"/>
      <c r="HU547" s="7"/>
      <c r="HV547" s="7"/>
      <c r="HW547" s="7"/>
      <c r="HX547" s="7"/>
      <c r="HY547" s="7"/>
      <c r="HZ547" s="7"/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/>
      <c r="IL547" s="7"/>
      <c r="IM547" s="7"/>
      <c r="IN547" s="7"/>
      <c r="IO547" s="7"/>
      <c r="IP547" s="7"/>
      <c r="IQ547" s="7"/>
      <c r="IR547" s="7"/>
      <c r="IS547" s="7"/>
      <c r="IT547" s="7"/>
    </row>
    <row r="548" spans="1:254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</row>
    <row r="549" spans="1:254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/>
      <c r="IL549" s="7"/>
      <c r="IM549" s="7"/>
      <c r="IN549" s="7"/>
      <c r="IO549" s="7"/>
      <c r="IP549" s="7"/>
      <c r="IQ549" s="7"/>
      <c r="IR549" s="7"/>
      <c r="IS549" s="7"/>
      <c r="IT549" s="7"/>
    </row>
    <row r="550" spans="1:254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</row>
    <row r="551" spans="1:254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7"/>
      <c r="HL551" s="7"/>
      <c r="HM551" s="7"/>
      <c r="HN551" s="7"/>
      <c r="HO551" s="7"/>
      <c r="HP551" s="7"/>
      <c r="HQ551" s="7"/>
      <c r="HR551" s="7"/>
      <c r="HS551" s="7"/>
      <c r="HT551" s="7"/>
      <c r="HU551" s="7"/>
      <c r="HV551" s="7"/>
      <c r="HW551" s="7"/>
      <c r="HX551" s="7"/>
      <c r="HY551" s="7"/>
      <c r="HZ551" s="7"/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/>
      <c r="IL551" s="7"/>
      <c r="IM551" s="7"/>
      <c r="IN551" s="7"/>
      <c r="IO551" s="7"/>
      <c r="IP551" s="7"/>
      <c r="IQ551" s="7"/>
      <c r="IR551" s="7"/>
      <c r="IS551" s="7"/>
      <c r="IT551" s="7"/>
    </row>
    <row r="552" spans="1:254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</row>
    <row r="553" spans="1:254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7"/>
      <c r="HL553" s="7"/>
      <c r="HM553" s="7"/>
      <c r="HN553" s="7"/>
      <c r="HO553" s="7"/>
      <c r="HP553" s="7"/>
      <c r="HQ553" s="7"/>
      <c r="HR553" s="7"/>
      <c r="HS553" s="7"/>
      <c r="HT553" s="7"/>
      <c r="HU553" s="7"/>
      <c r="HV553" s="7"/>
      <c r="HW553" s="7"/>
      <c r="HX553" s="7"/>
      <c r="HY553" s="7"/>
      <c r="HZ553" s="7"/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/>
      <c r="IL553" s="7"/>
      <c r="IM553" s="7"/>
      <c r="IN553" s="7"/>
      <c r="IO553" s="7"/>
      <c r="IP553" s="7"/>
      <c r="IQ553" s="7"/>
      <c r="IR553" s="7"/>
      <c r="IS553" s="7"/>
      <c r="IT553" s="7"/>
    </row>
    <row r="554" spans="1:2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</row>
    <row r="555" spans="1:254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/>
      <c r="IL555" s="7"/>
      <c r="IM555" s="7"/>
      <c r="IN555" s="7"/>
      <c r="IO555" s="7"/>
      <c r="IP555" s="7"/>
      <c r="IQ555" s="7"/>
      <c r="IR555" s="7"/>
      <c r="IS555" s="7"/>
      <c r="IT555" s="7"/>
    </row>
    <row r="556" spans="1:254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</row>
    <row r="557" spans="1:254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7"/>
      <c r="HL557" s="7"/>
      <c r="HM557" s="7"/>
      <c r="HN557" s="7"/>
      <c r="HO557" s="7"/>
      <c r="HP557" s="7"/>
      <c r="HQ557" s="7"/>
      <c r="HR557" s="7"/>
      <c r="HS557" s="7"/>
      <c r="HT557" s="7"/>
      <c r="HU557" s="7"/>
      <c r="HV557" s="7"/>
      <c r="HW557" s="7"/>
      <c r="HX557" s="7"/>
      <c r="HY557" s="7"/>
      <c r="HZ557" s="7"/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/>
      <c r="IL557" s="7"/>
      <c r="IM557" s="7"/>
      <c r="IN557" s="7"/>
      <c r="IO557" s="7"/>
      <c r="IP557" s="7"/>
      <c r="IQ557" s="7"/>
      <c r="IR557" s="7"/>
      <c r="IS557" s="7"/>
      <c r="IT557" s="7"/>
    </row>
    <row r="558" spans="1:254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</row>
    <row r="559" spans="1:254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7"/>
      <c r="HL559" s="7"/>
      <c r="HM559" s="7"/>
      <c r="HN559" s="7"/>
      <c r="HO559" s="7"/>
      <c r="HP559" s="7"/>
      <c r="HQ559" s="7"/>
      <c r="HR559" s="7"/>
      <c r="HS559" s="7"/>
      <c r="HT559" s="7"/>
      <c r="HU559" s="7"/>
      <c r="HV559" s="7"/>
      <c r="HW559" s="7"/>
      <c r="HX559" s="7"/>
      <c r="HY559" s="7"/>
      <c r="HZ559" s="7"/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/>
      <c r="IL559" s="7"/>
      <c r="IM559" s="7"/>
      <c r="IN559" s="7"/>
      <c r="IO559" s="7"/>
      <c r="IP559" s="7"/>
      <c r="IQ559" s="7"/>
      <c r="IR559" s="7"/>
      <c r="IS559" s="7"/>
      <c r="IT559" s="7"/>
    </row>
    <row r="560" spans="1:254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</row>
    <row r="561" spans="1:254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7"/>
      <c r="HE561" s="7"/>
      <c r="HF561" s="7"/>
      <c r="HG561" s="7"/>
      <c r="HH561" s="7"/>
      <c r="HI561" s="7"/>
      <c r="HJ561" s="7"/>
      <c r="HK561" s="7"/>
      <c r="HL561" s="7"/>
      <c r="HM561" s="7"/>
      <c r="HN561" s="7"/>
      <c r="HO561" s="7"/>
      <c r="HP561" s="7"/>
      <c r="HQ561" s="7"/>
      <c r="HR561" s="7"/>
      <c r="HS561" s="7"/>
      <c r="HT561" s="7"/>
      <c r="HU561" s="7"/>
      <c r="HV561" s="7"/>
      <c r="HW561" s="7"/>
      <c r="HX561" s="7"/>
      <c r="HY561" s="7"/>
      <c r="HZ561" s="7"/>
      <c r="IA561" s="7"/>
      <c r="IB561" s="7"/>
      <c r="IC561" s="7"/>
      <c r="ID561" s="7"/>
      <c r="IE561" s="7"/>
      <c r="IF561" s="7"/>
      <c r="IG561" s="7"/>
      <c r="IH561" s="7"/>
      <c r="II561" s="7"/>
      <c r="IJ561" s="7"/>
      <c r="IK561" s="7"/>
      <c r="IL561" s="7"/>
      <c r="IM561" s="7"/>
      <c r="IN561" s="7"/>
      <c r="IO561" s="7"/>
      <c r="IP561" s="7"/>
      <c r="IQ561" s="7"/>
      <c r="IR561" s="7"/>
      <c r="IS561" s="7"/>
      <c r="IT561" s="7"/>
    </row>
    <row r="562" spans="1:254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  <c r="HI562" s="7"/>
      <c r="HJ562" s="7"/>
      <c r="HK562" s="7"/>
      <c r="HL562" s="7"/>
      <c r="HM562" s="7"/>
      <c r="HN562" s="7"/>
      <c r="HO562" s="7"/>
      <c r="HP562" s="7"/>
      <c r="HQ562" s="7"/>
      <c r="HR562" s="7"/>
      <c r="HS562" s="7"/>
      <c r="HT562" s="7"/>
      <c r="HU562" s="7"/>
      <c r="HV562" s="7"/>
      <c r="HW562" s="7"/>
      <c r="HX562" s="7"/>
      <c r="HY562" s="7"/>
      <c r="HZ562" s="7"/>
      <c r="IA562" s="7"/>
      <c r="IB562" s="7"/>
      <c r="IC562" s="7"/>
      <c r="ID562" s="7"/>
      <c r="IE562" s="7"/>
      <c r="IF562" s="7"/>
      <c r="IG562" s="7"/>
      <c r="IH562" s="7"/>
      <c r="II562" s="7"/>
      <c r="IJ562" s="7"/>
      <c r="IK562" s="7"/>
      <c r="IL562" s="7"/>
      <c r="IM562" s="7"/>
      <c r="IN562" s="7"/>
      <c r="IO562" s="7"/>
      <c r="IP562" s="7"/>
      <c r="IQ562" s="7"/>
      <c r="IR562" s="7"/>
      <c r="IS562" s="7"/>
      <c r="IT562" s="7"/>
    </row>
    <row r="563" spans="1:254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7"/>
      <c r="HL563" s="7"/>
      <c r="HM563" s="7"/>
      <c r="HN563" s="7"/>
      <c r="HO563" s="7"/>
      <c r="HP563" s="7"/>
      <c r="HQ563" s="7"/>
      <c r="HR563" s="7"/>
      <c r="HS563" s="7"/>
      <c r="HT563" s="7"/>
      <c r="HU563" s="7"/>
      <c r="HV563" s="7"/>
      <c r="HW563" s="7"/>
      <c r="HX563" s="7"/>
      <c r="HY563" s="7"/>
      <c r="HZ563" s="7"/>
      <c r="IA563" s="7"/>
      <c r="IB563" s="7"/>
      <c r="IC563" s="7"/>
      <c r="ID563" s="7"/>
      <c r="IE563" s="7"/>
      <c r="IF563" s="7"/>
      <c r="IG563" s="7"/>
      <c r="IH563" s="7"/>
      <c r="II563" s="7"/>
      <c r="IJ563" s="7"/>
      <c r="IK563" s="7"/>
      <c r="IL563" s="7"/>
      <c r="IM563" s="7"/>
      <c r="IN563" s="7"/>
      <c r="IO563" s="7"/>
      <c r="IP563" s="7"/>
      <c r="IQ563" s="7"/>
      <c r="IR563" s="7"/>
      <c r="IS563" s="7"/>
      <c r="IT563" s="7"/>
    </row>
    <row r="564" spans="1:25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  <c r="IA564" s="7"/>
      <c r="IB564" s="7"/>
      <c r="IC564" s="7"/>
      <c r="ID564" s="7"/>
      <c r="IE564" s="7"/>
      <c r="IF564" s="7"/>
      <c r="IG564" s="7"/>
      <c r="IH564" s="7"/>
      <c r="II564" s="7"/>
      <c r="IJ564" s="7"/>
      <c r="IK564" s="7"/>
      <c r="IL564" s="7"/>
      <c r="IM564" s="7"/>
      <c r="IN564" s="7"/>
      <c r="IO564" s="7"/>
      <c r="IP564" s="7"/>
      <c r="IQ564" s="7"/>
      <c r="IR564" s="7"/>
      <c r="IS564" s="7"/>
      <c r="IT564" s="7"/>
    </row>
    <row r="565" spans="1:254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7"/>
      <c r="HL565" s="7"/>
      <c r="HM565" s="7"/>
      <c r="HN565" s="7"/>
      <c r="HO565" s="7"/>
      <c r="HP565" s="7"/>
      <c r="HQ565" s="7"/>
      <c r="HR565" s="7"/>
      <c r="HS565" s="7"/>
      <c r="HT565" s="7"/>
      <c r="HU565" s="7"/>
      <c r="HV565" s="7"/>
      <c r="HW565" s="7"/>
      <c r="HX565" s="7"/>
      <c r="HY565" s="7"/>
      <c r="HZ565" s="7"/>
      <c r="IA565" s="7"/>
      <c r="IB565" s="7"/>
      <c r="IC565" s="7"/>
      <c r="ID565" s="7"/>
      <c r="IE565" s="7"/>
      <c r="IF565" s="7"/>
      <c r="IG565" s="7"/>
      <c r="IH565" s="7"/>
      <c r="II565" s="7"/>
      <c r="IJ565" s="7"/>
      <c r="IK565" s="7"/>
      <c r="IL565" s="7"/>
      <c r="IM565" s="7"/>
      <c r="IN565" s="7"/>
      <c r="IO565" s="7"/>
      <c r="IP565" s="7"/>
      <c r="IQ565" s="7"/>
      <c r="IR565" s="7"/>
      <c r="IS565" s="7"/>
      <c r="IT565" s="7"/>
    </row>
    <row r="566" spans="1:254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  <c r="IA566" s="7"/>
      <c r="IB566" s="7"/>
      <c r="IC566" s="7"/>
      <c r="ID566" s="7"/>
      <c r="IE566" s="7"/>
      <c r="IF566" s="7"/>
      <c r="IG566" s="7"/>
      <c r="IH566" s="7"/>
      <c r="II566" s="7"/>
      <c r="IJ566" s="7"/>
      <c r="IK566" s="7"/>
      <c r="IL566" s="7"/>
      <c r="IM566" s="7"/>
      <c r="IN566" s="7"/>
      <c r="IO566" s="7"/>
      <c r="IP566" s="7"/>
      <c r="IQ566" s="7"/>
      <c r="IR566" s="7"/>
      <c r="IS566" s="7"/>
      <c r="IT566" s="7"/>
    </row>
    <row r="567" spans="1:254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7"/>
      <c r="HL567" s="7"/>
      <c r="HM567" s="7"/>
      <c r="HN567" s="7"/>
      <c r="HO567" s="7"/>
      <c r="HP567" s="7"/>
      <c r="HQ567" s="7"/>
      <c r="HR567" s="7"/>
      <c r="HS567" s="7"/>
      <c r="HT567" s="7"/>
      <c r="HU567" s="7"/>
      <c r="HV567" s="7"/>
      <c r="HW567" s="7"/>
      <c r="HX567" s="7"/>
      <c r="HY567" s="7"/>
      <c r="HZ567" s="7"/>
      <c r="IA567" s="7"/>
      <c r="IB567" s="7"/>
      <c r="IC567" s="7"/>
      <c r="ID567" s="7"/>
      <c r="IE567" s="7"/>
      <c r="IF567" s="7"/>
      <c r="IG567" s="7"/>
      <c r="IH567" s="7"/>
      <c r="II567" s="7"/>
      <c r="IJ567" s="7"/>
      <c r="IK567" s="7"/>
      <c r="IL567" s="7"/>
      <c r="IM567" s="7"/>
      <c r="IN567" s="7"/>
      <c r="IO567" s="7"/>
      <c r="IP567" s="7"/>
      <c r="IQ567" s="7"/>
      <c r="IR567" s="7"/>
      <c r="IS567" s="7"/>
      <c r="IT567" s="7"/>
    </row>
    <row r="568" spans="1:254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  <c r="IA568" s="7"/>
      <c r="IB568" s="7"/>
      <c r="IC568" s="7"/>
      <c r="ID568" s="7"/>
      <c r="IE568" s="7"/>
      <c r="IF568" s="7"/>
      <c r="IG568" s="7"/>
      <c r="IH568" s="7"/>
      <c r="II568" s="7"/>
      <c r="IJ568" s="7"/>
      <c r="IK568" s="7"/>
      <c r="IL568" s="7"/>
      <c r="IM568" s="7"/>
      <c r="IN568" s="7"/>
      <c r="IO568" s="7"/>
      <c r="IP568" s="7"/>
      <c r="IQ568" s="7"/>
      <c r="IR568" s="7"/>
      <c r="IS568" s="7"/>
      <c r="IT568" s="7"/>
    </row>
    <row r="569" spans="1:254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  <c r="HI569" s="7"/>
      <c r="HJ569" s="7"/>
      <c r="HK569" s="7"/>
      <c r="HL569" s="7"/>
      <c r="HM569" s="7"/>
      <c r="HN569" s="7"/>
      <c r="HO569" s="7"/>
      <c r="HP569" s="7"/>
      <c r="HQ569" s="7"/>
      <c r="HR569" s="7"/>
      <c r="HS569" s="7"/>
      <c r="HT569" s="7"/>
      <c r="HU569" s="7"/>
      <c r="HV569" s="7"/>
      <c r="HW569" s="7"/>
      <c r="HX569" s="7"/>
      <c r="HY569" s="7"/>
      <c r="HZ569" s="7"/>
      <c r="IA569" s="7"/>
      <c r="IB569" s="7"/>
      <c r="IC569" s="7"/>
      <c r="ID569" s="7"/>
      <c r="IE569" s="7"/>
      <c r="IF569" s="7"/>
      <c r="IG569" s="7"/>
      <c r="IH569" s="7"/>
      <c r="II569" s="7"/>
      <c r="IJ569" s="7"/>
      <c r="IK569" s="7"/>
      <c r="IL569" s="7"/>
      <c r="IM569" s="7"/>
      <c r="IN569" s="7"/>
      <c r="IO569" s="7"/>
      <c r="IP569" s="7"/>
      <c r="IQ569" s="7"/>
      <c r="IR569" s="7"/>
      <c r="IS569" s="7"/>
      <c r="IT569" s="7"/>
    </row>
    <row r="570" spans="1:254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7"/>
      <c r="HL570" s="7"/>
      <c r="HM570" s="7"/>
      <c r="HN570" s="7"/>
      <c r="HO570" s="7"/>
      <c r="HP570" s="7"/>
      <c r="HQ570" s="7"/>
      <c r="HR570" s="7"/>
      <c r="HS570" s="7"/>
      <c r="HT570" s="7"/>
      <c r="HU570" s="7"/>
      <c r="HV570" s="7"/>
      <c r="HW570" s="7"/>
      <c r="HX570" s="7"/>
      <c r="HY570" s="7"/>
      <c r="HZ570" s="7"/>
      <c r="IA570" s="7"/>
      <c r="IB570" s="7"/>
      <c r="IC570" s="7"/>
      <c r="ID570" s="7"/>
      <c r="IE570" s="7"/>
      <c r="IF570" s="7"/>
      <c r="IG570" s="7"/>
      <c r="IH570" s="7"/>
      <c r="II570" s="7"/>
      <c r="IJ570" s="7"/>
      <c r="IK570" s="7"/>
      <c r="IL570" s="7"/>
      <c r="IM570" s="7"/>
      <c r="IN570" s="7"/>
      <c r="IO570" s="7"/>
      <c r="IP570" s="7"/>
      <c r="IQ570" s="7"/>
      <c r="IR570" s="7"/>
      <c r="IS570" s="7"/>
      <c r="IT570" s="7"/>
    </row>
    <row r="571" spans="1:254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  <c r="HI571" s="7"/>
      <c r="HJ571" s="7"/>
      <c r="HK571" s="7"/>
      <c r="HL571" s="7"/>
      <c r="HM571" s="7"/>
      <c r="HN571" s="7"/>
      <c r="HO571" s="7"/>
      <c r="HP571" s="7"/>
      <c r="HQ571" s="7"/>
      <c r="HR571" s="7"/>
      <c r="HS571" s="7"/>
      <c r="HT571" s="7"/>
      <c r="HU571" s="7"/>
      <c r="HV571" s="7"/>
      <c r="HW571" s="7"/>
      <c r="HX571" s="7"/>
      <c r="HY571" s="7"/>
      <c r="HZ571" s="7"/>
      <c r="IA571" s="7"/>
      <c r="IB571" s="7"/>
      <c r="IC571" s="7"/>
      <c r="ID571" s="7"/>
      <c r="IE571" s="7"/>
      <c r="IF571" s="7"/>
      <c r="IG571" s="7"/>
      <c r="IH571" s="7"/>
      <c r="II571" s="7"/>
      <c r="IJ571" s="7"/>
      <c r="IK571" s="7"/>
      <c r="IL571" s="7"/>
      <c r="IM571" s="7"/>
      <c r="IN571" s="7"/>
      <c r="IO571" s="7"/>
      <c r="IP571" s="7"/>
      <c r="IQ571" s="7"/>
      <c r="IR571" s="7"/>
      <c r="IS571" s="7"/>
      <c r="IT571" s="7"/>
    </row>
    <row r="572" spans="1:254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7"/>
      <c r="HL572" s="7"/>
      <c r="HM572" s="7"/>
      <c r="HN572" s="7"/>
      <c r="HO572" s="7"/>
      <c r="HP572" s="7"/>
      <c r="HQ572" s="7"/>
      <c r="HR572" s="7"/>
      <c r="HS572" s="7"/>
      <c r="HT572" s="7"/>
      <c r="HU572" s="7"/>
      <c r="HV572" s="7"/>
      <c r="HW572" s="7"/>
      <c r="HX572" s="7"/>
      <c r="HY572" s="7"/>
      <c r="HZ572" s="7"/>
      <c r="IA572" s="7"/>
      <c r="IB572" s="7"/>
      <c r="IC572" s="7"/>
      <c r="ID572" s="7"/>
      <c r="IE572" s="7"/>
      <c r="IF572" s="7"/>
      <c r="IG572" s="7"/>
      <c r="IH572" s="7"/>
      <c r="II572" s="7"/>
      <c r="IJ572" s="7"/>
      <c r="IK572" s="7"/>
      <c r="IL572" s="7"/>
      <c r="IM572" s="7"/>
      <c r="IN572" s="7"/>
      <c r="IO572" s="7"/>
      <c r="IP572" s="7"/>
      <c r="IQ572" s="7"/>
      <c r="IR572" s="7"/>
      <c r="IS572" s="7"/>
      <c r="IT572" s="7"/>
    </row>
    <row r="573" spans="1:254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  <c r="HI573" s="7"/>
      <c r="HJ573" s="7"/>
      <c r="HK573" s="7"/>
      <c r="HL573" s="7"/>
      <c r="HM573" s="7"/>
      <c r="HN573" s="7"/>
      <c r="HO573" s="7"/>
      <c r="HP573" s="7"/>
      <c r="HQ573" s="7"/>
      <c r="HR573" s="7"/>
      <c r="HS573" s="7"/>
      <c r="HT573" s="7"/>
      <c r="HU573" s="7"/>
      <c r="HV573" s="7"/>
      <c r="HW573" s="7"/>
      <c r="HX573" s="7"/>
      <c r="HY573" s="7"/>
      <c r="HZ573" s="7"/>
      <c r="IA573" s="7"/>
      <c r="IB573" s="7"/>
      <c r="IC573" s="7"/>
      <c r="ID573" s="7"/>
      <c r="IE573" s="7"/>
      <c r="IF573" s="7"/>
      <c r="IG573" s="7"/>
      <c r="IH573" s="7"/>
      <c r="II573" s="7"/>
      <c r="IJ573" s="7"/>
      <c r="IK573" s="7"/>
      <c r="IL573" s="7"/>
      <c r="IM573" s="7"/>
      <c r="IN573" s="7"/>
      <c r="IO573" s="7"/>
      <c r="IP573" s="7"/>
      <c r="IQ573" s="7"/>
      <c r="IR573" s="7"/>
      <c r="IS573" s="7"/>
      <c r="IT573" s="7"/>
    </row>
    <row r="574" spans="1:25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7"/>
      <c r="HL574" s="7"/>
      <c r="HM574" s="7"/>
      <c r="HN574" s="7"/>
      <c r="HO574" s="7"/>
      <c r="HP574" s="7"/>
      <c r="HQ574" s="7"/>
      <c r="HR574" s="7"/>
      <c r="HS574" s="7"/>
      <c r="HT574" s="7"/>
      <c r="HU574" s="7"/>
      <c r="HV574" s="7"/>
      <c r="HW574" s="7"/>
      <c r="HX574" s="7"/>
      <c r="HY574" s="7"/>
      <c r="HZ574" s="7"/>
      <c r="IA574" s="7"/>
      <c r="IB574" s="7"/>
      <c r="IC574" s="7"/>
      <c r="ID574" s="7"/>
      <c r="IE574" s="7"/>
      <c r="IF574" s="7"/>
      <c r="IG574" s="7"/>
      <c r="IH574" s="7"/>
      <c r="II574" s="7"/>
      <c r="IJ574" s="7"/>
      <c r="IK574" s="7"/>
      <c r="IL574" s="7"/>
      <c r="IM574" s="7"/>
      <c r="IN574" s="7"/>
      <c r="IO574" s="7"/>
      <c r="IP574" s="7"/>
      <c r="IQ574" s="7"/>
      <c r="IR574" s="7"/>
      <c r="IS574" s="7"/>
      <c r="IT574" s="7"/>
    </row>
    <row r="575" spans="1:254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  <c r="HI575" s="7"/>
      <c r="HJ575" s="7"/>
      <c r="HK575" s="7"/>
      <c r="HL575" s="7"/>
      <c r="HM575" s="7"/>
      <c r="HN575" s="7"/>
      <c r="HO575" s="7"/>
      <c r="HP575" s="7"/>
      <c r="HQ575" s="7"/>
      <c r="HR575" s="7"/>
      <c r="HS575" s="7"/>
      <c r="HT575" s="7"/>
      <c r="HU575" s="7"/>
      <c r="HV575" s="7"/>
      <c r="HW575" s="7"/>
      <c r="HX575" s="7"/>
      <c r="HY575" s="7"/>
      <c r="HZ575" s="7"/>
      <c r="IA575" s="7"/>
      <c r="IB575" s="7"/>
      <c r="IC575" s="7"/>
      <c r="ID575" s="7"/>
      <c r="IE575" s="7"/>
      <c r="IF575" s="7"/>
      <c r="IG575" s="7"/>
      <c r="IH575" s="7"/>
      <c r="II575" s="7"/>
      <c r="IJ575" s="7"/>
      <c r="IK575" s="7"/>
      <c r="IL575" s="7"/>
      <c r="IM575" s="7"/>
      <c r="IN575" s="7"/>
      <c r="IO575" s="7"/>
      <c r="IP575" s="7"/>
      <c r="IQ575" s="7"/>
      <c r="IR575" s="7"/>
      <c r="IS575" s="7"/>
      <c r="IT575" s="7"/>
    </row>
    <row r="576" spans="1:254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7"/>
      <c r="HL576" s="7"/>
      <c r="HM576" s="7"/>
      <c r="HN576" s="7"/>
      <c r="HO576" s="7"/>
      <c r="HP576" s="7"/>
      <c r="HQ576" s="7"/>
      <c r="HR576" s="7"/>
      <c r="HS576" s="7"/>
      <c r="HT576" s="7"/>
      <c r="HU576" s="7"/>
      <c r="HV576" s="7"/>
      <c r="HW576" s="7"/>
      <c r="HX576" s="7"/>
      <c r="HY576" s="7"/>
      <c r="HZ576" s="7"/>
      <c r="IA576" s="7"/>
      <c r="IB576" s="7"/>
      <c r="IC576" s="7"/>
      <c r="ID576" s="7"/>
      <c r="IE576" s="7"/>
      <c r="IF576" s="7"/>
      <c r="IG576" s="7"/>
      <c r="IH576" s="7"/>
      <c r="II576" s="7"/>
      <c r="IJ576" s="7"/>
      <c r="IK576" s="7"/>
      <c r="IL576" s="7"/>
      <c r="IM576" s="7"/>
      <c r="IN576" s="7"/>
      <c r="IO576" s="7"/>
      <c r="IP576" s="7"/>
      <c r="IQ576" s="7"/>
      <c r="IR576" s="7"/>
      <c r="IS576" s="7"/>
      <c r="IT576" s="7"/>
    </row>
    <row r="577" spans="1:254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/>
      <c r="GZ577" s="7"/>
      <c r="HA577" s="7"/>
      <c r="HB577" s="7"/>
      <c r="HC577" s="7"/>
      <c r="HD577" s="7"/>
      <c r="HE577" s="7"/>
      <c r="HF577" s="7"/>
      <c r="HG577" s="7"/>
      <c r="HH577" s="7"/>
      <c r="HI577" s="7"/>
      <c r="HJ577" s="7"/>
      <c r="HK577" s="7"/>
      <c r="HL577" s="7"/>
      <c r="HM577" s="7"/>
      <c r="HN577" s="7"/>
      <c r="HO577" s="7"/>
      <c r="HP577" s="7"/>
      <c r="HQ577" s="7"/>
      <c r="HR577" s="7"/>
      <c r="HS577" s="7"/>
      <c r="HT577" s="7"/>
      <c r="HU577" s="7"/>
      <c r="HV577" s="7"/>
      <c r="HW577" s="7"/>
      <c r="HX577" s="7"/>
      <c r="HY577" s="7"/>
      <c r="HZ577" s="7"/>
      <c r="IA577" s="7"/>
      <c r="IB577" s="7"/>
      <c r="IC577" s="7"/>
      <c r="ID577" s="7"/>
      <c r="IE577" s="7"/>
      <c r="IF577" s="7"/>
      <c r="IG577" s="7"/>
      <c r="IH577" s="7"/>
      <c r="II577" s="7"/>
      <c r="IJ577" s="7"/>
      <c r="IK577" s="7"/>
      <c r="IL577" s="7"/>
      <c r="IM577" s="7"/>
      <c r="IN577" s="7"/>
      <c r="IO577" s="7"/>
      <c r="IP577" s="7"/>
      <c r="IQ577" s="7"/>
      <c r="IR577" s="7"/>
      <c r="IS577" s="7"/>
      <c r="IT577" s="7"/>
    </row>
    <row r="578" spans="1:254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7"/>
      <c r="HE578" s="7"/>
      <c r="HF578" s="7"/>
      <c r="HG578" s="7"/>
      <c r="HH578" s="7"/>
      <c r="HI578" s="7"/>
      <c r="HJ578" s="7"/>
      <c r="HK578" s="7"/>
      <c r="HL578" s="7"/>
      <c r="HM578" s="7"/>
      <c r="HN578" s="7"/>
      <c r="HO578" s="7"/>
      <c r="HP578" s="7"/>
      <c r="HQ578" s="7"/>
      <c r="HR578" s="7"/>
      <c r="HS578" s="7"/>
      <c r="HT578" s="7"/>
      <c r="HU578" s="7"/>
      <c r="HV578" s="7"/>
      <c r="HW578" s="7"/>
      <c r="HX578" s="7"/>
      <c r="HY578" s="7"/>
      <c r="HZ578" s="7"/>
      <c r="IA578" s="7"/>
      <c r="IB578" s="7"/>
      <c r="IC578" s="7"/>
      <c r="ID578" s="7"/>
      <c r="IE578" s="7"/>
      <c r="IF578" s="7"/>
      <c r="IG578" s="7"/>
      <c r="IH578" s="7"/>
      <c r="II578" s="7"/>
      <c r="IJ578" s="7"/>
      <c r="IK578" s="7"/>
      <c r="IL578" s="7"/>
      <c r="IM578" s="7"/>
      <c r="IN578" s="7"/>
      <c r="IO578" s="7"/>
      <c r="IP578" s="7"/>
      <c r="IQ578" s="7"/>
      <c r="IR578" s="7"/>
      <c r="IS578" s="7"/>
      <c r="IT578" s="7"/>
    </row>
    <row r="579" spans="1:254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/>
      <c r="GZ579" s="7"/>
      <c r="HA579" s="7"/>
      <c r="HB579" s="7"/>
      <c r="HC579" s="7"/>
      <c r="HD579" s="7"/>
      <c r="HE579" s="7"/>
      <c r="HF579" s="7"/>
      <c r="HG579" s="7"/>
      <c r="HH579" s="7"/>
      <c r="HI579" s="7"/>
      <c r="HJ579" s="7"/>
      <c r="HK579" s="7"/>
      <c r="HL579" s="7"/>
      <c r="HM579" s="7"/>
      <c r="HN579" s="7"/>
      <c r="HO579" s="7"/>
      <c r="HP579" s="7"/>
      <c r="HQ579" s="7"/>
      <c r="HR579" s="7"/>
      <c r="HS579" s="7"/>
      <c r="HT579" s="7"/>
      <c r="HU579" s="7"/>
      <c r="HV579" s="7"/>
      <c r="HW579" s="7"/>
      <c r="HX579" s="7"/>
      <c r="HY579" s="7"/>
      <c r="HZ579" s="7"/>
      <c r="IA579" s="7"/>
      <c r="IB579" s="7"/>
      <c r="IC579" s="7"/>
      <c r="ID579" s="7"/>
      <c r="IE579" s="7"/>
      <c r="IF579" s="7"/>
      <c r="IG579" s="7"/>
      <c r="IH579" s="7"/>
      <c r="II579" s="7"/>
      <c r="IJ579" s="7"/>
      <c r="IK579" s="7"/>
      <c r="IL579" s="7"/>
      <c r="IM579" s="7"/>
      <c r="IN579" s="7"/>
      <c r="IO579" s="7"/>
      <c r="IP579" s="7"/>
      <c r="IQ579" s="7"/>
      <c r="IR579" s="7"/>
      <c r="IS579" s="7"/>
      <c r="IT579" s="7"/>
    </row>
    <row r="580" spans="1:254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/>
      <c r="FT580" s="7"/>
      <c r="FU580" s="7"/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/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7"/>
      <c r="HE580" s="7"/>
      <c r="HF580" s="7"/>
      <c r="HG580" s="7"/>
      <c r="HH580" s="7"/>
      <c r="HI580" s="7"/>
      <c r="HJ580" s="7"/>
      <c r="HK580" s="7"/>
      <c r="HL580" s="7"/>
      <c r="HM580" s="7"/>
      <c r="HN580" s="7"/>
      <c r="HO580" s="7"/>
      <c r="HP580" s="7"/>
      <c r="HQ580" s="7"/>
      <c r="HR580" s="7"/>
      <c r="HS580" s="7"/>
      <c r="HT580" s="7"/>
      <c r="HU580" s="7"/>
      <c r="HV580" s="7"/>
      <c r="HW580" s="7"/>
      <c r="HX580" s="7"/>
      <c r="HY580" s="7"/>
      <c r="HZ580" s="7"/>
      <c r="IA580" s="7"/>
      <c r="IB580" s="7"/>
      <c r="IC580" s="7"/>
      <c r="ID580" s="7"/>
      <c r="IE580" s="7"/>
      <c r="IF580" s="7"/>
      <c r="IG580" s="7"/>
      <c r="IH580" s="7"/>
      <c r="II580" s="7"/>
      <c r="IJ580" s="7"/>
      <c r="IK580" s="7"/>
      <c r="IL580" s="7"/>
      <c r="IM580" s="7"/>
      <c r="IN580" s="7"/>
      <c r="IO580" s="7"/>
      <c r="IP580" s="7"/>
      <c r="IQ580" s="7"/>
      <c r="IR580" s="7"/>
      <c r="IS580" s="7"/>
      <c r="IT580" s="7"/>
    </row>
    <row r="581" spans="1:254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/>
      <c r="GZ581" s="7"/>
      <c r="HA581" s="7"/>
      <c r="HB581" s="7"/>
      <c r="HC581" s="7"/>
      <c r="HD581" s="7"/>
      <c r="HE581" s="7"/>
      <c r="HF581" s="7"/>
      <c r="HG581" s="7"/>
      <c r="HH581" s="7"/>
      <c r="HI581" s="7"/>
      <c r="HJ581" s="7"/>
      <c r="HK581" s="7"/>
      <c r="HL581" s="7"/>
      <c r="HM581" s="7"/>
      <c r="HN581" s="7"/>
      <c r="HO581" s="7"/>
      <c r="HP581" s="7"/>
      <c r="HQ581" s="7"/>
      <c r="HR581" s="7"/>
      <c r="HS581" s="7"/>
      <c r="HT581" s="7"/>
      <c r="HU581" s="7"/>
      <c r="HV581" s="7"/>
      <c r="HW581" s="7"/>
      <c r="HX581" s="7"/>
      <c r="HY581" s="7"/>
      <c r="HZ581" s="7"/>
      <c r="IA581" s="7"/>
      <c r="IB581" s="7"/>
      <c r="IC581" s="7"/>
      <c r="ID581" s="7"/>
      <c r="IE581" s="7"/>
      <c r="IF581" s="7"/>
      <c r="IG581" s="7"/>
      <c r="IH581" s="7"/>
      <c r="II581" s="7"/>
      <c r="IJ581" s="7"/>
      <c r="IK581" s="7"/>
      <c r="IL581" s="7"/>
      <c r="IM581" s="7"/>
      <c r="IN581" s="7"/>
      <c r="IO581" s="7"/>
      <c r="IP581" s="7"/>
      <c r="IQ581" s="7"/>
      <c r="IR581" s="7"/>
      <c r="IS581" s="7"/>
      <c r="IT581" s="7"/>
    </row>
    <row r="582" spans="1:254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  <c r="GX582" s="7"/>
      <c r="GY582" s="7"/>
      <c r="GZ582" s="7"/>
      <c r="HA582" s="7"/>
      <c r="HB582" s="7"/>
      <c r="HC582" s="7"/>
      <c r="HD582" s="7"/>
      <c r="HE582" s="7"/>
      <c r="HF582" s="7"/>
      <c r="HG582" s="7"/>
      <c r="HH582" s="7"/>
      <c r="HI582" s="7"/>
      <c r="HJ582" s="7"/>
      <c r="HK582" s="7"/>
      <c r="HL582" s="7"/>
      <c r="HM582" s="7"/>
      <c r="HN582" s="7"/>
      <c r="HO582" s="7"/>
      <c r="HP582" s="7"/>
      <c r="HQ582" s="7"/>
      <c r="HR582" s="7"/>
      <c r="HS582" s="7"/>
      <c r="HT582" s="7"/>
      <c r="HU582" s="7"/>
      <c r="HV582" s="7"/>
      <c r="HW582" s="7"/>
      <c r="HX582" s="7"/>
      <c r="HY582" s="7"/>
      <c r="HZ582" s="7"/>
      <c r="IA582" s="7"/>
      <c r="IB582" s="7"/>
      <c r="IC582" s="7"/>
      <c r="ID582" s="7"/>
      <c r="IE582" s="7"/>
      <c r="IF582" s="7"/>
      <c r="IG582" s="7"/>
      <c r="IH582" s="7"/>
      <c r="II582" s="7"/>
      <c r="IJ582" s="7"/>
      <c r="IK582" s="7"/>
      <c r="IL582" s="7"/>
      <c r="IM582" s="7"/>
      <c r="IN582" s="7"/>
      <c r="IO582" s="7"/>
      <c r="IP582" s="7"/>
      <c r="IQ582" s="7"/>
      <c r="IR582" s="7"/>
      <c r="IS582" s="7"/>
      <c r="IT582" s="7"/>
    </row>
    <row r="583" spans="1:254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  <c r="GX583" s="7"/>
      <c r="GY583" s="7"/>
      <c r="GZ583" s="7"/>
      <c r="HA583" s="7"/>
      <c r="HB583" s="7"/>
      <c r="HC583" s="7"/>
      <c r="HD583" s="7"/>
      <c r="HE583" s="7"/>
      <c r="HF583" s="7"/>
      <c r="HG583" s="7"/>
      <c r="HH583" s="7"/>
      <c r="HI583" s="7"/>
      <c r="HJ583" s="7"/>
      <c r="HK583" s="7"/>
      <c r="HL583" s="7"/>
      <c r="HM583" s="7"/>
      <c r="HN583" s="7"/>
      <c r="HO583" s="7"/>
      <c r="HP583" s="7"/>
      <c r="HQ583" s="7"/>
      <c r="HR583" s="7"/>
      <c r="HS583" s="7"/>
      <c r="HT583" s="7"/>
      <c r="HU583" s="7"/>
      <c r="HV583" s="7"/>
      <c r="HW583" s="7"/>
      <c r="HX583" s="7"/>
      <c r="HY583" s="7"/>
      <c r="HZ583" s="7"/>
      <c r="IA583" s="7"/>
      <c r="IB583" s="7"/>
      <c r="IC583" s="7"/>
      <c r="ID583" s="7"/>
      <c r="IE583" s="7"/>
      <c r="IF583" s="7"/>
      <c r="IG583" s="7"/>
      <c r="IH583" s="7"/>
      <c r="II583" s="7"/>
      <c r="IJ583" s="7"/>
      <c r="IK583" s="7"/>
      <c r="IL583" s="7"/>
      <c r="IM583" s="7"/>
      <c r="IN583" s="7"/>
      <c r="IO583" s="7"/>
      <c r="IP583" s="7"/>
      <c r="IQ583" s="7"/>
      <c r="IR583" s="7"/>
      <c r="IS583" s="7"/>
      <c r="IT583" s="7"/>
    </row>
    <row r="584" spans="1:25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  <c r="GL584" s="7"/>
      <c r="GM584" s="7"/>
      <c r="GN584" s="7"/>
      <c r="GO584" s="7"/>
      <c r="GP584" s="7"/>
      <c r="GQ584" s="7"/>
      <c r="GR584" s="7"/>
      <c r="GS584" s="7"/>
      <c r="GT584" s="7"/>
      <c r="GU584" s="7"/>
      <c r="GV584" s="7"/>
      <c r="GW584" s="7"/>
      <c r="GX584" s="7"/>
      <c r="GY584" s="7"/>
      <c r="GZ584" s="7"/>
      <c r="HA584" s="7"/>
      <c r="HB584" s="7"/>
      <c r="HC584" s="7"/>
      <c r="HD584" s="7"/>
      <c r="HE584" s="7"/>
      <c r="HF584" s="7"/>
      <c r="HG584" s="7"/>
      <c r="HH584" s="7"/>
      <c r="HI584" s="7"/>
      <c r="HJ584" s="7"/>
      <c r="HK584" s="7"/>
      <c r="HL584" s="7"/>
      <c r="HM584" s="7"/>
      <c r="HN584" s="7"/>
      <c r="HO584" s="7"/>
      <c r="HP584" s="7"/>
      <c r="HQ584" s="7"/>
      <c r="HR584" s="7"/>
      <c r="HS584" s="7"/>
      <c r="HT584" s="7"/>
      <c r="HU584" s="7"/>
      <c r="HV584" s="7"/>
      <c r="HW584" s="7"/>
      <c r="HX584" s="7"/>
      <c r="HY584" s="7"/>
      <c r="HZ584" s="7"/>
      <c r="IA584" s="7"/>
      <c r="IB584" s="7"/>
      <c r="IC584" s="7"/>
      <c r="ID584" s="7"/>
      <c r="IE584" s="7"/>
      <c r="IF584" s="7"/>
      <c r="IG584" s="7"/>
      <c r="IH584" s="7"/>
      <c r="II584" s="7"/>
      <c r="IJ584" s="7"/>
      <c r="IK584" s="7"/>
      <c r="IL584" s="7"/>
      <c r="IM584" s="7"/>
      <c r="IN584" s="7"/>
      <c r="IO584" s="7"/>
      <c r="IP584" s="7"/>
      <c r="IQ584" s="7"/>
      <c r="IR584" s="7"/>
      <c r="IS584" s="7"/>
      <c r="IT584" s="7"/>
    </row>
    <row r="585" spans="1:254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  <c r="FP585" s="7"/>
      <c r="FQ585" s="7"/>
      <c r="FR585" s="7"/>
      <c r="FS585" s="7"/>
      <c r="FT585" s="7"/>
      <c r="FU585" s="7"/>
      <c r="FV585" s="7"/>
      <c r="FW585" s="7"/>
      <c r="FX585" s="7"/>
      <c r="FY585" s="7"/>
      <c r="FZ585" s="7"/>
      <c r="GA585" s="7"/>
      <c r="GB585" s="7"/>
      <c r="GC585" s="7"/>
      <c r="GD585" s="7"/>
      <c r="GE585" s="7"/>
      <c r="GF585" s="7"/>
      <c r="GG585" s="7"/>
      <c r="GH585" s="7"/>
      <c r="GI585" s="7"/>
      <c r="GJ585" s="7"/>
      <c r="GK585" s="7"/>
      <c r="GL585" s="7"/>
      <c r="GM585" s="7"/>
      <c r="GN585" s="7"/>
      <c r="GO585" s="7"/>
      <c r="GP585" s="7"/>
      <c r="GQ585" s="7"/>
      <c r="GR585" s="7"/>
      <c r="GS585" s="7"/>
      <c r="GT585" s="7"/>
      <c r="GU585" s="7"/>
      <c r="GV585" s="7"/>
      <c r="GW585" s="7"/>
      <c r="GX585" s="7"/>
      <c r="GY585" s="7"/>
      <c r="GZ585" s="7"/>
      <c r="HA585" s="7"/>
      <c r="HB585" s="7"/>
      <c r="HC585" s="7"/>
      <c r="HD585" s="7"/>
      <c r="HE585" s="7"/>
      <c r="HF585" s="7"/>
      <c r="HG585" s="7"/>
      <c r="HH585" s="7"/>
      <c r="HI585" s="7"/>
      <c r="HJ585" s="7"/>
      <c r="HK585" s="7"/>
      <c r="HL585" s="7"/>
      <c r="HM585" s="7"/>
      <c r="HN585" s="7"/>
      <c r="HO585" s="7"/>
      <c r="HP585" s="7"/>
      <c r="HQ585" s="7"/>
      <c r="HR585" s="7"/>
      <c r="HS585" s="7"/>
      <c r="HT585" s="7"/>
      <c r="HU585" s="7"/>
      <c r="HV585" s="7"/>
      <c r="HW585" s="7"/>
      <c r="HX585" s="7"/>
      <c r="HY585" s="7"/>
      <c r="HZ585" s="7"/>
      <c r="IA585" s="7"/>
      <c r="IB585" s="7"/>
      <c r="IC585" s="7"/>
      <c r="ID585" s="7"/>
      <c r="IE585" s="7"/>
      <c r="IF585" s="7"/>
      <c r="IG585" s="7"/>
      <c r="IH585" s="7"/>
      <c r="II585" s="7"/>
      <c r="IJ585" s="7"/>
      <c r="IK585" s="7"/>
      <c r="IL585" s="7"/>
      <c r="IM585" s="7"/>
      <c r="IN585" s="7"/>
      <c r="IO585" s="7"/>
      <c r="IP585" s="7"/>
      <c r="IQ585" s="7"/>
      <c r="IR585" s="7"/>
      <c r="IS585" s="7"/>
      <c r="IT585" s="7"/>
    </row>
    <row r="586" spans="1:254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  <c r="HI586" s="7"/>
      <c r="HJ586" s="7"/>
      <c r="HK586" s="7"/>
      <c r="HL586" s="7"/>
      <c r="HM586" s="7"/>
      <c r="HN586" s="7"/>
      <c r="HO586" s="7"/>
      <c r="HP586" s="7"/>
      <c r="HQ586" s="7"/>
      <c r="HR586" s="7"/>
      <c r="HS586" s="7"/>
      <c r="HT586" s="7"/>
      <c r="HU586" s="7"/>
      <c r="HV586" s="7"/>
      <c r="HW586" s="7"/>
      <c r="HX586" s="7"/>
      <c r="HY586" s="7"/>
      <c r="HZ586" s="7"/>
      <c r="IA586" s="7"/>
      <c r="IB586" s="7"/>
      <c r="IC586" s="7"/>
      <c r="ID586" s="7"/>
      <c r="IE586" s="7"/>
      <c r="IF586" s="7"/>
      <c r="IG586" s="7"/>
      <c r="IH586" s="7"/>
      <c r="II586" s="7"/>
      <c r="IJ586" s="7"/>
      <c r="IK586" s="7"/>
      <c r="IL586" s="7"/>
      <c r="IM586" s="7"/>
      <c r="IN586" s="7"/>
      <c r="IO586" s="7"/>
      <c r="IP586" s="7"/>
      <c r="IQ586" s="7"/>
      <c r="IR586" s="7"/>
      <c r="IS586" s="7"/>
      <c r="IT586" s="7"/>
    </row>
    <row r="587" spans="1:254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  <c r="HI587" s="7"/>
      <c r="HJ587" s="7"/>
      <c r="HK587" s="7"/>
      <c r="HL587" s="7"/>
      <c r="HM587" s="7"/>
      <c r="HN587" s="7"/>
      <c r="HO587" s="7"/>
      <c r="HP587" s="7"/>
      <c r="HQ587" s="7"/>
      <c r="HR587" s="7"/>
      <c r="HS587" s="7"/>
      <c r="HT587" s="7"/>
      <c r="HU587" s="7"/>
      <c r="HV587" s="7"/>
      <c r="HW587" s="7"/>
      <c r="HX587" s="7"/>
      <c r="HY587" s="7"/>
      <c r="HZ587" s="7"/>
      <c r="IA587" s="7"/>
      <c r="IB587" s="7"/>
      <c r="IC587" s="7"/>
      <c r="ID587" s="7"/>
      <c r="IE587" s="7"/>
      <c r="IF587" s="7"/>
      <c r="IG587" s="7"/>
      <c r="IH587" s="7"/>
      <c r="II587" s="7"/>
      <c r="IJ587" s="7"/>
      <c r="IK587" s="7"/>
      <c r="IL587" s="7"/>
      <c r="IM587" s="7"/>
      <c r="IN587" s="7"/>
      <c r="IO587" s="7"/>
      <c r="IP587" s="7"/>
      <c r="IQ587" s="7"/>
      <c r="IR587" s="7"/>
      <c r="IS587" s="7"/>
      <c r="IT587" s="7"/>
    </row>
    <row r="588" spans="1:254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  <c r="HI588" s="7"/>
      <c r="HJ588" s="7"/>
      <c r="HK588" s="7"/>
      <c r="HL588" s="7"/>
      <c r="HM588" s="7"/>
      <c r="HN588" s="7"/>
      <c r="HO588" s="7"/>
      <c r="HP588" s="7"/>
      <c r="HQ588" s="7"/>
      <c r="HR588" s="7"/>
      <c r="HS588" s="7"/>
      <c r="HT588" s="7"/>
      <c r="HU588" s="7"/>
      <c r="HV588" s="7"/>
      <c r="HW588" s="7"/>
      <c r="HX588" s="7"/>
      <c r="HY588" s="7"/>
      <c r="HZ588" s="7"/>
      <c r="IA588" s="7"/>
      <c r="IB588" s="7"/>
      <c r="IC588" s="7"/>
      <c r="ID588" s="7"/>
      <c r="IE588" s="7"/>
      <c r="IF588" s="7"/>
      <c r="IG588" s="7"/>
      <c r="IH588" s="7"/>
      <c r="II588" s="7"/>
      <c r="IJ588" s="7"/>
      <c r="IK588" s="7"/>
      <c r="IL588" s="7"/>
      <c r="IM588" s="7"/>
      <c r="IN588" s="7"/>
      <c r="IO588" s="7"/>
      <c r="IP588" s="7"/>
      <c r="IQ588" s="7"/>
      <c r="IR588" s="7"/>
      <c r="IS588" s="7"/>
      <c r="IT588" s="7"/>
    </row>
    <row r="589" spans="1:254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7"/>
      <c r="HL589" s="7"/>
      <c r="HM589" s="7"/>
      <c r="HN589" s="7"/>
      <c r="HO589" s="7"/>
      <c r="HP589" s="7"/>
      <c r="HQ589" s="7"/>
      <c r="HR589" s="7"/>
      <c r="HS589" s="7"/>
      <c r="HT589" s="7"/>
      <c r="HU589" s="7"/>
      <c r="HV589" s="7"/>
      <c r="HW589" s="7"/>
      <c r="HX589" s="7"/>
      <c r="HY589" s="7"/>
      <c r="HZ589" s="7"/>
      <c r="IA589" s="7"/>
      <c r="IB589" s="7"/>
      <c r="IC589" s="7"/>
      <c r="ID589" s="7"/>
      <c r="IE589" s="7"/>
      <c r="IF589" s="7"/>
      <c r="IG589" s="7"/>
      <c r="IH589" s="7"/>
      <c r="II589" s="7"/>
      <c r="IJ589" s="7"/>
      <c r="IK589" s="7"/>
      <c r="IL589" s="7"/>
      <c r="IM589" s="7"/>
      <c r="IN589" s="7"/>
      <c r="IO589" s="7"/>
      <c r="IP589" s="7"/>
      <c r="IQ589" s="7"/>
      <c r="IR589" s="7"/>
      <c r="IS589" s="7"/>
      <c r="IT589" s="7"/>
    </row>
    <row r="590" spans="1:254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  <c r="HI590" s="7"/>
      <c r="HJ590" s="7"/>
      <c r="HK590" s="7"/>
      <c r="HL590" s="7"/>
      <c r="HM590" s="7"/>
      <c r="HN590" s="7"/>
      <c r="HO590" s="7"/>
      <c r="HP590" s="7"/>
      <c r="HQ590" s="7"/>
      <c r="HR590" s="7"/>
      <c r="HS590" s="7"/>
      <c r="HT590" s="7"/>
      <c r="HU590" s="7"/>
      <c r="HV590" s="7"/>
      <c r="HW590" s="7"/>
      <c r="HX590" s="7"/>
      <c r="HY590" s="7"/>
      <c r="HZ590" s="7"/>
      <c r="IA590" s="7"/>
      <c r="IB590" s="7"/>
      <c r="IC590" s="7"/>
      <c r="ID590" s="7"/>
      <c r="IE590" s="7"/>
      <c r="IF590" s="7"/>
      <c r="IG590" s="7"/>
      <c r="IH590" s="7"/>
      <c r="II590" s="7"/>
      <c r="IJ590" s="7"/>
      <c r="IK590" s="7"/>
      <c r="IL590" s="7"/>
      <c r="IM590" s="7"/>
      <c r="IN590" s="7"/>
      <c r="IO590" s="7"/>
      <c r="IP590" s="7"/>
      <c r="IQ590" s="7"/>
      <c r="IR590" s="7"/>
      <c r="IS590" s="7"/>
      <c r="IT590" s="7"/>
    </row>
    <row r="591" spans="1:254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  <c r="GX591" s="7"/>
      <c r="GY591" s="7"/>
      <c r="GZ591" s="7"/>
      <c r="HA591" s="7"/>
      <c r="HB591" s="7"/>
      <c r="HC591" s="7"/>
      <c r="HD591" s="7"/>
      <c r="HE591" s="7"/>
      <c r="HF591" s="7"/>
      <c r="HG591" s="7"/>
      <c r="HH591" s="7"/>
      <c r="HI591" s="7"/>
      <c r="HJ591" s="7"/>
      <c r="HK591" s="7"/>
      <c r="HL591" s="7"/>
      <c r="HM591" s="7"/>
      <c r="HN591" s="7"/>
      <c r="HO591" s="7"/>
      <c r="HP591" s="7"/>
      <c r="HQ591" s="7"/>
      <c r="HR591" s="7"/>
      <c r="HS591" s="7"/>
      <c r="HT591" s="7"/>
      <c r="HU591" s="7"/>
      <c r="HV591" s="7"/>
      <c r="HW591" s="7"/>
      <c r="HX591" s="7"/>
      <c r="HY591" s="7"/>
      <c r="HZ591" s="7"/>
      <c r="IA591" s="7"/>
      <c r="IB591" s="7"/>
      <c r="IC591" s="7"/>
      <c r="ID591" s="7"/>
      <c r="IE591" s="7"/>
      <c r="IF591" s="7"/>
      <c r="IG591" s="7"/>
      <c r="IH591" s="7"/>
      <c r="II591" s="7"/>
      <c r="IJ591" s="7"/>
      <c r="IK591" s="7"/>
      <c r="IL591" s="7"/>
      <c r="IM591" s="7"/>
      <c r="IN591" s="7"/>
      <c r="IO591" s="7"/>
      <c r="IP591" s="7"/>
      <c r="IQ591" s="7"/>
      <c r="IR591" s="7"/>
      <c r="IS591" s="7"/>
      <c r="IT591" s="7"/>
    </row>
    <row r="592" spans="1:254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  <c r="GX592" s="7"/>
      <c r="GY592" s="7"/>
      <c r="GZ592" s="7"/>
      <c r="HA592" s="7"/>
      <c r="HB592" s="7"/>
      <c r="HC592" s="7"/>
      <c r="HD592" s="7"/>
      <c r="HE592" s="7"/>
      <c r="HF592" s="7"/>
      <c r="HG592" s="7"/>
      <c r="HH592" s="7"/>
      <c r="HI592" s="7"/>
      <c r="HJ592" s="7"/>
      <c r="HK592" s="7"/>
      <c r="HL592" s="7"/>
      <c r="HM592" s="7"/>
      <c r="HN592" s="7"/>
      <c r="HO592" s="7"/>
      <c r="HP592" s="7"/>
      <c r="HQ592" s="7"/>
      <c r="HR592" s="7"/>
      <c r="HS592" s="7"/>
      <c r="HT592" s="7"/>
      <c r="HU592" s="7"/>
      <c r="HV592" s="7"/>
      <c r="HW592" s="7"/>
      <c r="HX592" s="7"/>
      <c r="HY592" s="7"/>
      <c r="HZ592" s="7"/>
      <c r="IA592" s="7"/>
      <c r="IB592" s="7"/>
      <c r="IC592" s="7"/>
      <c r="ID592" s="7"/>
      <c r="IE592" s="7"/>
      <c r="IF592" s="7"/>
      <c r="IG592" s="7"/>
      <c r="IH592" s="7"/>
      <c r="II592" s="7"/>
      <c r="IJ592" s="7"/>
      <c r="IK592" s="7"/>
      <c r="IL592" s="7"/>
      <c r="IM592" s="7"/>
      <c r="IN592" s="7"/>
      <c r="IO592" s="7"/>
      <c r="IP592" s="7"/>
      <c r="IQ592" s="7"/>
      <c r="IR592" s="7"/>
      <c r="IS592" s="7"/>
      <c r="IT592" s="7"/>
    </row>
    <row r="593" spans="1:254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  <c r="GX593" s="7"/>
      <c r="GY593" s="7"/>
      <c r="GZ593" s="7"/>
      <c r="HA593" s="7"/>
      <c r="HB593" s="7"/>
      <c r="HC593" s="7"/>
      <c r="HD593" s="7"/>
      <c r="HE593" s="7"/>
      <c r="HF593" s="7"/>
      <c r="HG593" s="7"/>
      <c r="HH593" s="7"/>
      <c r="HI593" s="7"/>
      <c r="HJ593" s="7"/>
      <c r="HK593" s="7"/>
      <c r="HL593" s="7"/>
      <c r="HM593" s="7"/>
      <c r="HN593" s="7"/>
      <c r="HO593" s="7"/>
      <c r="HP593" s="7"/>
      <c r="HQ593" s="7"/>
      <c r="HR593" s="7"/>
      <c r="HS593" s="7"/>
      <c r="HT593" s="7"/>
      <c r="HU593" s="7"/>
      <c r="HV593" s="7"/>
      <c r="HW593" s="7"/>
      <c r="HX593" s="7"/>
      <c r="HY593" s="7"/>
      <c r="HZ593" s="7"/>
      <c r="IA593" s="7"/>
      <c r="IB593" s="7"/>
      <c r="IC593" s="7"/>
      <c r="ID593" s="7"/>
      <c r="IE593" s="7"/>
      <c r="IF593" s="7"/>
      <c r="IG593" s="7"/>
      <c r="IH593" s="7"/>
      <c r="II593" s="7"/>
      <c r="IJ593" s="7"/>
      <c r="IK593" s="7"/>
      <c r="IL593" s="7"/>
      <c r="IM593" s="7"/>
      <c r="IN593" s="7"/>
      <c r="IO593" s="7"/>
      <c r="IP593" s="7"/>
      <c r="IQ593" s="7"/>
      <c r="IR593" s="7"/>
      <c r="IS593" s="7"/>
      <c r="IT593" s="7"/>
    </row>
    <row r="594" spans="1:25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  <c r="GL594" s="7"/>
      <c r="GM594" s="7"/>
      <c r="GN594" s="7"/>
      <c r="GO594" s="7"/>
      <c r="GP594" s="7"/>
      <c r="GQ594" s="7"/>
      <c r="GR594" s="7"/>
      <c r="GS594" s="7"/>
      <c r="GT594" s="7"/>
      <c r="GU594" s="7"/>
      <c r="GV594" s="7"/>
      <c r="GW594" s="7"/>
      <c r="GX594" s="7"/>
      <c r="GY594" s="7"/>
      <c r="GZ594" s="7"/>
      <c r="HA594" s="7"/>
      <c r="HB594" s="7"/>
      <c r="HC594" s="7"/>
      <c r="HD594" s="7"/>
      <c r="HE594" s="7"/>
      <c r="HF594" s="7"/>
      <c r="HG594" s="7"/>
      <c r="HH594" s="7"/>
      <c r="HI594" s="7"/>
      <c r="HJ594" s="7"/>
      <c r="HK594" s="7"/>
      <c r="HL594" s="7"/>
      <c r="HM594" s="7"/>
      <c r="HN594" s="7"/>
      <c r="HO594" s="7"/>
      <c r="HP594" s="7"/>
      <c r="HQ594" s="7"/>
      <c r="HR594" s="7"/>
      <c r="HS594" s="7"/>
      <c r="HT594" s="7"/>
      <c r="HU594" s="7"/>
      <c r="HV594" s="7"/>
      <c r="HW594" s="7"/>
      <c r="HX594" s="7"/>
      <c r="HY594" s="7"/>
      <c r="HZ594" s="7"/>
      <c r="IA594" s="7"/>
      <c r="IB594" s="7"/>
      <c r="IC594" s="7"/>
      <c r="ID594" s="7"/>
      <c r="IE594" s="7"/>
      <c r="IF594" s="7"/>
      <c r="IG594" s="7"/>
      <c r="IH594" s="7"/>
      <c r="II594" s="7"/>
      <c r="IJ594" s="7"/>
      <c r="IK594" s="7"/>
      <c r="IL594" s="7"/>
      <c r="IM594" s="7"/>
      <c r="IN594" s="7"/>
      <c r="IO594" s="7"/>
      <c r="IP594" s="7"/>
      <c r="IQ594" s="7"/>
      <c r="IR594" s="7"/>
      <c r="IS594" s="7"/>
      <c r="IT594" s="7"/>
    </row>
    <row r="595" spans="1:254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  <c r="HI595" s="7"/>
      <c r="HJ595" s="7"/>
      <c r="HK595" s="7"/>
      <c r="HL595" s="7"/>
      <c r="HM595" s="7"/>
      <c r="HN595" s="7"/>
      <c r="HO595" s="7"/>
      <c r="HP595" s="7"/>
      <c r="HQ595" s="7"/>
      <c r="HR595" s="7"/>
      <c r="HS595" s="7"/>
      <c r="HT595" s="7"/>
      <c r="HU595" s="7"/>
      <c r="HV595" s="7"/>
      <c r="HW595" s="7"/>
      <c r="HX595" s="7"/>
      <c r="HY595" s="7"/>
      <c r="HZ595" s="7"/>
      <c r="IA595" s="7"/>
      <c r="IB595" s="7"/>
      <c r="IC595" s="7"/>
      <c r="ID595" s="7"/>
      <c r="IE595" s="7"/>
      <c r="IF595" s="7"/>
      <c r="IG595" s="7"/>
      <c r="IH595" s="7"/>
      <c r="II595" s="7"/>
      <c r="IJ595" s="7"/>
      <c r="IK595" s="7"/>
      <c r="IL595" s="7"/>
      <c r="IM595" s="7"/>
      <c r="IN595" s="7"/>
      <c r="IO595" s="7"/>
      <c r="IP595" s="7"/>
      <c r="IQ595" s="7"/>
      <c r="IR595" s="7"/>
      <c r="IS595" s="7"/>
      <c r="IT595" s="7"/>
    </row>
    <row r="596" spans="1:254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  <c r="HI596" s="7"/>
      <c r="HJ596" s="7"/>
      <c r="HK596" s="7"/>
      <c r="HL596" s="7"/>
      <c r="HM596" s="7"/>
      <c r="HN596" s="7"/>
      <c r="HO596" s="7"/>
      <c r="HP596" s="7"/>
      <c r="HQ596" s="7"/>
      <c r="HR596" s="7"/>
      <c r="HS596" s="7"/>
      <c r="HT596" s="7"/>
      <c r="HU596" s="7"/>
      <c r="HV596" s="7"/>
      <c r="HW596" s="7"/>
      <c r="HX596" s="7"/>
      <c r="HY596" s="7"/>
      <c r="HZ596" s="7"/>
      <c r="IA596" s="7"/>
      <c r="IB596" s="7"/>
      <c r="IC596" s="7"/>
      <c r="ID596" s="7"/>
      <c r="IE596" s="7"/>
      <c r="IF596" s="7"/>
      <c r="IG596" s="7"/>
      <c r="IH596" s="7"/>
      <c r="II596" s="7"/>
      <c r="IJ596" s="7"/>
      <c r="IK596" s="7"/>
      <c r="IL596" s="7"/>
      <c r="IM596" s="7"/>
      <c r="IN596" s="7"/>
      <c r="IO596" s="7"/>
      <c r="IP596" s="7"/>
      <c r="IQ596" s="7"/>
      <c r="IR596" s="7"/>
      <c r="IS596" s="7"/>
      <c r="IT596" s="7"/>
    </row>
    <row r="597" spans="1:254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  <c r="GX597" s="7"/>
      <c r="GY597" s="7"/>
      <c r="GZ597" s="7"/>
      <c r="HA597" s="7"/>
      <c r="HB597" s="7"/>
      <c r="HC597" s="7"/>
      <c r="HD597" s="7"/>
      <c r="HE597" s="7"/>
      <c r="HF597" s="7"/>
      <c r="HG597" s="7"/>
      <c r="HH597" s="7"/>
      <c r="HI597" s="7"/>
      <c r="HJ597" s="7"/>
      <c r="HK597" s="7"/>
      <c r="HL597" s="7"/>
      <c r="HM597" s="7"/>
      <c r="HN597" s="7"/>
      <c r="HO597" s="7"/>
      <c r="HP597" s="7"/>
      <c r="HQ597" s="7"/>
      <c r="HR597" s="7"/>
      <c r="HS597" s="7"/>
      <c r="HT597" s="7"/>
      <c r="HU597" s="7"/>
      <c r="HV597" s="7"/>
      <c r="HW597" s="7"/>
      <c r="HX597" s="7"/>
      <c r="HY597" s="7"/>
      <c r="HZ597" s="7"/>
      <c r="IA597" s="7"/>
      <c r="IB597" s="7"/>
      <c r="IC597" s="7"/>
      <c r="ID597" s="7"/>
      <c r="IE597" s="7"/>
      <c r="IF597" s="7"/>
      <c r="IG597" s="7"/>
      <c r="IH597" s="7"/>
      <c r="II597" s="7"/>
      <c r="IJ597" s="7"/>
      <c r="IK597" s="7"/>
      <c r="IL597" s="7"/>
      <c r="IM597" s="7"/>
      <c r="IN597" s="7"/>
      <c r="IO597" s="7"/>
      <c r="IP597" s="7"/>
      <c r="IQ597" s="7"/>
      <c r="IR597" s="7"/>
      <c r="IS597" s="7"/>
      <c r="IT597" s="7"/>
    </row>
    <row r="598" spans="1:254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  <c r="GX598" s="7"/>
      <c r="GY598" s="7"/>
      <c r="GZ598" s="7"/>
      <c r="HA598" s="7"/>
      <c r="HB598" s="7"/>
      <c r="HC598" s="7"/>
      <c r="HD598" s="7"/>
      <c r="HE598" s="7"/>
      <c r="HF598" s="7"/>
      <c r="HG598" s="7"/>
      <c r="HH598" s="7"/>
      <c r="HI598" s="7"/>
      <c r="HJ598" s="7"/>
      <c r="HK598" s="7"/>
      <c r="HL598" s="7"/>
      <c r="HM598" s="7"/>
      <c r="HN598" s="7"/>
      <c r="HO598" s="7"/>
      <c r="HP598" s="7"/>
      <c r="HQ598" s="7"/>
      <c r="HR598" s="7"/>
      <c r="HS598" s="7"/>
      <c r="HT598" s="7"/>
      <c r="HU598" s="7"/>
      <c r="HV598" s="7"/>
      <c r="HW598" s="7"/>
      <c r="HX598" s="7"/>
      <c r="HY598" s="7"/>
      <c r="HZ598" s="7"/>
      <c r="IA598" s="7"/>
      <c r="IB598" s="7"/>
      <c r="IC598" s="7"/>
      <c r="ID598" s="7"/>
      <c r="IE598" s="7"/>
      <c r="IF598" s="7"/>
      <c r="IG598" s="7"/>
      <c r="IH598" s="7"/>
      <c r="II598" s="7"/>
      <c r="IJ598" s="7"/>
      <c r="IK598" s="7"/>
      <c r="IL598" s="7"/>
      <c r="IM598" s="7"/>
      <c r="IN598" s="7"/>
      <c r="IO598" s="7"/>
      <c r="IP598" s="7"/>
      <c r="IQ598" s="7"/>
      <c r="IR598" s="7"/>
      <c r="IS598" s="7"/>
      <c r="IT598" s="7"/>
    </row>
    <row r="599" spans="1:254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  <c r="GL599" s="7"/>
      <c r="GM599" s="7"/>
      <c r="GN599" s="7"/>
      <c r="GO599" s="7"/>
      <c r="GP599" s="7"/>
      <c r="GQ599" s="7"/>
      <c r="GR599" s="7"/>
      <c r="GS599" s="7"/>
      <c r="GT599" s="7"/>
      <c r="GU599" s="7"/>
      <c r="GV599" s="7"/>
      <c r="GW599" s="7"/>
      <c r="GX599" s="7"/>
      <c r="GY599" s="7"/>
      <c r="GZ599" s="7"/>
      <c r="HA599" s="7"/>
      <c r="HB599" s="7"/>
      <c r="HC599" s="7"/>
      <c r="HD599" s="7"/>
      <c r="HE599" s="7"/>
      <c r="HF599" s="7"/>
      <c r="HG599" s="7"/>
      <c r="HH599" s="7"/>
      <c r="HI599" s="7"/>
      <c r="HJ599" s="7"/>
      <c r="HK599" s="7"/>
      <c r="HL599" s="7"/>
      <c r="HM599" s="7"/>
      <c r="HN599" s="7"/>
      <c r="HO599" s="7"/>
      <c r="HP599" s="7"/>
      <c r="HQ599" s="7"/>
      <c r="HR599" s="7"/>
      <c r="HS599" s="7"/>
      <c r="HT599" s="7"/>
      <c r="HU599" s="7"/>
      <c r="HV599" s="7"/>
      <c r="HW599" s="7"/>
      <c r="HX599" s="7"/>
      <c r="HY599" s="7"/>
      <c r="HZ599" s="7"/>
      <c r="IA599" s="7"/>
      <c r="IB599" s="7"/>
      <c r="IC599" s="7"/>
      <c r="ID599" s="7"/>
      <c r="IE599" s="7"/>
      <c r="IF599" s="7"/>
      <c r="IG599" s="7"/>
      <c r="IH599" s="7"/>
      <c r="II599" s="7"/>
      <c r="IJ599" s="7"/>
      <c r="IK599" s="7"/>
      <c r="IL599" s="7"/>
      <c r="IM599" s="7"/>
      <c r="IN599" s="7"/>
      <c r="IO599" s="7"/>
      <c r="IP599" s="7"/>
      <c r="IQ599" s="7"/>
      <c r="IR599" s="7"/>
      <c r="IS599" s="7"/>
      <c r="IT599" s="7"/>
    </row>
    <row r="600" spans="1:254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  <c r="FP600" s="7"/>
      <c r="FQ600" s="7"/>
      <c r="FR600" s="7"/>
      <c r="FS600" s="7"/>
      <c r="FT600" s="7"/>
      <c r="FU600" s="7"/>
      <c r="FV600" s="7"/>
      <c r="FW600" s="7"/>
      <c r="FX600" s="7"/>
      <c r="FY600" s="7"/>
      <c r="FZ600" s="7"/>
      <c r="GA600" s="7"/>
      <c r="GB600" s="7"/>
      <c r="GC600" s="7"/>
      <c r="GD600" s="7"/>
      <c r="GE600" s="7"/>
      <c r="GF600" s="7"/>
      <c r="GG600" s="7"/>
      <c r="GH600" s="7"/>
      <c r="GI600" s="7"/>
      <c r="GJ600" s="7"/>
      <c r="GK600" s="7"/>
      <c r="GL600" s="7"/>
      <c r="GM600" s="7"/>
      <c r="GN600" s="7"/>
      <c r="GO600" s="7"/>
      <c r="GP600" s="7"/>
      <c r="GQ600" s="7"/>
      <c r="GR600" s="7"/>
      <c r="GS600" s="7"/>
      <c r="GT600" s="7"/>
      <c r="GU600" s="7"/>
      <c r="GV600" s="7"/>
      <c r="GW600" s="7"/>
      <c r="GX600" s="7"/>
      <c r="GY600" s="7"/>
      <c r="GZ600" s="7"/>
      <c r="HA600" s="7"/>
      <c r="HB600" s="7"/>
      <c r="HC600" s="7"/>
      <c r="HD600" s="7"/>
      <c r="HE600" s="7"/>
      <c r="HF600" s="7"/>
      <c r="HG600" s="7"/>
      <c r="HH600" s="7"/>
      <c r="HI600" s="7"/>
      <c r="HJ600" s="7"/>
      <c r="HK600" s="7"/>
      <c r="HL600" s="7"/>
      <c r="HM600" s="7"/>
      <c r="HN600" s="7"/>
      <c r="HO600" s="7"/>
      <c r="HP600" s="7"/>
      <c r="HQ600" s="7"/>
      <c r="HR600" s="7"/>
      <c r="HS600" s="7"/>
      <c r="HT600" s="7"/>
      <c r="HU600" s="7"/>
      <c r="HV600" s="7"/>
      <c r="HW600" s="7"/>
      <c r="HX600" s="7"/>
      <c r="HY600" s="7"/>
      <c r="HZ600" s="7"/>
      <c r="IA600" s="7"/>
      <c r="IB600" s="7"/>
      <c r="IC600" s="7"/>
      <c r="ID600" s="7"/>
      <c r="IE600" s="7"/>
      <c r="IF600" s="7"/>
      <c r="IG600" s="7"/>
      <c r="IH600" s="7"/>
      <c r="II600" s="7"/>
      <c r="IJ600" s="7"/>
      <c r="IK600" s="7"/>
      <c r="IL600" s="7"/>
      <c r="IM600" s="7"/>
      <c r="IN600" s="7"/>
      <c r="IO600" s="7"/>
      <c r="IP600" s="7"/>
      <c r="IQ600" s="7"/>
      <c r="IR600" s="7"/>
      <c r="IS600" s="7"/>
      <c r="IT600" s="7"/>
    </row>
    <row r="601" spans="1:254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  <c r="GX601" s="7"/>
      <c r="GY601" s="7"/>
      <c r="GZ601" s="7"/>
      <c r="HA601" s="7"/>
      <c r="HB601" s="7"/>
      <c r="HC601" s="7"/>
      <c r="HD601" s="7"/>
      <c r="HE601" s="7"/>
      <c r="HF601" s="7"/>
      <c r="HG601" s="7"/>
      <c r="HH601" s="7"/>
      <c r="HI601" s="7"/>
      <c r="HJ601" s="7"/>
      <c r="HK601" s="7"/>
      <c r="HL601" s="7"/>
      <c r="HM601" s="7"/>
      <c r="HN601" s="7"/>
      <c r="HO601" s="7"/>
      <c r="HP601" s="7"/>
      <c r="HQ601" s="7"/>
      <c r="HR601" s="7"/>
      <c r="HS601" s="7"/>
      <c r="HT601" s="7"/>
      <c r="HU601" s="7"/>
      <c r="HV601" s="7"/>
      <c r="HW601" s="7"/>
      <c r="HX601" s="7"/>
      <c r="HY601" s="7"/>
      <c r="HZ601" s="7"/>
      <c r="IA601" s="7"/>
      <c r="IB601" s="7"/>
      <c r="IC601" s="7"/>
      <c r="ID601" s="7"/>
      <c r="IE601" s="7"/>
      <c r="IF601" s="7"/>
      <c r="IG601" s="7"/>
      <c r="IH601" s="7"/>
      <c r="II601" s="7"/>
      <c r="IJ601" s="7"/>
      <c r="IK601" s="7"/>
      <c r="IL601" s="7"/>
      <c r="IM601" s="7"/>
      <c r="IN601" s="7"/>
      <c r="IO601" s="7"/>
      <c r="IP601" s="7"/>
      <c r="IQ601" s="7"/>
      <c r="IR601" s="7"/>
      <c r="IS601" s="7"/>
      <c r="IT601" s="7"/>
    </row>
    <row r="602" spans="1:254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  <c r="GX602" s="7"/>
      <c r="GY602" s="7"/>
      <c r="GZ602" s="7"/>
      <c r="HA602" s="7"/>
      <c r="HB602" s="7"/>
      <c r="HC602" s="7"/>
      <c r="HD602" s="7"/>
      <c r="HE602" s="7"/>
      <c r="HF602" s="7"/>
      <c r="HG602" s="7"/>
      <c r="HH602" s="7"/>
      <c r="HI602" s="7"/>
      <c r="HJ602" s="7"/>
      <c r="HK602" s="7"/>
      <c r="HL602" s="7"/>
      <c r="HM602" s="7"/>
      <c r="HN602" s="7"/>
      <c r="HO602" s="7"/>
      <c r="HP602" s="7"/>
      <c r="HQ602" s="7"/>
      <c r="HR602" s="7"/>
      <c r="HS602" s="7"/>
      <c r="HT602" s="7"/>
      <c r="HU602" s="7"/>
      <c r="HV602" s="7"/>
      <c r="HW602" s="7"/>
      <c r="HX602" s="7"/>
      <c r="HY602" s="7"/>
      <c r="HZ602" s="7"/>
      <c r="IA602" s="7"/>
      <c r="IB602" s="7"/>
      <c r="IC602" s="7"/>
      <c r="ID602" s="7"/>
      <c r="IE602" s="7"/>
      <c r="IF602" s="7"/>
      <c r="IG602" s="7"/>
      <c r="IH602" s="7"/>
      <c r="II602" s="7"/>
      <c r="IJ602" s="7"/>
      <c r="IK602" s="7"/>
      <c r="IL602" s="7"/>
      <c r="IM602" s="7"/>
      <c r="IN602" s="7"/>
      <c r="IO602" s="7"/>
      <c r="IP602" s="7"/>
      <c r="IQ602" s="7"/>
      <c r="IR602" s="7"/>
      <c r="IS602" s="7"/>
      <c r="IT602" s="7"/>
    </row>
    <row r="603" spans="1:254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  <c r="GX603" s="7"/>
      <c r="GY603" s="7"/>
      <c r="GZ603" s="7"/>
      <c r="HA603" s="7"/>
      <c r="HB603" s="7"/>
      <c r="HC603" s="7"/>
      <c r="HD603" s="7"/>
      <c r="HE603" s="7"/>
      <c r="HF603" s="7"/>
      <c r="HG603" s="7"/>
      <c r="HH603" s="7"/>
      <c r="HI603" s="7"/>
      <c r="HJ603" s="7"/>
      <c r="HK603" s="7"/>
      <c r="HL603" s="7"/>
      <c r="HM603" s="7"/>
      <c r="HN603" s="7"/>
      <c r="HO603" s="7"/>
      <c r="HP603" s="7"/>
      <c r="HQ603" s="7"/>
      <c r="HR603" s="7"/>
      <c r="HS603" s="7"/>
      <c r="HT603" s="7"/>
      <c r="HU603" s="7"/>
      <c r="HV603" s="7"/>
      <c r="HW603" s="7"/>
      <c r="HX603" s="7"/>
      <c r="HY603" s="7"/>
      <c r="HZ603" s="7"/>
      <c r="IA603" s="7"/>
      <c r="IB603" s="7"/>
      <c r="IC603" s="7"/>
      <c r="ID603" s="7"/>
      <c r="IE603" s="7"/>
      <c r="IF603" s="7"/>
      <c r="IG603" s="7"/>
      <c r="IH603" s="7"/>
      <c r="II603" s="7"/>
      <c r="IJ603" s="7"/>
      <c r="IK603" s="7"/>
      <c r="IL603" s="7"/>
      <c r="IM603" s="7"/>
      <c r="IN603" s="7"/>
      <c r="IO603" s="7"/>
      <c r="IP603" s="7"/>
      <c r="IQ603" s="7"/>
      <c r="IR603" s="7"/>
      <c r="IS603" s="7"/>
      <c r="IT603" s="7"/>
    </row>
    <row r="604" spans="1:25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  <c r="GL604" s="7"/>
      <c r="GM604" s="7"/>
      <c r="GN604" s="7"/>
      <c r="GO604" s="7"/>
      <c r="GP604" s="7"/>
      <c r="GQ604" s="7"/>
      <c r="GR604" s="7"/>
      <c r="GS604" s="7"/>
      <c r="GT604" s="7"/>
      <c r="GU604" s="7"/>
      <c r="GV604" s="7"/>
      <c r="GW604" s="7"/>
      <c r="GX604" s="7"/>
      <c r="GY604" s="7"/>
      <c r="GZ604" s="7"/>
      <c r="HA604" s="7"/>
      <c r="HB604" s="7"/>
      <c r="HC604" s="7"/>
      <c r="HD604" s="7"/>
      <c r="HE604" s="7"/>
      <c r="HF604" s="7"/>
      <c r="HG604" s="7"/>
      <c r="HH604" s="7"/>
      <c r="HI604" s="7"/>
      <c r="HJ604" s="7"/>
      <c r="HK604" s="7"/>
      <c r="HL604" s="7"/>
      <c r="HM604" s="7"/>
      <c r="HN604" s="7"/>
      <c r="HO604" s="7"/>
      <c r="HP604" s="7"/>
      <c r="HQ604" s="7"/>
      <c r="HR604" s="7"/>
      <c r="HS604" s="7"/>
      <c r="HT604" s="7"/>
      <c r="HU604" s="7"/>
      <c r="HV604" s="7"/>
      <c r="HW604" s="7"/>
      <c r="HX604" s="7"/>
      <c r="HY604" s="7"/>
      <c r="HZ604" s="7"/>
      <c r="IA604" s="7"/>
      <c r="IB604" s="7"/>
      <c r="IC604" s="7"/>
      <c r="ID604" s="7"/>
      <c r="IE604" s="7"/>
      <c r="IF604" s="7"/>
      <c r="IG604" s="7"/>
      <c r="IH604" s="7"/>
      <c r="II604" s="7"/>
      <c r="IJ604" s="7"/>
      <c r="IK604" s="7"/>
      <c r="IL604" s="7"/>
      <c r="IM604" s="7"/>
      <c r="IN604" s="7"/>
      <c r="IO604" s="7"/>
      <c r="IP604" s="7"/>
      <c r="IQ604" s="7"/>
      <c r="IR604" s="7"/>
      <c r="IS604" s="7"/>
      <c r="IT604" s="7"/>
    </row>
    <row r="605" spans="1:254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  <c r="FP605" s="7"/>
      <c r="FQ605" s="7"/>
      <c r="FR605" s="7"/>
      <c r="FS605" s="7"/>
      <c r="FT605" s="7"/>
      <c r="FU605" s="7"/>
      <c r="FV605" s="7"/>
      <c r="FW605" s="7"/>
      <c r="FX605" s="7"/>
      <c r="FY605" s="7"/>
      <c r="FZ605" s="7"/>
      <c r="GA605" s="7"/>
      <c r="GB605" s="7"/>
      <c r="GC605" s="7"/>
      <c r="GD605" s="7"/>
      <c r="GE605" s="7"/>
      <c r="GF605" s="7"/>
      <c r="GG605" s="7"/>
      <c r="GH605" s="7"/>
      <c r="GI605" s="7"/>
      <c r="GJ605" s="7"/>
      <c r="GK605" s="7"/>
      <c r="GL605" s="7"/>
      <c r="GM605" s="7"/>
      <c r="GN605" s="7"/>
      <c r="GO605" s="7"/>
      <c r="GP605" s="7"/>
      <c r="GQ605" s="7"/>
      <c r="GR605" s="7"/>
      <c r="GS605" s="7"/>
      <c r="GT605" s="7"/>
      <c r="GU605" s="7"/>
      <c r="GV605" s="7"/>
      <c r="GW605" s="7"/>
      <c r="GX605" s="7"/>
      <c r="GY605" s="7"/>
      <c r="GZ605" s="7"/>
      <c r="HA605" s="7"/>
      <c r="HB605" s="7"/>
      <c r="HC605" s="7"/>
      <c r="HD605" s="7"/>
      <c r="HE605" s="7"/>
      <c r="HF605" s="7"/>
      <c r="HG605" s="7"/>
      <c r="HH605" s="7"/>
      <c r="HI605" s="7"/>
      <c r="HJ605" s="7"/>
      <c r="HK605" s="7"/>
      <c r="HL605" s="7"/>
      <c r="HM605" s="7"/>
      <c r="HN605" s="7"/>
      <c r="HO605" s="7"/>
      <c r="HP605" s="7"/>
      <c r="HQ605" s="7"/>
      <c r="HR605" s="7"/>
      <c r="HS605" s="7"/>
      <c r="HT605" s="7"/>
      <c r="HU605" s="7"/>
      <c r="HV605" s="7"/>
      <c r="HW605" s="7"/>
      <c r="HX605" s="7"/>
      <c r="HY605" s="7"/>
      <c r="HZ605" s="7"/>
      <c r="IA605" s="7"/>
      <c r="IB605" s="7"/>
      <c r="IC605" s="7"/>
      <c r="ID605" s="7"/>
      <c r="IE605" s="7"/>
      <c r="IF605" s="7"/>
      <c r="IG605" s="7"/>
      <c r="IH605" s="7"/>
      <c r="II605" s="7"/>
      <c r="IJ605" s="7"/>
      <c r="IK605" s="7"/>
      <c r="IL605" s="7"/>
      <c r="IM605" s="7"/>
      <c r="IN605" s="7"/>
      <c r="IO605" s="7"/>
      <c r="IP605" s="7"/>
      <c r="IQ605" s="7"/>
      <c r="IR605" s="7"/>
      <c r="IS605" s="7"/>
      <c r="IT605" s="7"/>
    </row>
    <row r="606" spans="1:254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  <c r="GX606" s="7"/>
      <c r="GY606" s="7"/>
      <c r="GZ606" s="7"/>
      <c r="HA606" s="7"/>
      <c r="HB606" s="7"/>
      <c r="HC606" s="7"/>
      <c r="HD606" s="7"/>
      <c r="HE606" s="7"/>
      <c r="HF606" s="7"/>
      <c r="HG606" s="7"/>
      <c r="HH606" s="7"/>
      <c r="HI606" s="7"/>
      <c r="HJ606" s="7"/>
      <c r="HK606" s="7"/>
      <c r="HL606" s="7"/>
      <c r="HM606" s="7"/>
      <c r="HN606" s="7"/>
      <c r="HO606" s="7"/>
      <c r="HP606" s="7"/>
      <c r="HQ606" s="7"/>
      <c r="HR606" s="7"/>
      <c r="HS606" s="7"/>
      <c r="HT606" s="7"/>
      <c r="HU606" s="7"/>
      <c r="HV606" s="7"/>
      <c r="HW606" s="7"/>
      <c r="HX606" s="7"/>
      <c r="HY606" s="7"/>
      <c r="HZ606" s="7"/>
      <c r="IA606" s="7"/>
      <c r="IB606" s="7"/>
      <c r="IC606" s="7"/>
      <c r="ID606" s="7"/>
      <c r="IE606" s="7"/>
      <c r="IF606" s="7"/>
      <c r="IG606" s="7"/>
      <c r="IH606" s="7"/>
      <c r="II606" s="7"/>
      <c r="IJ606" s="7"/>
      <c r="IK606" s="7"/>
      <c r="IL606" s="7"/>
      <c r="IM606" s="7"/>
      <c r="IN606" s="7"/>
      <c r="IO606" s="7"/>
      <c r="IP606" s="7"/>
      <c r="IQ606" s="7"/>
      <c r="IR606" s="7"/>
      <c r="IS606" s="7"/>
      <c r="IT606" s="7"/>
    </row>
    <row r="607" spans="1:254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  <c r="GX607" s="7"/>
      <c r="GY607" s="7"/>
      <c r="GZ607" s="7"/>
      <c r="HA607" s="7"/>
      <c r="HB607" s="7"/>
      <c r="HC607" s="7"/>
      <c r="HD607" s="7"/>
      <c r="HE607" s="7"/>
      <c r="HF607" s="7"/>
      <c r="HG607" s="7"/>
      <c r="HH607" s="7"/>
      <c r="HI607" s="7"/>
      <c r="HJ607" s="7"/>
      <c r="HK607" s="7"/>
      <c r="HL607" s="7"/>
      <c r="HM607" s="7"/>
      <c r="HN607" s="7"/>
      <c r="HO607" s="7"/>
      <c r="HP607" s="7"/>
      <c r="HQ607" s="7"/>
      <c r="HR607" s="7"/>
      <c r="HS607" s="7"/>
      <c r="HT607" s="7"/>
      <c r="HU607" s="7"/>
      <c r="HV607" s="7"/>
      <c r="HW607" s="7"/>
      <c r="HX607" s="7"/>
      <c r="HY607" s="7"/>
      <c r="HZ607" s="7"/>
      <c r="IA607" s="7"/>
      <c r="IB607" s="7"/>
      <c r="IC607" s="7"/>
      <c r="ID607" s="7"/>
      <c r="IE607" s="7"/>
      <c r="IF607" s="7"/>
      <c r="IG607" s="7"/>
      <c r="IH607" s="7"/>
      <c r="II607" s="7"/>
      <c r="IJ607" s="7"/>
      <c r="IK607" s="7"/>
      <c r="IL607" s="7"/>
      <c r="IM607" s="7"/>
      <c r="IN607" s="7"/>
      <c r="IO607" s="7"/>
      <c r="IP607" s="7"/>
      <c r="IQ607" s="7"/>
      <c r="IR607" s="7"/>
      <c r="IS607" s="7"/>
      <c r="IT607" s="7"/>
    </row>
    <row r="608" spans="1:254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  <c r="GX608" s="7"/>
      <c r="GY608" s="7"/>
      <c r="GZ608" s="7"/>
      <c r="HA608" s="7"/>
      <c r="HB608" s="7"/>
      <c r="HC608" s="7"/>
      <c r="HD608" s="7"/>
      <c r="HE608" s="7"/>
      <c r="HF608" s="7"/>
      <c r="HG608" s="7"/>
      <c r="HH608" s="7"/>
      <c r="HI608" s="7"/>
      <c r="HJ608" s="7"/>
      <c r="HK608" s="7"/>
      <c r="HL608" s="7"/>
      <c r="HM608" s="7"/>
      <c r="HN608" s="7"/>
      <c r="HO608" s="7"/>
      <c r="HP608" s="7"/>
      <c r="HQ608" s="7"/>
      <c r="HR608" s="7"/>
      <c r="HS608" s="7"/>
      <c r="HT608" s="7"/>
      <c r="HU608" s="7"/>
      <c r="HV608" s="7"/>
      <c r="HW608" s="7"/>
      <c r="HX608" s="7"/>
      <c r="HY608" s="7"/>
      <c r="HZ608" s="7"/>
      <c r="IA608" s="7"/>
      <c r="IB608" s="7"/>
      <c r="IC608" s="7"/>
      <c r="ID608" s="7"/>
      <c r="IE608" s="7"/>
      <c r="IF608" s="7"/>
      <c r="IG608" s="7"/>
      <c r="IH608" s="7"/>
      <c r="II608" s="7"/>
      <c r="IJ608" s="7"/>
      <c r="IK608" s="7"/>
      <c r="IL608" s="7"/>
      <c r="IM608" s="7"/>
      <c r="IN608" s="7"/>
      <c r="IO608" s="7"/>
      <c r="IP608" s="7"/>
      <c r="IQ608" s="7"/>
      <c r="IR608" s="7"/>
      <c r="IS608" s="7"/>
      <c r="IT608" s="7"/>
    </row>
    <row r="609" spans="1:254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  <c r="GL609" s="7"/>
      <c r="GM609" s="7"/>
      <c r="GN609" s="7"/>
      <c r="GO609" s="7"/>
      <c r="GP609" s="7"/>
      <c r="GQ609" s="7"/>
      <c r="GR609" s="7"/>
      <c r="GS609" s="7"/>
      <c r="GT609" s="7"/>
      <c r="GU609" s="7"/>
      <c r="GV609" s="7"/>
      <c r="GW609" s="7"/>
      <c r="GX609" s="7"/>
      <c r="GY609" s="7"/>
      <c r="GZ609" s="7"/>
      <c r="HA609" s="7"/>
      <c r="HB609" s="7"/>
      <c r="HC609" s="7"/>
      <c r="HD609" s="7"/>
      <c r="HE609" s="7"/>
      <c r="HF609" s="7"/>
      <c r="HG609" s="7"/>
      <c r="HH609" s="7"/>
      <c r="HI609" s="7"/>
      <c r="HJ609" s="7"/>
      <c r="HK609" s="7"/>
      <c r="HL609" s="7"/>
      <c r="HM609" s="7"/>
      <c r="HN609" s="7"/>
      <c r="HO609" s="7"/>
      <c r="HP609" s="7"/>
      <c r="HQ609" s="7"/>
      <c r="HR609" s="7"/>
      <c r="HS609" s="7"/>
      <c r="HT609" s="7"/>
      <c r="HU609" s="7"/>
      <c r="HV609" s="7"/>
      <c r="HW609" s="7"/>
      <c r="HX609" s="7"/>
      <c r="HY609" s="7"/>
      <c r="HZ609" s="7"/>
      <c r="IA609" s="7"/>
      <c r="IB609" s="7"/>
      <c r="IC609" s="7"/>
      <c r="ID609" s="7"/>
      <c r="IE609" s="7"/>
      <c r="IF609" s="7"/>
      <c r="IG609" s="7"/>
      <c r="IH609" s="7"/>
      <c r="II609" s="7"/>
      <c r="IJ609" s="7"/>
      <c r="IK609" s="7"/>
      <c r="IL609" s="7"/>
      <c r="IM609" s="7"/>
      <c r="IN609" s="7"/>
      <c r="IO609" s="7"/>
      <c r="IP609" s="7"/>
      <c r="IQ609" s="7"/>
      <c r="IR609" s="7"/>
      <c r="IS609" s="7"/>
      <c r="IT609" s="7"/>
    </row>
    <row r="610" spans="1:254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  <c r="FP610" s="7"/>
      <c r="FQ610" s="7"/>
      <c r="FR610" s="7"/>
      <c r="FS610" s="7"/>
      <c r="FT610" s="7"/>
      <c r="FU610" s="7"/>
      <c r="FV610" s="7"/>
      <c r="FW610" s="7"/>
      <c r="FX610" s="7"/>
      <c r="FY610" s="7"/>
      <c r="FZ610" s="7"/>
      <c r="GA610" s="7"/>
      <c r="GB610" s="7"/>
      <c r="GC610" s="7"/>
      <c r="GD610" s="7"/>
      <c r="GE610" s="7"/>
      <c r="GF610" s="7"/>
      <c r="GG610" s="7"/>
      <c r="GH610" s="7"/>
      <c r="GI610" s="7"/>
      <c r="GJ610" s="7"/>
      <c r="GK610" s="7"/>
      <c r="GL610" s="7"/>
      <c r="GM610" s="7"/>
      <c r="GN610" s="7"/>
      <c r="GO610" s="7"/>
      <c r="GP610" s="7"/>
      <c r="GQ610" s="7"/>
      <c r="GR610" s="7"/>
      <c r="GS610" s="7"/>
      <c r="GT610" s="7"/>
      <c r="GU610" s="7"/>
      <c r="GV610" s="7"/>
      <c r="GW610" s="7"/>
      <c r="GX610" s="7"/>
      <c r="GY610" s="7"/>
      <c r="GZ610" s="7"/>
      <c r="HA610" s="7"/>
      <c r="HB610" s="7"/>
      <c r="HC610" s="7"/>
      <c r="HD610" s="7"/>
      <c r="HE610" s="7"/>
      <c r="HF610" s="7"/>
      <c r="HG610" s="7"/>
      <c r="HH610" s="7"/>
      <c r="HI610" s="7"/>
      <c r="HJ610" s="7"/>
      <c r="HK610" s="7"/>
      <c r="HL610" s="7"/>
      <c r="HM610" s="7"/>
      <c r="HN610" s="7"/>
      <c r="HO610" s="7"/>
      <c r="HP610" s="7"/>
      <c r="HQ610" s="7"/>
      <c r="HR610" s="7"/>
      <c r="HS610" s="7"/>
      <c r="HT610" s="7"/>
      <c r="HU610" s="7"/>
      <c r="HV610" s="7"/>
      <c r="HW610" s="7"/>
      <c r="HX610" s="7"/>
      <c r="HY610" s="7"/>
      <c r="HZ610" s="7"/>
      <c r="IA610" s="7"/>
      <c r="IB610" s="7"/>
      <c r="IC610" s="7"/>
      <c r="ID610" s="7"/>
      <c r="IE610" s="7"/>
      <c r="IF610" s="7"/>
      <c r="IG610" s="7"/>
      <c r="IH610" s="7"/>
      <c r="II610" s="7"/>
      <c r="IJ610" s="7"/>
      <c r="IK610" s="7"/>
      <c r="IL610" s="7"/>
      <c r="IM610" s="7"/>
      <c r="IN610" s="7"/>
      <c r="IO610" s="7"/>
      <c r="IP610" s="7"/>
      <c r="IQ610" s="7"/>
      <c r="IR610" s="7"/>
      <c r="IS610" s="7"/>
      <c r="IT610" s="7"/>
    </row>
    <row r="611" spans="1:254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  <c r="GX611" s="7"/>
      <c r="GY611" s="7"/>
      <c r="GZ611" s="7"/>
      <c r="HA611" s="7"/>
      <c r="HB611" s="7"/>
      <c r="HC611" s="7"/>
      <c r="HD611" s="7"/>
      <c r="HE611" s="7"/>
      <c r="HF611" s="7"/>
      <c r="HG611" s="7"/>
      <c r="HH611" s="7"/>
      <c r="HI611" s="7"/>
      <c r="HJ611" s="7"/>
      <c r="HK611" s="7"/>
      <c r="HL611" s="7"/>
      <c r="HM611" s="7"/>
      <c r="HN611" s="7"/>
      <c r="HO611" s="7"/>
      <c r="HP611" s="7"/>
      <c r="HQ611" s="7"/>
      <c r="HR611" s="7"/>
      <c r="HS611" s="7"/>
      <c r="HT611" s="7"/>
      <c r="HU611" s="7"/>
      <c r="HV611" s="7"/>
      <c r="HW611" s="7"/>
      <c r="HX611" s="7"/>
      <c r="HY611" s="7"/>
      <c r="HZ611" s="7"/>
      <c r="IA611" s="7"/>
      <c r="IB611" s="7"/>
      <c r="IC611" s="7"/>
      <c r="ID611" s="7"/>
      <c r="IE611" s="7"/>
      <c r="IF611" s="7"/>
      <c r="IG611" s="7"/>
      <c r="IH611" s="7"/>
      <c r="II611" s="7"/>
      <c r="IJ611" s="7"/>
      <c r="IK611" s="7"/>
      <c r="IL611" s="7"/>
      <c r="IM611" s="7"/>
      <c r="IN611" s="7"/>
      <c r="IO611" s="7"/>
      <c r="IP611" s="7"/>
      <c r="IQ611" s="7"/>
      <c r="IR611" s="7"/>
      <c r="IS611" s="7"/>
      <c r="IT611" s="7"/>
    </row>
    <row r="612" spans="1:254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  <c r="GX612" s="7"/>
      <c r="GY612" s="7"/>
      <c r="GZ612" s="7"/>
      <c r="HA612" s="7"/>
      <c r="HB612" s="7"/>
      <c r="HC612" s="7"/>
      <c r="HD612" s="7"/>
      <c r="HE612" s="7"/>
      <c r="HF612" s="7"/>
      <c r="HG612" s="7"/>
      <c r="HH612" s="7"/>
      <c r="HI612" s="7"/>
      <c r="HJ612" s="7"/>
      <c r="HK612" s="7"/>
      <c r="HL612" s="7"/>
      <c r="HM612" s="7"/>
      <c r="HN612" s="7"/>
      <c r="HO612" s="7"/>
      <c r="HP612" s="7"/>
      <c r="HQ612" s="7"/>
      <c r="HR612" s="7"/>
      <c r="HS612" s="7"/>
      <c r="HT612" s="7"/>
      <c r="HU612" s="7"/>
      <c r="HV612" s="7"/>
      <c r="HW612" s="7"/>
      <c r="HX612" s="7"/>
      <c r="HY612" s="7"/>
      <c r="HZ612" s="7"/>
      <c r="IA612" s="7"/>
      <c r="IB612" s="7"/>
      <c r="IC612" s="7"/>
      <c r="ID612" s="7"/>
      <c r="IE612" s="7"/>
      <c r="IF612" s="7"/>
      <c r="IG612" s="7"/>
      <c r="IH612" s="7"/>
      <c r="II612" s="7"/>
      <c r="IJ612" s="7"/>
      <c r="IK612" s="7"/>
      <c r="IL612" s="7"/>
      <c r="IM612" s="7"/>
      <c r="IN612" s="7"/>
      <c r="IO612" s="7"/>
      <c r="IP612" s="7"/>
      <c r="IQ612" s="7"/>
      <c r="IR612" s="7"/>
      <c r="IS612" s="7"/>
      <c r="IT612" s="7"/>
    </row>
    <row r="613" spans="1:254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  <c r="GX613" s="7"/>
      <c r="GY613" s="7"/>
      <c r="GZ613" s="7"/>
      <c r="HA613" s="7"/>
      <c r="HB613" s="7"/>
      <c r="HC613" s="7"/>
      <c r="HD613" s="7"/>
      <c r="HE613" s="7"/>
      <c r="HF613" s="7"/>
      <c r="HG613" s="7"/>
      <c r="HH613" s="7"/>
      <c r="HI613" s="7"/>
      <c r="HJ613" s="7"/>
      <c r="HK613" s="7"/>
      <c r="HL613" s="7"/>
      <c r="HM613" s="7"/>
      <c r="HN613" s="7"/>
      <c r="HO613" s="7"/>
      <c r="HP613" s="7"/>
      <c r="HQ613" s="7"/>
      <c r="HR613" s="7"/>
      <c r="HS613" s="7"/>
      <c r="HT613" s="7"/>
      <c r="HU613" s="7"/>
      <c r="HV613" s="7"/>
      <c r="HW613" s="7"/>
      <c r="HX613" s="7"/>
      <c r="HY613" s="7"/>
      <c r="HZ613" s="7"/>
      <c r="IA613" s="7"/>
      <c r="IB613" s="7"/>
      <c r="IC613" s="7"/>
      <c r="ID613" s="7"/>
      <c r="IE613" s="7"/>
      <c r="IF613" s="7"/>
      <c r="IG613" s="7"/>
      <c r="IH613" s="7"/>
      <c r="II613" s="7"/>
      <c r="IJ613" s="7"/>
      <c r="IK613" s="7"/>
      <c r="IL613" s="7"/>
      <c r="IM613" s="7"/>
      <c r="IN613" s="7"/>
      <c r="IO613" s="7"/>
      <c r="IP613" s="7"/>
      <c r="IQ613" s="7"/>
      <c r="IR613" s="7"/>
      <c r="IS613" s="7"/>
      <c r="IT613" s="7"/>
    </row>
    <row r="614" spans="1:25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  <c r="GL614" s="7"/>
      <c r="GM614" s="7"/>
      <c r="GN614" s="7"/>
      <c r="GO614" s="7"/>
      <c r="GP614" s="7"/>
      <c r="GQ614" s="7"/>
      <c r="GR614" s="7"/>
      <c r="GS614" s="7"/>
      <c r="GT614" s="7"/>
      <c r="GU614" s="7"/>
      <c r="GV614" s="7"/>
      <c r="GW614" s="7"/>
      <c r="GX614" s="7"/>
      <c r="GY614" s="7"/>
      <c r="GZ614" s="7"/>
      <c r="HA614" s="7"/>
      <c r="HB614" s="7"/>
      <c r="HC614" s="7"/>
      <c r="HD614" s="7"/>
      <c r="HE614" s="7"/>
      <c r="HF614" s="7"/>
      <c r="HG614" s="7"/>
      <c r="HH614" s="7"/>
      <c r="HI614" s="7"/>
      <c r="HJ614" s="7"/>
      <c r="HK614" s="7"/>
      <c r="HL614" s="7"/>
      <c r="HM614" s="7"/>
      <c r="HN614" s="7"/>
      <c r="HO614" s="7"/>
      <c r="HP614" s="7"/>
      <c r="HQ614" s="7"/>
      <c r="HR614" s="7"/>
      <c r="HS614" s="7"/>
      <c r="HT614" s="7"/>
      <c r="HU614" s="7"/>
      <c r="HV614" s="7"/>
      <c r="HW614" s="7"/>
      <c r="HX614" s="7"/>
      <c r="HY614" s="7"/>
      <c r="HZ614" s="7"/>
      <c r="IA614" s="7"/>
      <c r="IB614" s="7"/>
      <c r="IC614" s="7"/>
      <c r="ID614" s="7"/>
      <c r="IE614" s="7"/>
      <c r="IF614" s="7"/>
      <c r="IG614" s="7"/>
      <c r="IH614" s="7"/>
      <c r="II614" s="7"/>
      <c r="IJ614" s="7"/>
      <c r="IK614" s="7"/>
      <c r="IL614" s="7"/>
      <c r="IM614" s="7"/>
      <c r="IN614" s="7"/>
      <c r="IO614" s="7"/>
      <c r="IP614" s="7"/>
      <c r="IQ614" s="7"/>
      <c r="IR614" s="7"/>
      <c r="IS614" s="7"/>
      <c r="IT614" s="7"/>
    </row>
    <row r="615" spans="1:254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  <c r="FP615" s="7"/>
      <c r="FQ615" s="7"/>
      <c r="FR615" s="7"/>
      <c r="FS615" s="7"/>
      <c r="FT615" s="7"/>
      <c r="FU615" s="7"/>
      <c r="FV615" s="7"/>
      <c r="FW615" s="7"/>
      <c r="FX615" s="7"/>
      <c r="FY615" s="7"/>
      <c r="FZ615" s="7"/>
      <c r="GA615" s="7"/>
      <c r="GB615" s="7"/>
      <c r="GC615" s="7"/>
      <c r="GD615" s="7"/>
      <c r="GE615" s="7"/>
      <c r="GF615" s="7"/>
      <c r="GG615" s="7"/>
      <c r="GH615" s="7"/>
      <c r="GI615" s="7"/>
      <c r="GJ615" s="7"/>
      <c r="GK615" s="7"/>
      <c r="GL615" s="7"/>
      <c r="GM615" s="7"/>
      <c r="GN615" s="7"/>
      <c r="GO615" s="7"/>
      <c r="GP615" s="7"/>
      <c r="GQ615" s="7"/>
      <c r="GR615" s="7"/>
      <c r="GS615" s="7"/>
      <c r="GT615" s="7"/>
      <c r="GU615" s="7"/>
      <c r="GV615" s="7"/>
      <c r="GW615" s="7"/>
      <c r="GX615" s="7"/>
      <c r="GY615" s="7"/>
      <c r="GZ615" s="7"/>
      <c r="HA615" s="7"/>
      <c r="HB615" s="7"/>
      <c r="HC615" s="7"/>
      <c r="HD615" s="7"/>
      <c r="HE615" s="7"/>
      <c r="HF615" s="7"/>
      <c r="HG615" s="7"/>
      <c r="HH615" s="7"/>
      <c r="HI615" s="7"/>
      <c r="HJ615" s="7"/>
      <c r="HK615" s="7"/>
      <c r="HL615" s="7"/>
      <c r="HM615" s="7"/>
      <c r="HN615" s="7"/>
      <c r="HO615" s="7"/>
      <c r="HP615" s="7"/>
      <c r="HQ615" s="7"/>
      <c r="HR615" s="7"/>
      <c r="HS615" s="7"/>
      <c r="HT615" s="7"/>
      <c r="HU615" s="7"/>
      <c r="HV615" s="7"/>
      <c r="HW615" s="7"/>
      <c r="HX615" s="7"/>
      <c r="HY615" s="7"/>
      <c r="HZ615" s="7"/>
      <c r="IA615" s="7"/>
      <c r="IB615" s="7"/>
      <c r="IC615" s="7"/>
      <c r="ID615" s="7"/>
      <c r="IE615" s="7"/>
      <c r="IF615" s="7"/>
      <c r="IG615" s="7"/>
      <c r="IH615" s="7"/>
      <c r="II615" s="7"/>
      <c r="IJ615" s="7"/>
      <c r="IK615" s="7"/>
      <c r="IL615" s="7"/>
      <c r="IM615" s="7"/>
      <c r="IN615" s="7"/>
      <c r="IO615" s="7"/>
      <c r="IP615" s="7"/>
      <c r="IQ615" s="7"/>
      <c r="IR615" s="7"/>
      <c r="IS615" s="7"/>
      <c r="IT615" s="7"/>
    </row>
    <row r="616" spans="1:254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  <c r="GX616" s="7"/>
      <c r="GY616" s="7"/>
      <c r="GZ616" s="7"/>
      <c r="HA616" s="7"/>
      <c r="HB616" s="7"/>
      <c r="HC616" s="7"/>
      <c r="HD616" s="7"/>
      <c r="HE616" s="7"/>
      <c r="HF616" s="7"/>
      <c r="HG616" s="7"/>
      <c r="HH616" s="7"/>
      <c r="HI616" s="7"/>
      <c r="HJ616" s="7"/>
      <c r="HK616" s="7"/>
      <c r="HL616" s="7"/>
      <c r="HM616" s="7"/>
      <c r="HN616" s="7"/>
      <c r="HO616" s="7"/>
      <c r="HP616" s="7"/>
      <c r="HQ616" s="7"/>
      <c r="HR616" s="7"/>
      <c r="HS616" s="7"/>
      <c r="HT616" s="7"/>
      <c r="HU616" s="7"/>
      <c r="HV616" s="7"/>
      <c r="HW616" s="7"/>
      <c r="HX616" s="7"/>
      <c r="HY616" s="7"/>
      <c r="HZ616" s="7"/>
      <c r="IA616" s="7"/>
      <c r="IB616" s="7"/>
      <c r="IC616" s="7"/>
      <c r="ID616" s="7"/>
      <c r="IE616" s="7"/>
      <c r="IF616" s="7"/>
      <c r="IG616" s="7"/>
      <c r="IH616" s="7"/>
      <c r="II616" s="7"/>
      <c r="IJ616" s="7"/>
      <c r="IK616" s="7"/>
      <c r="IL616" s="7"/>
      <c r="IM616" s="7"/>
      <c r="IN616" s="7"/>
      <c r="IO616" s="7"/>
      <c r="IP616" s="7"/>
      <c r="IQ616" s="7"/>
      <c r="IR616" s="7"/>
      <c r="IS616" s="7"/>
      <c r="IT616" s="7"/>
    </row>
    <row r="617" spans="1:254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  <c r="GX617" s="7"/>
      <c r="GY617" s="7"/>
      <c r="GZ617" s="7"/>
      <c r="HA617" s="7"/>
      <c r="HB617" s="7"/>
      <c r="HC617" s="7"/>
      <c r="HD617" s="7"/>
      <c r="HE617" s="7"/>
      <c r="HF617" s="7"/>
      <c r="HG617" s="7"/>
      <c r="HH617" s="7"/>
      <c r="HI617" s="7"/>
      <c r="HJ617" s="7"/>
      <c r="HK617" s="7"/>
      <c r="HL617" s="7"/>
      <c r="HM617" s="7"/>
      <c r="HN617" s="7"/>
      <c r="HO617" s="7"/>
      <c r="HP617" s="7"/>
      <c r="HQ617" s="7"/>
      <c r="HR617" s="7"/>
      <c r="HS617" s="7"/>
      <c r="HT617" s="7"/>
      <c r="HU617" s="7"/>
      <c r="HV617" s="7"/>
      <c r="HW617" s="7"/>
      <c r="HX617" s="7"/>
      <c r="HY617" s="7"/>
      <c r="HZ617" s="7"/>
      <c r="IA617" s="7"/>
      <c r="IB617" s="7"/>
      <c r="IC617" s="7"/>
      <c r="ID617" s="7"/>
      <c r="IE617" s="7"/>
      <c r="IF617" s="7"/>
      <c r="IG617" s="7"/>
      <c r="IH617" s="7"/>
      <c r="II617" s="7"/>
      <c r="IJ617" s="7"/>
      <c r="IK617" s="7"/>
      <c r="IL617" s="7"/>
      <c r="IM617" s="7"/>
      <c r="IN617" s="7"/>
      <c r="IO617" s="7"/>
      <c r="IP617" s="7"/>
      <c r="IQ617" s="7"/>
      <c r="IR617" s="7"/>
      <c r="IS617" s="7"/>
      <c r="IT617" s="7"/>
    </row>
    <row r="618" spans="1:254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  <c r="GX618" s="7"/>
      <c r="GY618" s="7"/>
      <c r="GZ618" s="7"/>
      <c r="HA618" s="7"/>
      <c r="HB618" s="7"/>
      <c r="HC618" s="7"/>
      <c r="HD618" s="7"/>
      <c r="HE618" s="7"/>
      <c r="HF618" s="7"/>
      <c r="HG618" s="7"/>
      <c r="HH618" s="7"/>
      <c r="HI618" s="7"/>
      <c r="HJ618" s="7"/>
      <c r="HK618" s="7"/>
      <c r="HL618" s="7"/>
      <c r="HM618" s="7"/>
      <c r="HN618" s="7"/>
      <c r="HO618" s="7"/>
      <c r="HP618" s="7"/>
      <c r="HQ618" s="7"/>
      <c r="HR618" s="7"/>
      <c r="HS618" s="7"/>
      <c r="HT618" s="7"/>
      <c r="HU618" s="7"/>
      <c r="HV618" s="7"/>
      <c r="HW618" s="7"/>
      <c r="HX618" s="7"/>
      <c r="HY618" s="7"/>
      <c r="HZ618" s="7"/>
      <c r="IA618" s="7"/>
      <c r="IB618" s="7"/>
      <c r="IC618" s="7"/>
      <c r="ID618" s="7"/>
      <c r="IE618" s="7"/>
      <c r="IF618" s="7"/>
      <c r="IG618" s="7"/>
      <c r="IH618" s="7"/>
      <c r="II618" s="7"/>
      <c r="IJ618" s="7"/>
      <c r="IK618" s="7"/>
      <c r="IL618" s="7"/>
      <c r="IM618" s="7"/>
      <c r="IN618" s="7"/>
      <c r="IO618" s="7"/>
      <c r="IP618" s="7"/>
      <c r="IQ618" s="7"/>
      <c r="IR618" s="7"/>
      <c r="IS618" s="7"/>
      <c r="IT618" s="7"/>
    </row>
    <row r="619" spans="1:254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  <c r="GL619" s="7"/>
      <c r="GM619" s="7"/>
      <c r="GN619" s="7"/>
      <c r="GO619" s="7"/>
      <c r="GP619" s="7"/>
      <c r="GQ619" s="7"/>
      <c r="GR619" s="7"/>
      <c r="GS619" s="7"/>
      <c r="GT619" s="7"/>
      <c r="GU619" s="7"/>
      <c r="GV619" s="7"/>
      <c r="GW619" s="7"/>
      <c r="GX619" s="7"/>
      <c r="GY619" s="7"/>
      <c r="GZ619" s="7"/>
      <c r="HA619" s="7"/>
      <c r="HB619" s="7"/>
      <c r="HC619" s="7"/>
      <c r="HD619" s="7"/>
      <c r="HE619" s="7"/>
      <c r="HF619" s="7"/>
      <c r="HG619" s="7"/>
      <c r="HH619" s="7"/>
      <c r="HI619" s="7"/>
      <c r="HJ619" s="7"/>
      <c r="HK619" s="7"/>
      <c r="HL619" s="7"/>
      <c r="HM619" s="7"/>
      <c r="HN619" s="7"/>
      <c r="HO619" s="7"/>
      <c r="HP619" s="7"/>
      <c r="HQ619" s="7"/>
      <c r="HR619" s="7"/>
      <c r="HS619" s="7"/>
      <c r="HT619" s="7"/>
      <c r="HU619" s="7"/>
      <c r="HV619" s="7"/>
      <c r="HW619" s="7"/>
      <c r="HX619" s="7"/>
      <c r="HY619" s="7"/>
      <c r="HZ619" s="7"/>
      <c r="IA619" s="7"/>
      <c r="IB619" s="7"/>
      <c r="IC619" s="7"/>
      <c r="ID619" s="7"/>
      <c r="IE619" s="7"/>
      <c r="IF619" s="7"/>
      <c r="IG619" s="7"/>
      <c r="IH619" s="7"/>
      <c r="II619" s="7"/>
      <c r="IJ619" s="7"/>
      <c r="IK619" s="7"/>
      <c r="IL619" s="7"/>
      <c r="IM619" s="7"/>
      <c r="IN619" s="7"/>
      <c r="IO619" s="7"/>
      <c r="IP619" s="7"/>
      <c r="IQ619" s="7"/>
      <c r="IR619" s="7"/>
      <c r="IS619" s="7"/>
      <c r="IT619" s="7"/>
    </row>
    <row r="620" spans="1:254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  <c r="FP620" s="7"/>
      <c r="FQ620" s="7"/>
      <c r="FR620" s="7"/>
      <c r="FS620" s="7"/>
      <c r="FT620" s="7"/>
      <c r="FU620" s="7"/>
      <c r="FV620" s="7"/>
      <c r="FW620" s="7"/>
      <c r="FX620" s="7"/>
      <c r="FY620" s="7"/>
      <c r="FZ620" s="7"/>
      <c r="GA620" s="7"/>
      <c r="GB620" s="7"/>
      <c r="GC620" s="7"/>
      <c r="GD620" s="7"/>
      <c r="GE620" s="7"/>
      <c r="GF620" s="7"/>
      <c r="GG620" s="7"/>
      <c r="GH620" s="7"/>
      <c r="GI620" s="7"/>
      <c r="GJ620" s="7"/>
      <c r="GK620" s="7"/>
      <c r="GL620" s="7"/>
      <c r="GM620" s="7"/>
      <c r="GN620" s="7"/>
      <c r="GO620" s="7"/>
      <c r="GP620" s="7"/>
      <c r="GQ620" s="7"/>
      <c r="GR620" s="7"/>
      <c r="GS620" s="7"/>
      <c r="GT620" s="7"/>
      <c r="GU620" s="7"/>
      <c r="GV620" s="7"/>
      <c r="GW620" s="7"/>
      <c r="GX620" s="7"/>
      <c r="GY620" s="7"/>
      <c r="GZ620" s="7"/>
      <c r="HA620" s="7"/>
      <c r="HB620" s="7"/>
      <c r="HC620" s="7"/>
      <c r="HD620" s="7"/>
      <c r="HE620" s="7"/>
      <c r="HF620" s="7"/>
      <c r="HG620" s="7"/>
      <c r="HH620" s="7"/>
      <c r="HI620" s="7"/>
      <c r="HJ620" s="7"/>
      <c r="HK620" s="7"/>
      <c r="HL620" s="7"/>
      <c r="HM620" s="7"/>
      <c r="HN620" s="7"/>
      <c r="HO620" s="7"/>
      <c r="HP620" s="7"/>
      <c r="HQ620" s="7"/>
      <c r="HR620" s="7"/>
      <c r="HS620" s="7"/>
      <c r="HT620" s="7"/>
      <c r="HU620" s="7"/>
      <c r="HV620" s="7"/>
      <c r="HW620" s="7"/>
      <c r="HX620" s="7"/>
      <c r="HY620" s="7"/>
      <c r="HZ620" s="7"/>
      <c r="IA620" s="7"/>
      <c r="IB620" s="7"/>
      <c r="IC620" s="7"/>
      <c r="ID620" s="7"/>
      <c r="IE620" s="7"/>
      <c r="IF620" s="7"/>
      <c r="IG620" s="7"/>
      <c r="IH620" s="7"/>
      <c r="II620" s="7"/>
      <c r="IJ620" s="7"/>
      <c r="IK620" s="7"/>
      <c r="IL620" s="7"/>
      <c r="IM620" s="7"/>
      <c r="IN620" s="7"/>
      <c r="IO620" s="7"/>
      <c r="IP620" s="7"/>
      <c r="IQ620" s="7"/>
      <c r="IR620" s="7"/>
      <c r="IS620" s="7"/>
      <c r="IT620" s="7"/>
    </row>
    <row r="621" spans="1:254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  <c r="GX621" s="7"/>
      <c r="GY621" s="7"/>
      <c r="GZ621" s="7"/>
      <c r="HA621" s="7"/>
      <c r="HB621" s="7"/>
      <c r="HC621" s="7"/>
      <c r="HD621" s="7"/>
      <c r="HE621" s="7"/>
      <c r="HF621" s="7"/>
      <c r="HG621" s="7"/>
      <c r="HH621" s="7"/>
      <c r="HI621" s="7"/>
      <c r="HJ621" s="7"/>
      <c r="HK621" s="7"/>
      <c r="HL621" s="7"/>
      <c r="HM621" s="7"/>
      <c r="HN621" s="7"/>
      <c r="HO621" s="7"/>
      <c r="HP621" s="7"/>
      <c r="HQ621" s="7"/>
      <c r="HR621" s="7"/>
      <c r="HS621" s="7"/>
      <c r="HT621" s="7"/>
      <c r="HU621" s="7"/>
      <c r="HV621" s="7"/>
      <c r="HW621" s="7"/>
      <c r="HX621" s="7"/>
      <c r="HY621" s="7"/>
      <c r="HZ621" s="7"/>
      <c r="IA621" s="7"/>
      <c r="IB621" s="7"/>
      <c r="IC621" s="7"/>
      <c r="ID621" s="7"/>
      <c r="IE621" s="7"/>
      <c r="IF621" s="7"/>
      <c r="IG621" s="7"/>
      <c r="IH621" s="7"/>
      <c r="II621" s="7"/>
      <c r="IJ621" s="7"/>
      <c r="IK621" s="7"/>
      <c r="IL621" s="7"/>
      <c r="IM621" s="7"/>
      <c r="IN621" s="7"/>
      <c r="IO621" s="7"/>
      <c r="IP621" s="7"/>
      <c r="IQ621" s="7"/>
      <c r="IR621" s="7"/>
      <c r="IS621" s="7"/>
      <c r="IT621" s="7"/>
    </row>
    <row r="622" spans="1:254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7"/>
      <c r="HE622" s="7"/>
      <c r="HF622" s="7"/>
      <c r="HG622" s="7"/>
      <c r="HH622" s="7"/>
      <c r="HI622" s="7"/>
      <c r="HJ622" s="7"/>
      <c r="HK622" s="7"/>
      <c r="HL622" s="7"/>
      <c r="HM622" s="7"/>
      <c r="HN622" s="7"/>
      <c r="HO622" s="7"/>
      <c r="HP622" s="7"/>
      <c r="HQ622" s="7"/>
      <c r="HR622" s="7"/>
      <c r="HS622" s="7"/>
      <c r="HT622" s="7"/>
      <c r="HU622" s="7"/>
      <c r="HV622" s="7"/>
      <c r="HW622" s="7"/>
      <c r="HX622" s="7"/>
      <c r="HY622" s="7"/>
      <c r="HZ622" s="7"/>
      <c r="IA622" s="7"/>
      <c r="IB622" s="7"/>
      <c r="IC622" s="7"/>
      <c r="ID622" s="7"/>
      <c r="IE622" s="7"/>
      <c r="IF622" s="7"/>
      <c r="IG622" s="7"/>
      <c r="IH622" s="7"/>
      <c r="II622" s="7"/>
      <c r="IJ622" s="7"/>
      <c r="IK622" s="7"/>
      <c r="IL622" s="7"/>
      <c r="IM622" s="7"/>
      <c r="IN622" s="7"/>
      <c r="IO622" s="7"/>
      <c r="IP622" s="7"/>
      <c r="IQ622" s="7"/>
      <c r="IR622" s="7"/>
      <c r="IS622" s="7"/>
      <c r="IT622" s="7"/>
    </row>
    <row r="623" spans="1:254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  <c r="GX623" s="7"/>
      <c r="GY623" s="7"/>
      <c r="GZ623" s="7"/>
      <c r="HA623" s="7"/>
      <c r="HB623" s="7"/>
      <c r="HC623" s="7"/>
      <c r="HD623" s="7"/>
      <c r="HE623" s="7"/>
      <c r="HF623" s="7"/>
      <c r="HG623" s="7"/>
      <c r="HH623" s="7"/>
      <c r="HI623" s="7"/>
      <c r="HJ623" s="7"/>
      <c r="HK623" s="7"/>
      <c r="HL623" s="7"/>
      <c r="HM623" s="7"/>
      <c r="HN623" s="7"/>
      <c r="HO623" s="7"/>
      <c r="HP623" s="7"/>
      <c r="HQ623" s="7"/>
      <c r="HR623" s="7"/>
      <c r="HS623" s="7"/>
      <c r="HT623" s="7"/>
      <c r="HU623" s="7"/>
      <c r="HV623" s="7"/>
      <c r="HW623" s="7"/>
      <c r="HX623" s="7"/>
      <c r="HY623" s="7"/>
      <c r="HZ623" s="7"/>
      <c r="IA623" s="7"/>
      <c r="IB623" s="7"/>
      <c r="IC623" s="7"/>
      <c r="ID623" s="7"/>
      <c r="IE623" s="7"/>
      <c r="IF623" s="7"/>
      <c r="IG623" s="7"/>
      <c r="IH623" s="7"/>
      <c r="II623" s="7"/>
      <c r="IJ623" s="7"/>
      <c r="IK623" s="7"/>
      <c r="IL623" s="7"/>
      <c r="IM623" s="7"/>
      <c r="IN623" s="7"/>
      <c r="IO623" s="7"/>
      <c r="IP623" s="7"/>
      <c r="IQ623" s="7"/>
      <c r="IR623" s="7"/>
      <c r="IS623" s="7"/>
      <c r="IT623" s="7"/>
    </row>
    <row r="624" spans="1:25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7"/>
      <c r="HE624" s="7"/>
      <c r="HF624" s="7"/>
      <c r="HG624" s="7"/>
      <c r="HH624" s="7"/>
      <c r="HI624" s="7"/>
      <c r="HJ624" s="7"/>
      <c r="HK624" s="7"/>
      <c r="HL624" s="7"/>
      <c r="HM624" s="7"/>
      <c r="HN624" s="7"/>
      <c r="HO624" s="7"/>
      <c r="HP624" s="7"/>
      <c r="HQ624" s="7"/>
      <c r="HR624" s="7"/>
      <c r="HS624" s="7"/>
      <c r="HT624" s="7"/>
      <c r="HU624" s="7"/>
      <c r="HV624" s="7"/>
      <c r="HW624" s="7"/>
      <c r="HX624" s="7"/>
      <c r="HY624" s="7"/>
      <c r="HZ624" s="7"/>
      <c r="IA624" s="7"/>
      <c r="IB624" s="7"/>
      <c r="IC624" s="7"/>
      <c r="ID624" s="7"/>
      <c r="IE624" s="7"/>
      <c r="IF624" s="7"/>
      <c r="IG624" s="7"/>
      <c r="IH624" s="7"/>
      <c r="II624" s="7"/>
      <c r="IJ624" s="7"/>
      <c r="IK624" s="7"/>
      <c r="IL624" s="7"/>
      <c r="IM624" s="7"/>
      <c r="IN624" s="7"/>
      <c r="IO624" s="7"/>
      <c r="IP624" s="7"/>
      <c r="IQ624" s="7"/>
      <c r="IR624" s="7"/>
      <c r="IS624" s="7"/>
      <c r="IT624" s="7"/>
    </row>
    <row r="625" spans="1:254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7"/>
      <c r="HE625" s="7"/>
      <c r="HF625" s="7"/>
      <c r="HG625" s="7"/>
      <c r="HH625" s="7"/>
      <c r="HI625" s="7"/>
      <c r="HJ625" s="7"/>
      <c r="HK625" s="7"/>
      <c r="HL625" s="7"/>
      <c r="HM625" s="7"/>
      <c r="HN625" s="7"/>
      <c r="HO625" s="7"/>
      <c r="HP625" s="7"/>
      <c r="HQ625" s="7"/>
      <c r="HR625" s="7"/>
      <c r="HS625" s="7"/>
      <c r="HT625" s="7"/>
      <c r="HU625" s="7"/>
      <c r="HV625" s="7"/>
      <c r="HW625" s="7"/>
      <c r="HX625" s="7"/>
      <c r="HY625" s="7"/>
      <c r="HZ625" s="7"/>
      <c r="IA625" s="7"/>
      <c r="IB625" s="7"/>
      <c r="IC625" s="7"/>
      <c r="ID625" s="7"/>
      <c r="IE625" s="7"/>
      <c r="IF625" s="7"/>
      <c r="IG625" s="7"/>
      <c r="IH625" s="7"/>
      <c r="II625" s="7"/>
      <c r="IJ625" s="7"/>
      <c r="IK625" s="7"/>
      <c r="IL625" s="7"/>
      <c r="IM625" s="7"/>
      <c r="IN625" s="7"/>
      <c r="IO625" s="7"/>
      <c r="IP625" s="7"/>
      <c r="IQ625" s="7"/>
      <c r="IR625" s="7"/>
      <c r="IS625" s="7"/>
      <c r="IT625" s="7"/>
    </row>
    <row r="626" spans="1:254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7"/>
      <c r="HE626" s="7"/>
      <c r="HF626" s="7"/>
      <c r="HG626" s="7"/>
      <c r="HH626" s="7"/>
      <c r="HI626" s="7"/>
      <c r="HJ626" s="7"/>
      <c r="HK626" s="7"/>
      <c r="HL626" s="7"/>
      <c r="HM626" s="7"/>
      <c r="HN626" s="7"/>
      <c r="HO626" s="7"/>
      <c r="HP626" s="7"/>
      <c r="HQ626" s="7"/>
      <c r="HR626" s="7"/>
      <c r="HS626" s="7"/>
      <c r="HT626" s="7"/>
      <c r="HU626" s="7"/>
      <c r="HV626" s="7"/>
      <c r="HW626" s="7"/>
      <c r="HX626" s="7"/>
      <c r="HY626" s="7"/>
      <c r="HZ626" s="7"/>
      <c r="IA626" s="7"/>
      <c r="IB626" s="7"/>
      <c r="IC626" s="7"/>
      <c r="ID626" s="7"/>
      <c r="IE626" s="7"/>
      <c r="IF626" s="7"/>
      <c r="IG626" s="7"/>
      <c r="IH626" s="7"/>
      <c r="II626" s="7"/>
      <c r="IJ626" s="7"/>
      <c r="IK626" s="7"/>
      <c r="IL626" s="7"/>
      <c r="IM626" s="7"/>
      <c r="IN626" s="7"/>
      <c r="IO626" s="7"/>
      <c r="IP626" s="7"/>
      <c r="IQ626" s="7"/>
      <c r="IR626" s="7"/>
      <c r="IS626" s="7"/>
      <c r="IT626" s="7"/>
    </row>
    <row r="627" spans="1:254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7"/>
      <c r="HE627" s="7"/>
      <c r="HF627" s="7"/>
      <c r="HG627" s="7"/>
      <c r="HH627" s="7"/>
      <c r="HI627" s="7"/>
      <c r="HJ627" s="7"/>
      <c r="HK627" s="7"/>
      <c r="HL627" s="7"/>
      <c r="HM627" s="7"/>
      <c r="HN627" s="7"/>
      <c r="HO627" s="7"/>
      <c r="HP627" s="7"/>
      <c r="HQ627" s="7"/>
      <c r="HR627" s="7"/>
      <c r="HS627" s="7"/>
      <c r="HT627" s="7"/>
      <c r="HU627" s="7"/>
      <c r="HV627" s="7"/>
      <c r="HW627" s="7"/>
      <c r="HX627" s="7"/>
      <c r="HY627" s="7"/>
      <c r="HZ627" s="7"/>
      <c r="IA627" s="7"/>
      <c r="IB627" s="7"/>
      <c r="IC627" s="7"/>
      <c r="ID627" s="7"/>
      <c r="IE627" s="7"/>
      <c r="IF627" s="7"/>
      <c r="IG627" s="7"/>
      <c r="IH627" s="7"/>
      <c r="II627" s="7"/>
      <c r="IJ627" s="7"/>
      <c r="IK627" s="7"/>
      <c r="IL627" s="7"/>
      <c r="IM627" s="7"/>
      <c r="IN627" s="7"/>
      <c r="IO627" s="7"/>
      <c r="IP627" s="7"/>
      <c r="IQ627" s="7"/>
      <c r="IR627" s="7"/>
      <c r="IS627" s="7"/>
      <c r="IT627" s="7"/>
    </row>
    <row r="628" spans="1:254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7"/>
      <c r="HE628" s="7"/>
      <c r="HF628" s="7"/>
      <c r="HG628" s="7"/>
      <c r="HH628" s="7"/>
      <c r="HI628" s="7"/>
      <c r="HJ628" s="7"/>
      <c r="HK628" s="7"/>
      <c r="HL628" s="7"/>
      <c r="HM628" s="7"/>
      <c r="HN628" s="7"/>
      <c r="HO628" s="7"/>
      <c r="HP628" s="7"/>
      <c r="HQ628" s="7"/>
      <c r="HR628" s="7"/>
      <c r="HS628" s="7"/>
      <c r="HT628" s="7"/>
      <c r="HU628" s="7"/>
      <c r="HV628" s="7"/>
      <c r="HW628" s="7"/>
      <c r="HX628" s="7"/>
      <c r="HY628" s="7"/>
      <c r="HZ628" s="7"/>
      <c r="IA628" s="7"/>
      <c r="IB628" s="7"/>
      <c r="IC628" s="7"/>
      <c r="ID628" s="7"/>
      <c r="IE628" s="7"/>
      <c r="IF628" s="7"/>
      <c r="IG628" s="7"/>
      <c r="IH628" s="7"/>
      <c r="II628" s="7"/>
      <c r="IJ628" s="7"/>
      <c r="IK628" s="7"/>
      <c r="IL628" s="7"/>
      <c r="IM628" s="7"/>
      <c r="IN628" s="7"/>
      <c r="IO628" s="7"/>
      <c r="IP628" s="7"/>
      <c r="IQ628" s="7"/>
      <c r="IR628" s="7"/>
      <c r="IS628" s="7"/>
      <c r="IT628" s="7"/>
    </row>
    <row r="629" spans="1:254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7"/>
      <c r="HE629" s="7"/>
      <c r="HF629" s="7"/>
      <c r="HG629" s="7"/>
      <c r="HH629" s="7"/>
      <c r="HI629" s="7"/>
      <c r="HJ629" s="7"/>
      <c r="HK629" s="7"/>
      <c r="HL629" s="7"/>
      <c r="HM629" s="7"/>
      <c r="HN629" s="7"/>
      <c r="HO629" s="7"/>
      <c r="HP629" s="7"/>
      <c r="HQ629" s="7"/>
      <c r="HR629" s="7"/>
      <c r="HS629" s="7"/>
      <c r="HT629" s="7"/>
      <c r="HU629" s="7"/>
      <c r="HV629" s="7"/>
      <c r="HW629" s="7"/>
      <c r="HX629" s="7"/>
      <c r="HY629" s="7"/>
      <c r="HZ629" s="7"/>
      <c r="IA629" s="7"/>
      <c r="IB629" s="7"/>
      <c r="IC629" s="7"/>
      <c r="ID629" s="7"/>
      <c r="IE629" s="7"/>
      <c r="IF629" s="7"/>
      <c r="IG629" s="7"/>
      <c r="IH629" s="7"/>
      <c r="II629" s="7"/>
      <c r="IJ629" s="7"/>
      <c r="IK629" s="7"/>
      <c r="IL629" s="7"/>
      <c r="IM629" s="7"/>
      <c r="IN629" s="7"/>
      <c r="IO629" s="7"/>
      <c r="IP629" s="7"/>
      <c r="IQ629" s="7"/>
      <c r="IR629" s="7"/>
      <c r="IS629" s="7"/>
      <c r="IT629" s="7"/>
    </row>
    <row r="630" spans="1:254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7"/>
      <c r="HE630" s="7"/>
      <c r="HF630" s="7"/>
      <c r="HG630" s="7"/>
      <c r="HH630" s="7"/>
      <c r="HI630" s="7"/>
      <c r="HJ630" s="7"/>
      <c r="HK630" s="7"/>
      <c r="HL630" s="7"/>
      <c r="HM630" s="7"/>
      <c r="HN630" s="7"/>
      <c r="HO630" s="7"/>
      <c r="HP630" s="7"/>
      <c r="HQ630" s="7"/>
      <c r="HR630" s="7"/>
      <c r="HS630" s="7"/>
      <c r="HT630" s="7"/>
      <c r="HU630" s="7"/>
      <c r="HV630" s="7"/>
      <c r="HW630" s="7"/>
      <c r="HX630" s="7"/>
      <c r="HY630" s="7"/>
      <c r="HZ630" s="7"/>
      <c r="IA630" s="7"/>
      <c r="IB630" s="7"/>
      <c r="IC630" s="7"/>
      <c r="ID630" s="7"/>
      <c r="IE630" s="7"/>
      <c r="IF630" s="7"/>
      <c r="IG630" s="7"/>
      <c r="IH630" s="7"/>
      <c r="II630" s="7"/>
      <c r="IJ630" s="7"/>
      <c r="IK630" s="7"/>
      <c r="IL630" s="7"/>
      <c r="IM630" s="7"/>
      <c r="IN630" s="7"/>
      <c r="IO630" s="7"/>
      <c r="IP630" s="7"/>
      <c r="IQ630" s="7"/>
      <c r="IR630" s="7"/>
      <c r="IS630" s="7"/>
      <c r="IT630" s="7"/>
    </row>
    <row r="631" spans="1:254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7"/>
      <c r="HE631" s="7"/>
      <c r="HF631" s="7"/>
      <c r="HG631" s="7"/>
      <c r="HH631" s="7"/>
      <c r="HI631" s="7"/>
      <c r="HJ631" s="7"/>
      <c r="HK631" s="7"/>
      <c r="HL631" s="7"/>
      <c r="HM631" s="7"/>
      <c r="HN631" s="7"/>
      <c r="HO631" s="7"/>
      <c r="HP631" s="7"/>
      <c r="HQ631" s="7"/>
      <c r="HR631" s="7"/>
      <c r="HS631" s="7"/>
      <c r="HT631" s="7"/>
      <c r="HU631" s="7"/>
      <c r="HV631" s="7"/>
      <c r="HW631" s="7"/>
      <c r="HX631" s="7"/>
      <c r="HY631" s="7"/>
      <c r="HZ631" s="7"/>
      <c r="IA631" s="7"/>
      <c r="IB631" s="7"/>
      <c r="IC631" s="7"/>
      <c r="ID631" s="7"/>
      <c r="IE631" s="7"/>
      <c r="IF631" s="7"/>
      <c r="IG631" s="7"/>
      <c r="IH631" s="7"/>
      <c r="II631" s="7"/>
      <c r="IJ631" s="7"/>
      <c r="IK631" s="7"/>
      <c r="IL631" s="7"/>
      <c r="IM631" s="7"/>
      <c r="IN631" s="7"/>
      <c r="IO631" s="7"/>
      <c r="IP631" s="7"/>
      <c r="IQ631" s="7"/>
      <c r="IR631" s="7"/>
      <c r="IS631" s="7"/>
      <c r="IT631" s="7"/>
    </row>
    <row r="632" spans="1:254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  <c r="HI632" s="7"/>
      <c r="HJ632" s="7"/>
      <c r="HK632" s="7"/>
      <c r="HL632" s="7"/>
      <c r="HM632" s="7"/>
      <c r="HN632" s="7"/>
      <c r="HO632" s="7"/>
      <c r="HP632" s="7"/>
      <c r="HQ632" s="7"/>
      <c r="HR632" s="7"/>
      <c r="HS632" s="7"/>
      <c r="HT632" s="7"/>
      <c r="HU632" s="7"/>
      <c r="HV632" s="7"/>
      <c r="HW632" s="7"/>
      <c r="HX632" s="7"/>
      <c r="HY632" s="7"/>
      <c r="HZ632" s="7"/>
      <c r="IA632" s="7"/>
      <c r="IB632" s="7"/>
      <c r="IC632" s="7"/>
      <c r="ID632" s="7"/>
      <c r="IE632" s="7"/>
      <c r="IF632" s="7"/>
      <c r="IG632" s="7"/>
      <c r="IH632" s="7"/>
      <c r="II632" s="7"/>
      <c r="IJ632" s="7"/>
      <c r="IK632" s="7"/>
      <c r="IL632" s="7"/>
      <c r="IM632" s="7"/>
      <c r="IN632" s="7"/>
      <c r="IO632" s="7"/>
      <c r="IP632" s="7"/>
      <c r="IQ632" s="7"/>
      <c r="IR632" s="7"/>
      <c r="IS632" s="7"/>
      <c r="IT632" s="7"/>
    </row>
    <row r="633" spans="1:254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  <c r="HI633" s="7"/>
      <c r="HJ633" s="7"/>
      <c r="HK633" s="7"/>
      <c r="HL633" s="7"/>
      <c r="HM633" s="7"/>
      <c r="HN633" s="7"/>
      <c r="HO633" s="7"/>
      <c r="HP633" s="7"/>
      <c r="HQ633" s="7"/>
      <c r="HR633" s="7"/>
      <c r="HS633" s="7"/>
      <c r="HT633" s="7"/>
      <c r="HU633" s="7"/>
      <c r="HV633" s="7"/>
      <c r="HW633" s="7"/>
      <c r="HX633" s="7"/>
      <c r="HY633" s="7"/>
      <c r="HZ633" s="7"/>
      <c r="IA633" s="7"/>
      <c r="IB633" s="7"/>
      <c r="IC633" s="7"/>
      <c r="ID633" s="7"/>
      <c r="IE633" s="7"/>
      <c r="IF633" s="7"/>
      <c r="IG633" s="7"/>
      <c r="IH633" s="7"/>
      <c r="II633" s="7"/>
      <c r="IJ633" s="7"/>
      <c r="IK633" s="7"/>
      <c r="IL633" s="7"/>
      <c r="IM633" s="7"/>
      <c r="IN633" s="7"/>
      <c r="IO633" s="7"/>
      <c r="IP633" s="7"/>
      <c r="IQ633" s="7"/>
      <c r="IR633" s="7"/>
      <c r="IS633" s="7"/>
      <c r="IT633" s="7"/>
    </row>
    <row r="634" spans="1:25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  <c r="HI634" s="7"/>
      <c r="HJ634" s="7"/>
      <c r="HK634" s="7"/>
      <c r="HL634" s="7"/>
      <c r="HM634" s="7"/>
      <c r="HN634" s="7"/>
      <c r="HO634" s="7"/>
      <c r="HP634" s="7"/>
      <c r="HQ634" s="7"/>
      <c r="HR634" s="7"/>
      <c r="HS634" s="7"/>
      <c r="HT634" s="7"/>
      <c r="HU634" s="7"/>
      <c r="HV634" s="7"/>
      <c r="HW634" s="7"/>
      <c r="HX634" s="7"/>
      <c r="HY634" s="7"/>
      <c r="HZ634" s="7"/>
      <c r="IA634" s="7"/>
      <c r="IB634" s="7"/>
      <c r="IC634" s="7"/>
      <c r="ID634" s="7"/>
      <c r="IE634" s="7"/>
      <c r="IF634" s="7"/>
      <c r="IG634" s="7"/>
      <c r="IH634" s="7"/>
      <c r="II634" s="7"/>
      <c r="IJ634" s="7"/>
      <c r="IK634" s="7"/>
      <c r="IL634" s="7"/>
      <c r="IM634" s="7"/>
      <c r="IN634" s="7"/>
      <c r="IO634" s="7"/>
      <c r="IP634" s="7"/>
      <c r="IQ634" s="7"/>
      <c r="IR634" s="7"/>
      <c r="IS634" s="7"/>
      <c r="IT634" s="7"/>
    </row>
    <row r="635" spans="1:254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  <c r="HI635" s="7"/>
      <c r="HJ635" s="7"/>
      <c r="HK635" s="7"/>
      <c r="HL635" s="7"/>
      <c r="HM635" s="7"/>
      <c r="HN635" s="7"/>
      <c r="HO635" s="7"/>
      <c r="HP635" s="7"/>
      <c r="HQ635" s="7"/>
      <c r="HR635" s="7"/>
      <c r="HS635" s="7"/>
      <c r="HT635" s="7"/>
      <c r="HU635" s="7"/>
      <c r="HV635" s="7"/>
      <c r="HW635" s="7"/>
      <c r="HX635" s="7"/>
      <c r="HY635" s="7"/>
      <c r="HZ635" s="7"/>
      <c r="IA635" s="7"/>
      <c r="IB635" s="7"/>
      <c r="IC635" s="7"/>
      <c r="ID635" s="7"/>
      <c r="IE635" s="7"/>
      <c r="IF635" s="7"/>
      <c r="IG635" s="7"/>
      <c r="IH635" s="7"/>
      <c r="II635" s="7"/>
      <c r="IJ635" s="7"/>
      <c r="IK635" s="7"/>
      <c r="IL635" s="7"/>
      <c r="IM635" s="7"/>
      <c r="IN635" s="7"/>
      <c r="IO635" s="7"/>
      <c r="IP635" s="7"/>
      <c r="IQ635" s="7"/>
      <c r="IR635" s="7"/>
      <c r="IS635" s="7"/>
      <c r="IT635" s="7"/>
    </row>
    <row r="636" spans="1:254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  <c r="HI636" s="7"/>
      <c r="HJ636" s="7"/>
      <c r="HK636" s="7"/>
      <c r="HL636" s="7"/>
      <c r="HM636" s="7"/>
      <c r="HN636" s="7"/>
      <c r="HO636" s="7"/>
      <c r="HP636" s="7"/>
      <c r="HQ636" s="7"/>
      <c r="HR636" s="7"/>
      <c r="HS636" s="7"/>
      <c r="HT636" s="7"/>
      <c r="HU636" s="7"/>
      <c r="HV636" s="7"/>
      <c r="HW636" s="7"/>
      <c r="HX636" s="7"/>
      <c r="HY636" s="7"/>
      <c r="HZ636" s="7"/>
      <c r="IA636" s="7"/>
      <c r="IB636" s="7"/>
      <c r="IC636" s="7"/>
      <c r="ID636" s="7"/>
      <c r="IE636" s="7"/>
      <c r="IF636" s="7"/>
      <c r="IG636" s="7"/>
      <c r="IH636" s="7"/>
      <c r="II636" s="7"/>
      <c r="IJ636" s="7"/>
      <c r="IK636" s="7"/>
      <c r="IL636" s="7"/>
      <c r="IM636" s="7"/>
      <c r="IN636" s="7"/>
      <c r="IO636" s="7"/>
      <c r="IP636" s="7"/>
      <c r="IQ636" s="7"/>
      <c r="IR636" s="7"/>
      <c r="IS636" s="7"/>
      <c r="IT636" s="7"/>
    </row>
    <row r="637" spans="1:254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  <c r="HI637" s="7"/>
      <c r="HJ637" s="7"/>
      <c r="HK637" s="7"/>
      <c r="HL637" s="7"/>
      <c r="HM637" s="7"/>
      <c r="HN637" s="7"/>
      <c r="HO637" s="7"/>
      <c r="HP637" s="7"/>
      <c r="HQ637" s="7"/>
      <c r="HR637" s="7"/>
      <c r="HS637" s="7"/>
      <c r="HT637" s="7"/>
      <c r="HU637" s="7"/>
      <c r="HV637" s="7"/>
      <c r="HW637" s="7"/>
      <c r="HX637" s="7"/>
      <c r="HY637" s="7"/>
      <c r="HZ637" s="7"/>
      <c r="IA637" s="7"/>
      <c r="IB637" s="7"/>
      <c r="IC637" s="7"/>
      <c r="ID637" s="7"/>
      <c r="IE637" s="7"/>
      <c r="IF637" s="7"/>
      <c r="IG637" s="7"/>
      <c r="IH637" s="7"/>
      <c r="II637" s="7"/>
      <c r="IJ637" s="7"/>
      <c r="IK637" s="7"/>
      <c r="IL637" s="7"/>
      <c r="IM637" s="7"/>
      <c r="IN637" s="7"/>
      <c r="IO637" s="7"/>
      <c r="IP637" s="7"/>
      <c r="IQ637" s="7"/>
      <c r="IR637" s="7"/>
      <c r="IS637" s="7"/>
      <c r="IT637" s="7"/>
    </row>
    <row r="638" spans="1:254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  <c r="HI638" s="7"/>
      <c r="HJ638" s="7"/>
      <c r="HK638" s="7"/>
      <c r="HL638" s="7"/>
      <c r="HM638" s="7"/>
      <c r="HN638" s="7"/>
      <c r="HO638" s="7"/>
      <c r="HP638" s="7"/>
      <c r="HQ638" s="7"/>
      <c r="HR638" s="7"/>
      <c r="HS638" s="7"/>
      <c r="HT638" s="7"/>
      <c r="HU638" s="7"/>
      <c r="HV638" s="7"/>
      <c r="HW638" s="7"/>
      <c r="HX638" s="7"/>
      <c r="HY638" s="7"/>
      <c r="HZ638" s="7"/>
      <c r="IA638" s="7"/>
      <c r="IB638" s="7"/>
      <c r="IC638" s="7"/>
      <c r="ID638" s="7"/>
      <c r="IE638" s="7"/>
      <c r="IF638" s="7"/>
      <c r="IG638" s="7"/>
      <c r="IH638" s="7"/>
      <c r="II638" s="7"/>
      <c r="IJ638" s="7"/>
      <c r="IK638" s="7"/>
      <c r="IL638" s="7"/>
      <c r="IM638" s="7"/>
      <c r="IN638" s="7"/>
      <c r="IO638" s="7"/>
      <c r="IP638" s="7"/>
      <c r="IQ638" s="7"/>
      <c r="IR638" s="7"/>
      <c r="IS638" s="7"/>
      <c r="IT638" s="7"/>
    </row>
    <row r="639" spans="1:254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  <c r="HI639" s="7"/>
      <c r="HJ639" s="7"/>
      <c r="HK639" s="7"/>
      <c r="HL639" s="7"/>
      <c r="HM639" s="7"/>
      <c r="HN639" s="7"/>
      <c r="HO639" s="7"/>
      <c r="HP639" s="7"/>
      <c r="HQ639" s="7"/>
      <c r="HR639" s="7"/>
      <c r="HS639" s="7"/>
      <c r="HT639" s="7"/>
      <c r="HU639" s="7"/>
      <c r="HV639" s="7"/>
      <c r="HW639" s="7"/>
      <c r="HX639" s="7"/>
      <c r="HY639" s="7"/>
      <c r="HZ639" s="7"/>
      <c r="IA639" s="7"/>
      <c r="IB639" s="7"/>
      <c r="IC639" s="7"/>
      <c r="ID639" s="7"/>
      <c r="IE639" s="7"/>
      <c r="IF639" s="7"/>
      <c r="IG639" s="7"/>
      <c r="IH639" s="7"/>
      <c r="II639" s="7"/>
      <c r="IJ639" s="7"/>
      <c r="IK639" s="7"/>
      <c r="IL639" s="7"/>
      <c r="IM639" s="7"/>
      <c r="IN639" s="7"/>
      <c r="IO639" s="7"/>
      <c r="IP639" s="7"/>
      <c r="IQ639" s="7"/>
      <c r="IR639" s="7"/>
      <c r="IS639" s="7"/>
      <c r="IT639" s="7"/>
    </row>
    <row r="640" spans="1:254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  <c r="FP640" s="7"/>
      <c r="FQ640" s="7"/>
      <c r="FR640" s="7"/>
      <c r="FS640" s="7"/>
      <c r="FT640" s="7"/>
      <c r="FU640" s="7"/>
      <c r="FV640" s="7"/>
      <c r="FW640" s="7"/>
      <c r="FX640" s="7"/>
      <c r="FY640" s="7"/>
      <c r="FZ640" s="7"/>
      <c r="GA640" s="7"/>
      <c r="GB640" s="7"/>
      <c r="GC640" s="7"/>
      <c r="GD640" s="7"/>
      <c r="GE640" s="7"/>
      <c r="GF640" s="7"/>
      <c r="GG640" s="7"/>
      <c r="GH640" s="7"/>
      <c r="GI640" s="7"/>
      <c r="GJ640" s="7"/>
      <c r="GK640" s="7"/>
      <c r="GL640" s="7"/>
      <c r="GM640" s="7"/>
      <c r="GN640" s="7"/>
      <c r="GO640" s="7"/>
      <c r="GP640" s="7"/>
      <c r="GQ640" s="7"/>
      <c r="GR640" s="7"/>
      <c r="GS640" s="7"/>
      <c r="GT640" s="7"/>
      <c r="GU640" s="7"/>
      <c r="GV640" s="7"/>
      <c r="GW640" s="7"/>
      <c r="GX640" s="7"/>
      <c r="GY640" s="7"/>
      <c r="GZ640" s="7"/>
      <c r="HA640" s="7"/>
      <c r="HB640" s="7"/>
      <c r="HC640" s="7"/>
      <c r="HD640" s="7"/>
      <c r="HE640" s="7"/>
      <c r="HF640" s="7"/>
      <c r="HG640" s="7"/>
      <c r="HH640" s="7"/>
      <c r="HI640" s="7"/>
      <c r="HJ640" s="7"/>
      <c r="HK640" s="7"/>
      <c r="HL640" s="7"/>
      <c r="HM640" s="7"/>
      <c r="HN640" s="7"/>
      <c r="HO640" s="7"/>
      <c r="HP640" s="7"/>
      <c r="HQ640" s="7"/>
      <c r="HR640" s="7"/>
      <c r="HS640" s="7"/>
      <c r="HT640" s="7"/>
      <c r="HU640" s="7"/>
      <c r="HV640" s="7"/>
      <c r="HW640" s="7"/>
      <c r="HX640" s="7"/>
      <c r="HY640" s="7"/>
      <c r="HZ640" s="7"/>
      <c r="IA640" s="7"/>
      <c r="IB640" s="7"/>
      <c r="IC640" s="7"/>
      <c r="ID640" s="7"/>
      <c r="IE640" s="7"/>
      <c r="IF640" s="7"/>
      <c r="IG640" s="7"/>
      <c r="IH640" s="7"/>
      <c r="II640" s="7"/>
      <c r="IJ640" s="7"/>
      <c r="IK640" s="7"/>
      <c r="IL640" s="7"/>
      <c r="IM640" s="7"/>
      <c r="IN640" s="7"/>
      <c r="IO640" s="7"/>
      <c r="IP640" s="7"/>
      <c r="IQ640" s="7"/>
      <c r="IR640" s="7"/>
      <c r="IS640" s="7"/>
      <c r="IT640" s="7"/>
    </row>
    <row r="641" spans="1:254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  <c r="GX641" s="7"/>
      <c r="GY641" s="7"/>
      <c r="GZ641" s="7"/>
      <c r="HA641" s="7"/>
      <c r="HB641" s="7"/>
      <c r="HC641" s="7"/>
      <c r="HD641" s="7"/>
      <c r="HE641" s="7"/>
      <c r="HF641" s="7"/>
      <c r="HG641" s="7"/>
      <c r="HH641" s="7"/>
      <c r="HI641" s="7"/>
      <c r="HJ641" s="7"/>
      <c r="HK641" s="7"/>
      <c r="HL641" s="7"/>
      <c r="HM641" s="7"/>
      <c r="HN641" s="7"/>
      <c r="HO641" s="7"/>
      <c r="HP641" s="7"/>
      <c r="HQ641" s="7"/>
      <c r="HR641" s="7"/>
      <c r="HS641" s="7"/>
      <c r="HT641" s="7"/>
      <c r="HU641" s="7"/>
      <c r="HV641" s="7"/>
      <c r="HW641" s="7"/>
      <c r="HX641" s="7"/>
      <c r="HY641" s="7"/>
      <c r="HZ641" s="7"/>
      <c r="IA641" s="7"/>
      <c r="IB641" s="7"/>
      <c r="IC641" s="7"/>
      <c r="ID641" s="7"/>
      <c r="IE641" s="7"/>
      <c r="IF641" s="7"/>
      <c r="IG641" s="7"/>
      <c r="IH641" s="7"/>
      <c r="II641" s="7"/>
      <c r="IJ641" s="7"/>
      <c r="IK641" s="7"/>
      <c r="IL641" s="7"/>
      <c r="IM641" s="7"/>
      <c r="IN641" s="7"/>
      <c r="IO641" s="7"/>
      <c r="IP641" s="7"/>
      <c r="IQ641" s="7"/>
      <c r="IR641" s="7"/>
      <c r="IS641" s="7"/>
      <c r="IT641" s="7"/>
    </row>
    <row r="642" spans="1:254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  <c r="GX642" s="7"/>
      <c r="GY642" s="7"/>
      <c r="GZ642" s="7"/>
      <c r="HA642" s="7"/>
      <c r="HB642" s="7"/>
      <c r="HC642" s="7"/>
      <c r="HD642" s="7"/>
      <c r="HE642" s="7"/>
      <c r="HF642" s="7"/>
      <c r="HG642" s="7"/>
      <c r="HH642" s="7"/>
      <c r="HI642" s="7"/>
      <c r="HJ642" s="7"/>
      <c r="HK642" s="7"/>
      <c r="HL642" s="7"/>
      <c r="HM642" s="7"/>
      <c r="HN642" s="7"/>
      <c r="HO642" s="7"/>
      <c r="HP642" s="7"/>
      <c r="HQ642" s="7"/>
      <c r="HR642" s="7"/>
      <c r="HS642" s="7"/>
      <c r="HT642" s="7"/>
      <c r="HU642" s="7"/>
      <c r="HV642" s="7"/>
      <c r="HW642" s="7"/>
      <c r="HX642" s="7"/>
      <c r="HY642" s="7"/>
      <c r="HZ642" s="7"/>
      <c r="IA642" s="7"/>
      <c r="IB642" s="7"/>
      <c r="IC642" s="7"/>
      <c r="ID642" s="7"/>
      <c r="IE642" s="7"/>
      <c r="IF642" s="7"/>
      <c r="IG642" s="7"/>
      <c r="IH642" s="7"/>
      <c r="II642" s="7"/>
      <c r="IJ642" s="7"/>
      <c r="IK642" s="7"/>
      <c r="IL642" s="7"/>
      <c r="IM642" s="7"/>
      <c r="IN642" s="7"/>
      <c r="IO642" s="7"/>
      <c r="IP642" s="7"/>
      <c r="IQ642" s="7"/>
      <c r="IR642" s="7"/>
      <c r="IS642" s="7"/>
      <c r="IT642" s="7"/>
    </row>
    <row r="643" spans="1:254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  <c r="GX643" s="7"/>
      <c r="GY643" s="7"/>
      <c r="GZ643" s="7"/>
      <c r="HA643" s="7"/>
      <c r="HB643" s="7"/>
      <c r="HC643" s="7"/>
      <c r="HD643" s="7"/>
      <c r="HE643" s="7"/>
      <c r="HF643" s="7"/>
      <c r="HG643" s="7"/>
      <c r="HH643" s="7"/>
      <c r="HI643" s="7"/>
      <c r="HJ643" s="7"/>
      <c r="HK643" s="7"/>
      <c r="HL643" s="7"/>
      <c r="HM643" s="7"/>
      <c r="HN643" s="7"/>
      <c r="HO643" s="7"/>
      <c r="HP643" s="7"/>
      <c r="HQ643" s="7"/>
      <c r="HR643" s="7"/>
      <c r="HS643" s="7"/>
      <c r="HT643" s="7"/>
      <c r="HU643" s="7"/>
      <c r="HV643" s="7"/>
      <c r="HW643" s="7"/>
      <c r="HX643" s="7"/>
      <c r="HY643" s="7"/>
      <c r="HZ643" s="7"/>
      <c r="IA643" s="7"/>
      <c r="IB643" s="7"/>
      <c r="IC643" s="7"/>
      <c r="ID643" s="7"/>
      <c r="IE643" s="7"/>
      <c r="IF643" s="7"/>
      <c r="IG643" s="7"/>
      <c r="IH643" s="7"/>
      <c r="II643" s="7"/>
      <c r="IJ643" s="7"/>
      <c r="IK643" s="7"/>
      <c r="IL643" s="7"/>
      <c r="IM643" s="7"/>
      <c r="IN643" s="7"/>
      <c r="IO643" s="7"/>
      <c r="IP643" s="7"/>
      <c r="IQ643" s="7"/>
      <c r="IR643" s="7"/>
      <c r="IS643" s="7"/>
      <c r="IT643" s="7"/>
    </row>
    <row r="644" spans="1:25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  <c r="HI644" s="7"/>
      <c r="HJ644" s="7"/>
      <c r="HK644" s="7"/>
      <c r="HL644" s="7"/>
      <c r="HM644" s="7"/>
      <c r="HN644" s="7"/>
      <c r="HO644" s="7"/>
      <c r="HP644" s="7"/>
      <c r="HQ644" s="7"/>
      <c r="HR644" s="7"/>
      <c r="HS644" s="7"/>
      <c r="HT644" s="7"/>
      <c r="HU644" s="7"/>
      <c r="HV644" s="7"/>
      <c r="HW644" s="7"/>
      <c r="HX644" s="7"/>
      <c r="HY644" s="7"/>
      <c r="HZ644" s="7"/>
      <c r="IA644" s="7"/>
      <c r="IB644" s="7"/>
      <c r="IC644" s="7"/>
      <c r="ID644" s="7"/>
      <c r="IE644" s="7"/>
      <c r="IF644" s="7"/>
      <c r="IG644" s="7"/>
      <c r="IH644" s="7"/>
      <c r="II644" s="7"/>
      <c r="IJ644" s="7"/>
      <c r="IK644" s="7"/>
      <c r="IL644" s="7"/>
      <c r="IM644" s="7"/>
      <c r="IN644" s="7"/>
      <c r="IO644" s="7"/>
      <c r="IP644" s="7"/>
      <c r="IQ644" s="7"/>
      <c r="IR644" s="7"/>
      <c r="IS644" s="7"/>
      <c r="IT644" s="7"/>
    </row>
    <row r="645" spans="1:254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  <c r="FP645" s="7"/>
      <c r="FQ645" s="7"/>
      <c r="FR645" s="7"/>
      <c r="FS645" s="7"/>
      <c r="FT645" s="7"/>
      <c r="FU645" s="7"/>
      <c r="FV645" s="7"/>
      <c r="FW645" s="7"/>
      <c r="FX645" s="7"/>
      <c r="FY645" s="7"/>
      <c r="FZ645" s="7"/>
      <c r="GA645" s="7"/>
      <c r="GB645" s="7"/>
      <c r="GC645" s="7"/>
      <c r="GD645" s="7"/>
      <c r="GE645" s="7"/>
      <c r="GF645" s="7"/>
      <c r="GG645" s="7"/>
      <c r="GH645" s="7"/>
      <c r="GI645" s="7"/>
      <c r="GJ645" s="7"/>
      <c r="GK645" s="7"/>
      <c r="GL645" s="7"/>
      <c r="GM645" s="7"/>
      <c r="GN645" s="7"/>
      <c r="GO645" s="7"/>
      <c r="GP645" s="7"/>
      <c r="GQ645" s="7"/>
      <c r="GR645" s="7"/>
      <c r="GS645" s="7"/>
      <c r="GT645" s="7"/>
      <c r="GU645" s="7"/>
      <c r="GV645" s="7"/>
      <c r="GW645" s="7"/>
      <c r="GX645" s="7"/>
      <c r="GY645" s="7"/>
      <c r="GZ645" s="7"/>
      <c r="HA645" s="7"/>
      <c r="HB645" s="7"/>
      <c r="HC645" s="7"/>
      <c r="HD645" s="7"/>
      <c r="HE645" s="7"/>
      <c r="HF645" s="7"/>
      <c r="HG645" s="7"/>
      <c r="HH645" s="7"/>
      <c r="HI645" s="7"/>
      <c r="HJ645" s="7"/>
      <c r="HK645" s="7"/>
      <c r="HL645" s="7"/>
      <c r="HM645" s="7"/>
      <c r="HN645" s="7"/>
      <c r="HO645" s="7"/>
      <c r="HP645" s="7"/>
      <c r="HQ645" s="7"/>
      <c r="HR645" s="7"/>
      <c r="HS645" s="7"/>
      <c r="HT645" s="7"/>
      <c r="HU645" s="7"/>
      <c r="HV645" s="7"/>
      <c r="HW645" s="7"/>
      <c r="HX645" s="7"/>
      <c r="HY645" s="7"/>
      <c r="HZ645" s="7"/>
      <c r="IA645" s="7"/>
      <c r="IB645" s="7"/>
      <c r="IC645" s="7"/>
      <c r="ID645" s="7"/>
      <c r="IE645" s="7"/>
      <c r="IF645" s="7"/>
      <c r="IG645" s="7"/>
      <c r="IH645" s="7"/>
      <c r="II645" s="7"/>
      <c r="IJ645" s="7"/>
      <c r="IK645" s="7"/>
      <c r="IL645" s="7"/>
      <c r="IM645" s="7"/>
      <c r="IN645" s="7"/>
      <c r="IO645" s="7"/>
      <c r="IP645" s="7"/>
      <c r="IQ645" s="7"/>
      <c r="IR645" s="7"/>
      <c r="IS645" s="7"/>
      <c r="IT645" s="7"/>
    </row>
    <row r="646" spans="1:254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  <c r="GX646" s="7"/>
      <c r="GY646" s="7"/>
      <c r="GZ646" s="7"/>
      <c r="HA646" s="7"/>
      <c r="HB646" s="7"/>
      <c r="HC646" s="7"/>
      <c r="HD646" s="7"/>
      <c r="HE646" s="7"/>
      <c r="HF646" s="7"/>
      <c r="HG646" s="7"/>
      <c r="HH646" s="7"/>
      <c r="HI646" s="7"/>
      <c r="HJ646" s="7"/>
      <c r="HK646" s="7"/>
      <c r="HL646" s="7"/>
      <c r="HM646" s="7"/>
      <c r="HN646" s="7"/>
      <c r="HO646" s="7"/>
      <c r="HP646" s="7"/>
      <c r="HQ646" s="7"/>
      <c r="HR646" s="7"/>
      <c r="HS646" s="7"/>
      <c r="HT646" s="7"/>
      <c r="HU646" s="7"/>
      <c r="HV646" s="7"/>
      <c r="HW646" s="7"/>
      <c r="HX646" s="7"/>
      <c r="HY646" s="7"/>
      <c r="HZ646" s="7"/>
      <c r="IA646" s="7"/>
      <c r="IB646" s="7"/>
      <c r="IC646" s="7"/>
      <c r="ID646" s="7"/>
      <c r="IE646" s="7"/>
      <c r="IF646" s="7"/>
      <c r="IG646" s="7"/>
      <c r="IH646" s="7"/>
      <c r="II646" s="7"/>
      <c r="IJ646" s="7"/>
      <c r="IK646" s="7"/>
      <c r="IL646" s="7"/>
      <c r="IM646" s="7"/>
      <c r="IN646" s="7"/>
      <c r="IO646" s="7"/>
      <c r="IP646" s="7"/>
      <c r="IQ646" s="7"/>
      <c r="IR646" s="7"/>
      <c r="IS646" s="7"/>
      <c r="IT646" s="7"/>
    </row>
    <row r="647" spans="1:254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  <c r="GX647" s="7"/>
      <c r="GY647" s="7"/>
      <c r="GZ647" s="7"/>
      <c r="HA647" s="7"/>
      <c r="HB647" s="7"/>
      <c r="HC647" s="7"/>
      <c r="HD647" s="7"/>
      <c r="HE647" s="7"/>
      <c r="HF647" s="7"/>
      <c r="HG647" s="7"/>
      <c r="HH647" s="7"/>
      <c r="HI647" s="7"/>
      <c r="HJ647" s="7"/>
      <c r="HK647" s="7"/>
      <c r="HL647" s="7"/>
      <c r="HM647" s="7"/>
      <c r="HN647" s="7"/>
      <c r="HO647" s="7"/>
      <c r="HP647" s="7"/>
      <c r="HQ647" s="7"/>
      <c r="HR647" s="7"/>
      <c r="HS647" s="7"/>
      <c r="HT647" s="7"/>
      <c r="HU647" s="7"/>
      <c r="HV647" s="7"/>
      <c r="HW647" s="7"/>
      <c r="HX647" s="7"/>
      <c r="HY647" s="7"/>
      <c r="HZ647" s="7"/>
      <c r="IA647" s="7"/>
      <c r="IB647" s="7"/>
      <c r="IC647" s="7"/>
      <c r="ID647" s="7"/>
      <c r="IE647" s="7"/>
      <c r="IF647" s="7"/>
      <c r="IG647" s="7"/>
      <c r="IH647" s="7"/>
      <c r="II647" s="7"/>
      <c r="IJ647" s="7"/>
      <c r="IK647" s="7"/>
      <c r="IL647" s="7"/>
      <c r="IM647" s="7"/>
      <c r="IN647" s="7"/>
      <c r="IO647" s="7"/>
      <c r="IP647" s="7"/>
      <c r="IQ647" s="7"/>
      <c r="IR647" s="7"/>
      <c r="IS647" s="7"/>
      <c r="IT647" s="7"/>
    </row>
    <row r="648" spans="1:254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  <c r="HI648" s="7"/>
      <c r="HJ648" s="7"/>
      <c r="HK648" s="7"/>
      <c r="HL648" s="7"/>
      <c r="HM648" s="7"/>
      <c r="HN648" s="7"/>
      <c r="HO648" s="7"/>
      <c r="HP648" s="7"/>
      <c r="HQ648" s="7"/>
      <c r="HR648" s="7"/>
      <c r="HS648" s="7"/>
      <c r="HT648" s="7"/>
      <c r="HU648" s="7"/>
      <c r="HV648" s="7"/>
      <c r="HW648" s="7"/>
      <c r="HX648" s="7"/>
      <c r="HY648" s="7"/>
      <c r="HZ648" s="7"/>
      <c r="IA648" s="7"/>
      <c r="IB648" s="7"/>
      <c r="IC648" s="7"/>
      <c r="ID648" s="7"/>
      <c r="IE648" s="7"/>
      <c r="IF648" s="7"/>
      <c r="IG648" s="7"/>
      <c r="IH648" s="7"/>
      <c r="II648" s="7"/>
      <c r="IJ648" s="7"/>
      <c r="IK648" s="7"/>
      <c r="IL648" s="7"/>
      <c r="IM648" s="7"/>
      <c r="IN648" s="7"/>
      <c r="IO648" s="7"/>
      <c r="IP648" s="7"/>
      <c r="IQ648" s="7"/>
      <c r="IR648" s="7"/>
      <c r="IS648" s="7"/>
      <c r="IT648" s="7"/>
    </row>
    <row r="649" spans="1:254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  <c r="HI649" s="7"/>
      <c r="HJ649" s="7"/>
      <c r="HK649" s="7"/>
      <c r="HL649" s="7"/>
      <c r="HM649" s="7"/>
      <c r="HN649" s="7"/>
      <c r="HO649" s="7"/>
      <c r="HP649" s="7"/>
      <c r="HQ649" s="7"/>
      <c r="HR649" s="7"/>
      <c r="HS649" s="7"/>
      <c r="HT649" s="7"/>
      <c r="HU649" s="7"/>
      <c r="HV649" s="7"/>
      <c r="HW649" s="7"/>
      <c r="HX649" s="7"/>
      <c r="HY649" s="7"/>
      <c r="HZ649" s="7"/>
      <c r="IA649" s="7"/>
      <c r="IB649" s="7"/>
      <c r="IC649" s="7"/>
      <c r="ID649" s="7"/>
      <c r="IE649" s="7"/>
      <c r="IF649" s="7"/>
      <c r="IG649" s="7"/>
      <c r="IH649" s="7"/>
      <c r="II649" s="7"/>
      <c r="IJ649" s="7"/>
      <c r="IK649" s="7"/>
      <c r="IL649" s="7"/>
      <c r="IM649" s="7"/>
      <c r="IN649" s="7"/>
      <c r="IO649" s="7"/>
      <c r="IP649" s="7"/>
      <c r="IQ649" s="7"/>
      <c r="IR649" s="7"/>
      <c r="IS649" s="7"/>
      <c r="IT649" s="7"/>
    </row>
    <row r="650" spans="1:254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  <c r="FP650" s="7"/>
      <c r="FQ650" s="7"/>
      <c r="FR650" s="7"/>
      <c r="FS650" s="7"/>
      <c r="FT650" s="7"/>
      <c r="FU650" s="7"/>
      <c r="FV650" s="7"/>
      <c r="FW650" s="7"/>
      <c r="FX650" s="7"/>
      <c r="FY650" s="7"/>
      <c r="FZ650" s="7"/>
      <c r="GA650" s="7"/>
      <c r="GB650" s="7"/>
      <c r="GC650" s="7"/>
      <c r="GD650" s="7"/>
      <c r="GE650" s="7"/>
      <c r="GF650" s="7"/>
      <c r="GG650" s="7"/>
      <c r="GH650" s="7"/>
      <c r="GI650" s="7"/>
      <c r="GJ650" s="7"/>
      <c r="GK650" s="7"/>
      <c r="GL650" s="7"/>
      <c r="GM650" s="7"/>
      <c r="GN650" s="7"/>
      <c r="GO650" s="7"/>
      <c r="GP650" s="7"/>
      <c r="GQ650" s="7"/>
      <c r="GR650" s="7"/>
      <c r="GS650" s="7"/>
      <c r="GT650" s="7"/>
      <c r="GU650" s="7"/>
      <c r="GV650" s="7"/>
      <c r="GW650" s="7"/>
      <c r="GX650" s="7"/>
      <c r="GY650" s="7"/>
      <c r="GZ650" s="7"/>
      <c r="HA650" s="7"/>
      <c r="HB650" s="7"/>
      <c r="HC650" s="7"/>
      <c r="HD650" s="7"/>
      <c r="HE650" s="7"/>
      <c r="HF650" s="7"/>
      <c r="HG650" s="7"/>
      <c r="HH650" s="7"/>
      <c r="HI650" s="7"/>
      <c r="HJ650" s="7"/>
      <c r="HK650" s="7"/>
      <c r="HL650" s="7"/>
      <c r="HM650" s="7"/>
      <c r="HN650" s="7"/>
      <c r="HO650" s="7"/>
      <c r="HP650" s="7"/>
      <c r="HQ650" s="7"/>
      <c r="HR650" s="7"/>
      <c r="HS650" s="7"/>
      <c r="HT650" s="7"/>
      <c r="HU650" s="7"/>
      <c r="HV650" s="7"/>
      <c r="HW650" s="7"/>
      <c r="HX650" s="7"/>
      <c r="HY650" s="7"/>
      <c r="HZ650" s="7"/>
      <c r="IA650" s="7"/>
      <c r="IB650" s="7"/>
      <c r="IC650" s="7"/>
      <c r="ID650" s="7"/>
      <c r="IE650" s="7"/>
      <c r="IF650" s="7"/>
      <c r="IG650" s="7"/>
      <c r="IH650" s="7"/>
      <c r="II650" s="7"/>
      <c r="IJ650" s="7"/>
      <c r="IK650" s="7"/>
      <c r="IL650" s="7"/>
      <c r="IM650" s="7"/>
      <c r="IN650" s="7"/>
      <c r="IO650" s="7"/>
      <c r="IP650" s="7"/>
      <c r="IQ650" s="7"/>
      <c r="IR650" s="7"/>
      <c r="IS650" s="7"/>
      <c r="IT650" s="7"/>
    </row>
    <row r="651" spans="1:254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  <c r="GX651" s="7"/>
      <c r="GY651" s="7"/>
      <c r="GZ651" s="7"/>
      <c r="HA651" s="7"/>
      <c r="HB651" s="7"/>
      <c r="HC651" s="7"/>
      <c r="HD651" s="7"/>
      <c r="HE651" s="7"/>
      <c r="HF651" s="7"/>
      <c r="HG651" s="7"/>
      <c r="HH651" s="7"/>
      <c r="HI651" s="7"/>
      <c r="HJ651" s="7"/>
      <c r="HK651" s="7"/>
      <c r="HL651" s="7"/>
      <c r="HM651" s="7"/>
      <c r="HN651" s="7"/>
      <c r="HO651" s="7"/>
      <c r="HP651" s="7"/>
      <c r="HQ651" s="7"/>
      <c r="HR651" s="7"/>
      <c r="HS651" s="7"/>
      <c r="HT651" s="7"/>
      <c r="HU651" s="7"/>
      <c r="HV651" s="7"/>
      <c r="HW651" s="7"/>
      <c r="HX651" s="7"/>
      <c r="HY651" s="7"/>
      <c r="HZ651" s="7"/>
      <c r="IA651" s="7"/>
      <c r="IB651" s="7"/>
      <c r="IC651" s="7"/>
      <c r="ID651" s="7"/>
      <c r="IE651" s="7"/>
      <c r="IF651" s="7"/>
      <c r="IG651" s="7"/>
      <c r="IH651" s="7"/>
      <c r="II651" s="7"/>
      <c r="IJ651" s="7"/>
      <c r="IK651" s="7"/>
      <c r="IL651" s="7"/>
      <c r="IM651" s="7"/>
      <c r="IN651" s="7"/>
      <c r="IO651" s="7"/>
      <c r="IP651" s="7"/>
      <c r="IQ651" s="7"/>
      <c r="IR651" s="7"/>
      <c r="IS651" s="7"/>
      <c r="IT651" s="7"/>
    </row>
    <row r="652" spans="1:254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7"/>
      <c r="HE652" s="7"/>
      <c r="HF652" s="7"/>
      <c r="HG652" s="7"/>
      <c r="HH652" s="7"/>
      <c r="HI652" s="7"/>
      <c r="HJ652" s="7"/>
      <c r="HK652" s="7"/>
      <c r="HL652" s="7"/>
      <c r="HM652" s="7"/>
      <c r="HN652" s="7"/>
      <c r="HO652" s="7"/>
      <c r="HP652" s="7"/>
      <c r="HQ652" s="7"/>
      <c r="HR652" s="7"/>
      <c r="HS652" s="7"/>
      <c r="HT652" s="7"/>
      <c r="HU652" s="7"/>
      <c r="HV652" s="7"/>
      <c r="HW652" s="7"/>
      <c r="HX652" s="7"/>
      <c r="HY652" s="7"/>
      <c r="HZ652" s="7"/>
      <c r="IA652" s="7"/>
      <c r="IB652" s="7"/>
      <c r="IC652" s="7"/>
      <c r="ID652" s="7"/>
      <c r="IE652" s="7"/>
      <c r="IF652" s="7"/>
      <c r="IG652" s="7"/>
      <c r="IH652" s="7"/>
      <c r="II652" s="7"/>
      <c r="IJ652" s="7"/>
      <c r="IK652" s="7"/>
      <c r="IL652" s="7"/>
      <c r="IM652" s="7"/>
      <c r="IN652" s="7"/>
      <c r="IO652" s="7"/>
      <c r="IP652" s="7"/>
      <c r="IQ652" s="7"/>
      <c r="IR652" s="7"/>
      <c r="IS652" s="7"/>
      <c r="IT652" s="7"/>
    </row>
    <row r="653" spans="1:254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  <c r="GX653" s="7"/>
      <c r="GY653" s="7"/>
      <c r="GZ653" s="7"/>
      <c r="HA653" s="7"/>
      <c r="HB653" s="7"/>
      <c r="HC653" s="7"/>
      <c r="HD653" s="7"/>
      <c r="HE653" s="7"/>
      <c r="HF653" s="7"/>
      <c r="HG653" s="7"/>
      <c r="HH653" s="7"/>
      <c r="HI653" s="7"/>
      <c r="HJ653" s="7"/>
      <c r="HK653" s="7"/>
      <c r="HL653" s="7"/>
      <c r="HM653" s="7"/>
      <c r="HN653" s="7"/>
      <c r="HO653" s="7"/>
      <c r="HP653" s="7"/>
      <c r="HQ653" s="7"/>
      <c r="HR653" s="7"/>
      <c r="HS653" s="7"/>
      <c r="HT653" s="7"/>
      <c r="HU653" s="7"/>
      <c r="HV653" s="7"/>
      <c r="HW653" s="7"/>
      <c r="HX653" s="7"/>
      <c r="HY653" s="7"/>
      <c r="HZ653" s="7"/>
      <c r="IA653" s="7"/>
      <c r="IB653" s="7"/>
      <c r="IC653" s="7"/>
      <c r="ID653" s="7"/>
      <c r="IE653" s="7"/>
      <c r="IF653" s="7"/>
      <c r="IG653" s="7"/>
      <c r="IH653" s="7"/>
      <c r="II653" s="7"/>
      <c r="IJ653" s="7"/>
      <c r="IK653" s="7"/>
      <c r="IL653" s="7"/>
      <c r="IM653" s="7"/>
      <c r="IN653" s="7"/>
      <c r="IO653" s="7"/>
      <c r="IP653" s="7"/>
      <c r="IQ653" s="7"/>
      <c r="IR653" s="7"/>
      <c r="IS653" s="7"/>
      <c r="IT653" s="7"/>
    </row>
    <row r="654" spans="1:2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  <c r="HI654" s="7"/>
      <c r="HJ654" s="7"/>
      <c r="HK654" s="7"/>
      <c r="HL654" s="7"/>
      <c r="HM654" s="7"/>
      <c r="HN654" s="7"/>
      <c r="HO654" s="7"/>
      <c r="HP654" s="7"/>
      <c r="HQ654" s="7"/>
      <c r="HR654" s="7"/>
      <c r="HS654" s="7"/>
      <c r="HT654" s="7"/>
      <c r="HU654" s="7"/>
      <c r="HV654" s="7"/>
      <c r="HW654" s="7"/>
      <c r="HX654" s="7"/>
      <c r="HY654" s="7"/>
      <c r="HZ654" s="7"/>
      <c r="IA654" s="7"/>
      <c r="IB654" s="7"/>
      <c r="IC654" s="7"/>
      <c r="ID654" s="7"/>
      <c r="IE654" s="7"/>
      <c r="IF654" s="7"/>
      <c r="IG654" s="7"/>
      <c r="IH654" s="7"/>
      <c r="II654" s="7"/>
      <c r="IJ654" s="7"/>
      <c r="IK654" s="7"/>
      <c r="IL654" s="7"/>
      <c r="IM654" s="7"/>
      <c r="IN654" s="7"/>
      <c r="IO654" s="7"/>
      <c r="IP654" s="7"/>
      <c r="IQ654" s="7"/>
      <c r="IR654" s="7"/>
      <c r="IS654" s="7"/>
      <c r="IT654" s="7"/>
    </row>
    <row r="655" spans="1:254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  <c r="HI655" s="7"/>
      <c r="HJ655" s="7"/>
      <c r="HK655" s="7"/>
      <c r="HL655" s="7"/>
      <c r="HM655" s="7"/>
      <c r="HN655" s="7"/>
      <c r="HO655" s="7"/>
      <c r="HP655" s="7"/>
      <c r="HQ655" s="7"/>
      <c r="HR655" s="7"/>
      <c r="HS655" s="7"/>
      <c r="HT655" s="7"/>
      <c r="HU655" s="7"/>
      <c r="HV655" s="7"/>
      <c r="HW655" s="7"/>
      <c r="HX655" s="7"/>
      <c r="HY655" s="7"/>
      <c r="HZ655" s="7"/>
      <c r="IA655" s="7"/>
      <c r="IB655" s="7"/>
      <c r="IC655" s="7"/>
      <c r="ID655" s="7"/>
      <c r="IE655" s="7"/>
      <c r="IF655" s="7"/>
      <c r="IG655" s="7"/>
      <c r="IH655" s="7"/>
      <c r="II655" s="7"/>
      <c r="IJ655" s="7"/>
      <c r="IK655" s="7"/>
      <c r="IL655" s="7"/>
      <c r="IM655" s="7"/>
      <c r="IN655" s="7"/>
      <c r="IO655" s="7"/>
      <c r="IP655" s="7"/>
      <c r="IQ655" s="7"/>
      <c r="IR655" s="7"/>
      <c r="IS655" s="7"/>
      <c r="IT655" s="7"/>
    </row>
    <row r="656" spans="1:254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  <c r="HI656" s="7"/>
      <c r="HJ656" s="7"/>
      <c r="HK656" s="7"/>
      <c r="HL656" s="7"/>
      <c r="HM656" s="7"/>
      <c r="HN656" s="7"/>
      <c r="HO656" s="7"/>
      <c r="HP656" s="7"/>
      <c r="HQ656" s="7"/>
      <c r="HR656" s="7"/>
      <c r="HS656" s="7"/>
      <c r="HT656" s="7"/>
      <c r="HU656" s="7"/>
      <c r="HV656" s="7"/>
      <c r="HW656" s="7"/>
      <c r="HX656" s="7"/>
      <c r="HY656" s="7"/>
      <c r="HZ656" s="7"/>
      <c r="IA656" s="7"/>
      <c r="IB656" s="7"/>
      <c r="IC656" s="7"/>
      <c r="ID656" s="7"/>
      <c r="IE656" s="7"/>
      <c r="IF656" s="7"/>
      <c r="IG656" s="7"/>
      <c r="IH656" s="7"/>
      <c r="II656" s="7"/>
      <c r="IJ656" s="7"/>
      <c r="IK656" s="7"/>
      <c r="IL656" s="7"/>
      <c r="IM656" s="7"/>
      <c r="IN656" s="7"/>
      <c r="IO656" s="7"/>
      <c r="IP656" s="7"/>
      <c r="IQ656" s="7"/>
      <c r="IR656" s="7"/>
      <c r="IS656" s="7"/>
      <c r="IT656" s="7"/>
    </row>
    <row r="657" spans="1:254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  <c r="HI657" s="7"/>
      <c r="HJ657" s="7"/>
      <c r="HK657" s="7"/>
      <c r="HL657" s="7"/>
      <c r="HM657" s="7"/>
      <c r="HN657" s="7"/>
      <c r="HO657" s="7"/>
      <c r="HP657" s="7"/>
      <c r="HQ657" s="7"/>
      <c r="HR657" s="7"/>
      <c r="HS657" s="7"/>
      <c r="HT657" s="7"/>
      <c r="HU657" s="7"/>
      <c r="HV657" s="7"/>
      <c r="HW657" s="7"/>
      <c r="HX657" s="7"/>
      <c r="HY657" s="7"/>
      <c r="HZ657" s="7"/>
      <c r="IA657" s="7"/>
      <c r="IB657" s="7"/>
      <c r="IC657" s="7"/>
      <c r="ID657" s="7"/>
      <c r="IE657" s="7"/>
      <c r="IF657" s="7"/>
      <c r="IG657" s="7"/>
      <c r="IH657" s="7"/>
      <c r="II657" s="7"/>
      <c r="IJ657" s="7"/>
      <c r="IK657" s="7"/>
      <c r="IL657" s="7"/>
      <c r="IM657" s="7"/>
      <c r="IN657" s="7"/>
      <c r="IO657" s="7"/>
      <c r="IP657" s="7"/>
      <c r="IQ657" s="7"/>
      <c r="IR657" s="7"/>
      <c r="IS657" s="7"/>
      <c r="IT657" s="7"/>
    </row>
    <row r="658" spans="1:254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  <c r="HI658" s="7"/>
      <c r="HJ658" s="7"/>
      <c r="HK658" s="7"/>
      <c r="HL658" s="7"/>
      <c r="HM658" s="7"/>
      <c r="HN658" s="7"/>
      <c r="HO658" s="7"/>
      <c r="HP658" s="7"/>
      <c r="HQ658" s="7"/>
      <c r="HR658" s="7"/>
      <c r="HS658" s="7"/>
      <c r="HT658" s="7"/>
      <c r="HU658" s="7"/>
      <c r="HV658" s="7"/>
      <c r="HW658" s="7"/>
      <c r="HX658" s="7"/>
      <c r="HY658" s="7"/>
      <c r="HZ658" s="7"/>
      <c r="IA658" s="7"/>
      <c r="IB658" s="7"/>
      <c r="IC658" s="7"/>
      <c r="ID658" s="7"/>
      <c r="IE658" s="7"/>
      <c r="IF658" s="7"/>
      <c r="IG658" s="7"/>
      <c r="IH658" s="7"/>
      <c r="II658" s="7"/>
      <c r="IJ658" s="7"/>
      <c r="IK658" s="7"/>
      <c r="IL658" s="7"/>
      <c r="IM658" s="7"/>
      <c r="IN658" s="7"/>
      <c r="IO658" s="7"/>
      <c r="IP658" s="7"/>
      <c r="IQ658" s="7"/>
      <c r="IR658" s="7"/>
      <c r="IS658" s="7"/>
      <c r="IT658" s="7"/>
    </row>
    <row r="659" spans="1:254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  <c r="HI659" s="7"/>
      <c r="HJ659" s="7"/>
      <c r="HK659" s="7"/>
      <c r="HL659" s="7"/>
      <c r="HM659" s="7"/>
      <c r="HN659" s="7"/>
      <c r="HO659" s="7"/>
      <c r="HP659" s="7"/>
      <c r="HQ659" s="7"/>
      <c r="HR659" s="7"/>
      <c r="HS659" s="7"/>
      <c r="HT659" s="7"/>
      <c r="HU659" s="7"/>
      <c r="HV659" s="7"/>
      <c r="HW659" s="7"/>
      <c r="HX659" s="7"/>
      <c r="HY659" s="7"/>
      <c r="HZ659" s="7"/>
      <c r="IA659" s="7"/>
      <c r="IB659" s="7"/>
      <c r="IC659" s="7"/>
      <c r="ID659" s="7"/>
      <c r="IE659" s="7"/>
      <c r="IF659" s="7"/>
      <c r="IG659" s="7"/>
      <c r="IH659" s="7"/>
      <c r="II659" s="7"/>
      <c r="IJ659" s="7"/>
      <c r="IK659" s="7"/>
      <c r="IL659" s="7"/>
      <c r="IM659" s="7"/>
      <c r="IN659" s="7"/>
      <c r="IO659" s="7"/>
      <c r="IP659" s="7"/>
      <c r="IQ659" s="7"/>
      <c r="IR659" s="7"/>
      <c r="IS659" s="7"/>
      <c r="IT659" s="7"/>
    </row>
    <row r="660" spans="1:254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  <c r="HI660" s="7"/>
      <c r="HJ660" s="7"/>
      <c r="HK660" s="7"/>
      <c r="HL660" s="7"/>
      <c r="HM660" s="7"/>
      <c r="HN660" s="7"/>
      <c r="HO660" s="7"/>
      <c r="HP660" s="7"/>
      <c r="HQ660" s="7"/>
      <c r="HR660" s="7"/>
      <c r="HS660" s="7"/>
      <c r="HT660" s="7"/>
      <c r="HU660" s="7"/>
      <c r="HV660" s="7"/>
      <c r="HW660" s="7"/>
      <c r="HX660" s="7"/>
      <c r="HY660" s="7"/>
      <c r="HZ660" s="7"/>
      <c r="IA660" s="7"/>
      <c r="IB660" s="7"/>
      <c r="IC660" s="7"/>
      <c r="ID660" s="7"/>
      <c r="IE660" s="7"/>
      <c r="IF660" s="7"/>
      <c r="IG660" s="7"/>
      <c r="IH660" s="7"/>
      <c r="II660" s="7"/>
      <c r="IJ660" s="7"/>
      <c r="IK660" s="7"/>
      <c r="IL660" s="7"/>
      <c r="IM660" s="7"/>
      <c r="IN660" s="7"/>
      <c r="IO660" s="7"/>
      <c r="IP660" s="7"/>
      <c r="IQ660" s="7"/>
      <c r="IR660" s="7"/>
      <c r="IS660" s="7"/>
      <c r="IT660" s="7"/>
    </row>
    <row r="661" spans="1:254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  <c r="HI661" s="7"/>
      <c r="HJ661" s="7"/>
      <c r="HK661" s="7"/>
      <c r="HL661" s="7"/>
      <c r="HM661" s="7"/>
      <c r="HN661" s="7"/>
      <c r="HO661" s="7"/>
      <c r="HP661" s="7"/>
      <c r="HQ661" s="7"/>
      <c r="HR661" s="7"/>
      <c r="HS661" s="7"/>
      <c r="HT661" s="7"/>
      <c r="HU661" s="7"/>
      <c r="HV661" s="7"/>
      <c r="HW661" s="7"/>
      <c r="HX661" s="7"/>
      <c r="HY661" s="7"/>
      <c r="HZ661" s="7"/>
      <c r="IA661" s="7"/>
      <c r="IB661" s="7"/>
      <c r="IC661" s="7"/>
      <c r="ID661" s="7"/>
      <c r="IE661" s="7"/>
      <c r="IF661" s="7"/>
      <c r="IG661" s="7"/>
      <c r="IH661" s="7"/>
      <c r="II661" s="7"/>
      <c r="IJ661" s="7"/>
      <c r="IK661" s="7"/>
      <c r="IL661" s="7"/>
      <c r="IM661" s="7"/>
      <c r="IN661" s="7"/>
      <c r="IO661" s="7"/>
      <c r="IP661" s="7"/>
      <c r="IQ661" s="7"/>
      <c r="IR661" s="7"/>
      <c r="IS661" s="7"/>
      <c r="IT661" s="7"/>
    </row>
    <row r="662" spans="1:254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  <c r="HI662" s="7"/>
      <c r="HJ662" s="7"/>
      <c r="HK662" s="7"/>
      <c r="HL662" s="7"/>
      <c r="HM662" s="7"/>
      <c r="HN662" s="7"/>
      <c r="HO662" s="7"/>
      <c r="HP662" s="7"/>
      <c r="HQ662" s="7"/>
      <c r="HR662" s="7"/>
      <c r="HS662" s="7"/>
      <c r="HT662" s="7"/>
      <c r="HU662" s="7"/>
      <c r="HV662" s="7"/>
      <c r="HW662" s="7"/>
      <c r="HX662" s="7"/>
      <c r="HY662" s="7"/>
      <c r="HZ662" s="7"/>
      <c r="IA662" s="7"/>
      <c r="IB662" s="7"/>
      <c r="IC662" s="7"/>
      <c r="ID662" s="7"/>
      <c r="IE662" s="7"/>
      <c r="IF662" s="7"/>
      <c r="IG662" s="7"/>
      <c r="IH662" s="7"/>
      <c r="II662" s="7"/>
      <c r="IJ662" s="7"/>
      <c r="IK662" s="7"/>
      <c r="IL662" s="7"/>
      <c r="IM662" s="7"/>
      <c r="IN662" s="7"/>
      <c r="IO662" s="7"/>
      <c r="IP662" s="7"/>
      <c r="IQ662" s="7"/>
      <c r="IR662" s="7"/>
      <c r="IS662" s="7"/>
      <c r="IT662" s="7"/>
    </row>
    <row r="663" spans="1:254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  <c r="HI663" s="7"/>
      <c r="HJ663" s="7"/>
      <c r="HK663" s="7"/>
      <c r="HL663" s="7"/>
      <c r="HM663" s="7"/>
      <c r="HN663" s="7"/>
      <c r="HO663" s="7"/>
      <c r="HP663" s="7"/>
      <c r="HQ663" s="7"/>
      <c r="HR663" s="7"/>
      <c r="HS663" s="7"/>
      <c r="HT663" s="7"/>
      <c r="HU663" s="7"/>
      <c r="HV663" s="7"/>
      <c r="HW663" s="7"/>
      <c r="HX663" s="7"/>
      <c r="HY663" s="7"/>
      <c r="HZ663" s="7"/>
      <c r="IA663" s="7"/>
      <c r="IB663" s="7"/>
      <c r="IC663" s="7"/>
      <c r="ID663" s="7"/>
      <c r="IE663" s="7"/>
      <c r="IF663" s="7"/>
      <c r="IG663" s="7"/>
      <c r="IH663" s="7"/>
      <c r="II663" s="7"/>
      <c r="IJ663" s="7"/>
      <c r="IK663" s="7"/>
      <c r="IL663" s="7"/>
      <c r="IM663" s="7"/>
      <c r="IN663" s="7"/>
      <c r="IO663" s="7"/>
      <c r="IP663" s="7"/>
      <c r="IQ663" s="7"/>
      <c r="IR663" s="7"/>
      <c r="IS663" s="7"/>
      <c r="IT663" s="7"/>
    </row>
    <row r="664" spans="1:25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  <c r="HI664" s="7"/>
      <c r="HJ664" s="7"/>
      <c r="HK664" s="7"/>
      <c r="HL664" s="7"/>
      <c r="HM664" s="7"/>
      <c r="HN664" s="7"/>
      <c r="HO664" s="7"/>
      <c r="HP664" s="7"/>
      <c r="HQ664" s="7"/>
      <c r="HR664" s="7"/>
      <c r="HS664" s="7"/>
      <c r="HT664" s="7"/>
      <c r="HU664" s="7"/>
      <c r="HV664" s="7"/>
      <c r="HW664" s="7"/>
      <c r="HX664" s="7"/>
      <c r="HY664" s="7"/>
      <c r="HZ664" s="7"/>
      <c r="IA664" s="7"/>
      <c r="IB664" s="7"/>
      <c r="IC664" s="7"/>
      <c r="ID664" s="7"/>
      <c r="IE664" s="7"/>
      <c r="IF664" s="7"/>
      <c r="IG664" s="7"/>
      <c r="IH664" s="7"/>
      <c r="II664" s="7"/>
      <c r="IJ664" s="7"/>
      <c r="IK664" s="7"/>
      <c r="IL664" s="7"/>
      <c r="IM664" s="7"/>
      <c r="IN664" s="7"/>
      <c r="IO664" s="7"/>
      <c r="IP664" s="7"/>
      <c r="IQ664" s="7"/>
      <c r="IR664" s="7"/>
      <c r="IS664" s="7"/>
      <c r="IT664" s="7"/>
    </row>
    <row r="665" spans="1:254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  <c r="HI665" s="7"/>
      <c r="HJ665" s="7"/>
      <c r="HK665" s="7"/>
      <c r="HL665" s="7"/>
      <c r="HM665" s="7"/>
      <c r="HN665" s="7"/>
      <c r="HO665" s="7"/>
      <c r="HP665" s="7"/>
      <c r="HQ665" s="7"/>
      <c r="HR665" s="7"/>
      <c r="HS665" s="7"/>
      <c r="HT665" s="7"/>
      <c r="HU665" s="7"/>
      <c r="HV665" s="7"/>
      <c r="HW665" s="7"/>
      <c r="HX665" s="7"/>
      <c r="HY665" s="7"/>
      <c r="HZ665" s="7"/>
      <c r="IA665" s="7"/>
      <c r="IB665" s="7"/>
      <c r="IC665" s="7"/>
      <c r="ID665" s="7"/>
      <c r="IE665" s="7"/>
      <c r="IF665" s="7"/>
      <c r="IG665" s="7"/>
      <c r="IH665" s="7"/>
      <c r="II665" s="7"/>
      <c r="IJ665" s="7"/>
      <c r="IK665" s="7"/>
      <c r="IL665" s="7"/>
      <c r="IM665" s="7"/>
      <c r="IN665" s="7"/>
      <c r="IO665" s="7"/>
      <c r="IP665" s="7"/>
      <c r="IQ665" s="7"/>
      <c r="IR665" s="7"/>
      <c r="IS665" s="7"/>
      <c r="IT665" s="7"/>
    </row>
    <row r="666" spans="1:254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  <c r="HI666" s="7"/>
      <c r="HJ666" s="7"/>
      <c r="HK666" s="7"/>
      <c r="HL666" s="7"/>
      <c r="HM666" s="7"/>
      <c r="HN666" s="7"/>
      <c r="HO666" s="7"/>
      <c r="HP666" s="7"/>
      <c r="HQ666" s="7"/>
      <c r="HR666" s="7"/>
      <c r="HS666" s="7"/>
      <c r="HT666" s="7"/>
      <c r="HU666" s="7"/>
      <c r="HV666" s="7"/>
      <c r="HW666" s="7"/>
      <c r="HX666" s="7"/>
      <c r="HY666" s="7"/>
      <c r="HZ666" s="7"/>
      <c r="IA666" s="7"/>
      <c r="IB666" s="7"/>
      <c r="IC666" s="7"/>
      <c r="ID666" s="7"/>
      <c r="IE666" s="7"/>
      <c r="IF666" s="7"/>
      <c r="IG666" s="7"/>
      <c r="IH666" s="7"/>
      <c r="II666" s="7"/>
      <c r="IJ666" s="7"/>
      <c r="IK666" s="7"/>
      <c r="IL666" s="7"/>
      <c r="IM666" s="7"/>
      <c r="IN666" s="7"/>
      <c r="IO666" s="7"/>
      <c r="IP666" s="7"/>
      <c r="IQ666" s="7"/>
      <c r="IR666" s="7"/>
      <c r="IS666" s="7"/>
      <c r="IT666" s="7"/>
    </row>
    <row r="667" spans="1:254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  <c r="HI667" s="7"/>
      <c r="HJ667" s="7"/>
      <c r="HK667" s="7"/>
      <c r="HL667" s="7"/>
      <c r="HM667" s="7"/>
      <c r="HN667" s="7"/>
      <c r="HO667" s="7"/>
      <c r="HP667" s="7"/>
      <c r="HQ667" s="7"/>
      <c r="HR667" s="7"/>
      <c r="HS667" s="7"/>
      <c r="HT667" s="7"/>
      <c r="HU667" s="7"/>
      <c r="HV667" s="7"/>
      <c r="HW667" s="7"/>
      <c r="HX667" s="7"/>
      <c r="HY667" s="7"/>
      <c r="HZ667" s="7"/>
      <c r="IA667" s="7"/>
      <c r="IB667" s="7"/>
      <c r="IC667" s="7"/>
      <c r="ID667" s="7"/>
      <c r="IE667" s="7"/>
      <c r="IF667" s="7"/>
      <c r="IG667" s="7"/>
      <c r="IH667" s="7"/>
      <c r="II667" s="7"/>
      <c r="IJ667" s="7"/>
      <c r="IK667" s="7"/>
      <c r="IL667" s="7"/>
      <c r="IM667" s="7"/>
      <c r="IN667" s="7"/>
      <c r="IO667" s="7"/>
      <c r="IP667" s="7"/>
      <c r="IQ667" s="7"/>
      <c r="IR667" s="7"/>
      <c r="IS667" s="7"/>
      <c r="IT667" s="7"/>
    </row>
    <row r="668" spans="1:254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  <c r="HI668" s="7"/>
      <c r="HJ668" s="7"/>
      <c r="HK668" s="7"/>
      <c r="HL668" s="7"/>
      <c r="HM668" s="7"/>
      <c r="HN668" s="7"/>
      <c r="HO668" s="7"/>
      <c r="HP668" s="7"/>
      <c r="HQ668" s="7"/>
      <c r="HR668" s="7"/>
      <c r="HS668" s="7"/>
      <c r="HT668" s="7"/>
      <c r="HU668" s="7"/>
      <c r="HV668" s="7"/>
      <c r="HW668" s="7"/>
      <c r="HX668" s="7"/>
      <c r="HY668" s="7"/>
      <c r="HZ668" s="7"/>
      <c r="IA668" s="7"/>
      <c r="IB668" s="7"/>
      <c r="IC668" s="7"/>
      <c r="ID668" s="7"/>
      <c r="IE668" s="7"/>
      <c r="IF668" s="7"/>
      <c r="IG668" s="7"/>
      <c r="IH668" s="7"/>
      <c r="II668" s="7"/>
      <c r="IJ668" s="7"/>
      <c r="IK668" s="7"/>
      <c r="IL668" s="7"/>
      <c r="IM668" s="7"/>
      <c r="IN668" s="7"/>
      <c r="IO668" s="7"/>
      <c r="IP668" s="7"/>
      <c r="IQ668" s="7"/>
      <c r="IR668" s="7"/>
      <c r="IS668" s="7"/>
      <c r="IT668" s="7"/>
    </row>
    <row r="669" spans="1:254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  <c r="HI669" s="7"/>
      <c r="HJ669" s="7"/>
      <c r="HK669" s="7"/>
      <c r="HL669" s="7"/>
      <c r="HM669" s="7"/>
      <c r="HN669" s="7"/>
      <c r="HO669" s="7"/>
      <c r="HP669" s="7"/>
      <c r="HQ669" s="7"/>
      <c r="HR669" s="7"/>
      <c r="HS669" s="7"/>
      <c r="HT669" s="7"/>
      <c r="HU669" s="7"/>
      <c r="HV669" s="7"/>
      <c r="HW669" s="7"/>
      <c r="HX669" s="7"/>
      <c r="HY669" s="7"/>
      <c r="HZ669" s="7"/>
      <c r="IA669" s="7"/>
      <c r="IB669" s="7"/>
      <c r="IC669" s="7"/>
      <c r="ID669" s="7"/>
      <c r="IE669" s="7"/>
      <c r="IF669" s="7"/>
      <c r="IG669" s="7"/>
      <c r="IH669" s="7"/>
      <c r="II669" s="7"/>
      <c r="IJ669" s="7"/>
      <c r="IK669" s="7"/>
      <c r="IL669" s="7"/>
      <c r="IM669" s="7"/>
      <c r="IN669" s="7"/>
      <c r="IO669" s="7"/>
      <c r="IP669" s="7"/>
      <c r="IQ669" s="7"/>
      <c r="IR669" s="7"/>
      <c r="IS669" s="7"/>
      <c r="IT669" s="7"/>
    </row>
    <row r="670" spans="1:254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  <c r="HI670" s="7"/>
      <c r="HJ670" s="7"/>
      <c r="HK670" s="7"/>
      <c r="HL670" s="7"/>
      <c r="HM670" s="7"/>
      <c r="HN670" s="7"/>
      <c r="HO670" s="7"/>
      <c r="HP670" s="7"/>
      <c r="HQ670" s="7"/>
      <c r="HR670" s="7"/>
      <c r="HS670" s="7"/>
      <c r="HT670" s="7"/>
      <c r="HU670" s="7"/>
      <c r="HV670" s="7"/>
      <c r="HW670" s="7"/>
      <c r="HX670" s="7"/>
      <c r="HY670" s="7"/>
      <c r="HZ670" s="7"/>
      <c r="IA670" s="7"/>
      <c r="IB670" s="7"/>
      <c r="IC670" s="7"/>
      <c r="ID670" s="7"/>
      <c r="IE670" s="7"/>
      <c r="IF670" s="7"/>
      <c r="IG670" s="7"/>
      <c r="IH670" s="7"/>
      <c r="II670" s="7"/>
      <c r="IJ670" s="7"/>
      <c r="IK670" s="7"/>
      <c r="IL670" s="7"/>
      <c r="IM670" s="7"/>
      <c r="IN670" s="7"/>
      <c r="IO670" s="7"/>
      <c r="IP670" s="7"/>
      <c r="IQ670" s="7"/>
      <c r="IR670" s="7"/>
      <c r="IS670" s="7"/>
      <c r="IT670" s="7"/>
    </row>
    <row r="671" spans="1:254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  <c r="HI671" s="7"/>
      <c r="HJ671" s="7"/>
      <c r="HK671" s="7"/>
      <c r="HL671" s="7"/>
      <c r="HM671" s="7"/>
      <c r="HN671" s="7"/>
      <c r="HO671" s="7"/>
      <c r="HP671" s="7"/>
      <c r="HQ671" s="7"/>
      <c r="HR671" s="7"/>
      <c r="HS671" s="7"/>
      <c r="HT671" s="7"/>
      <c r="HU671" s="7"/>
      <c r="HV671" s="7"/>
      <c r="HW671" s="7"/>
      <c r="HX671" s="7"/>
      <c r="HY671" s="7"/>
      <c r="HZ671" s="7"/>
      <c r="IA671" s="7"/>
      <c r="IB671" s="7"/>
      <c r="IC671" s="7"/>
      <c r="ID671" s="7"/>
      <c r="IE671" s="7"/>
      <c r="IF671" s="7"/>
      <c r="IG671" s="7"/>
      <c r="IH671" s="7"/>
      <c r="II671" s="7"/>
      <c r="IJ671" s="7"/>
      <c r="IK671" s="7"/>
      <c r="IL671" s="7"/>
      <c r="IM671" s="7"/>
      <c r="IN671" s="7"/>
      <c r="IO671" s="7"/>
      <c r="IP671" s="7"/>
      <c r="IQ671" s="7"/>
      <c r="IR671" s="7"/>
      <c r="IS671" s="7"/>
      <c r="IT671" s="7"/>
    </row>
    <row r="672" spans="1:254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  <c r="HI672" s="7"/>
      <c r="HJ672" s="7"/>
      <c r="HK672" s="7"/>
      <c r="HL672" s="7"/>
      <c r="HM672" s="7"/>
      <c r="HN672" s="7"/>
      <c r="HO672" s="7"/>
      <c r="HP672" s="7"/>
      <c r="HQ672" s="7"/>
      <c r="HR672" s="7"/>
      <c r="HS672" s="7"/>
      <c r="HT672" s="7"/>
      <c r="HU672" s="7"/>
      <c r="HV672" s="7"/>
      <c r="HW672" s="7"/>
      <c r="HX672" s="7"/>
      <c r="HY672" s="7"/>
      <c r="HZ672" s="7"/>
      <c r="IA672" s="7"/>
      <c r="IB672" s="7"/>
      <c r="IC672" s="7"/>
      <c r="ID672" s="7"/>
      <c r="IE672" s="7"/>
      <c r="IF672" s="7"/>
      <c r="IG672" s="7"/>
      <c r="IH672" s="7"/>
      <c r="II672" s="7"/>
      <c r="IJ672" s="7"/>
      <c r="IK672" s="7"/>
      <c r="IL672" s="7"/>
      <c r="IM672" s="7"/>
      <c r="IN672" s="7"/>
      <c r="IO672" s="7"/>
      <c r="IP672" s="7"/>
      <c r="IQ672" s="7"/>
      <c r="IR672" s="7"/>
      <c r="IS672" s="7"/>
      <c r="IT672" s="7"/>
    </row>
    <row r="673" spans="1:254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  <c r="HI673" s="7"/>
      <c r="HJ673" s="7"/>
      <c r="HK673" s="7"/>
      <c r="HL673" s="7"/>
      <c r="HM673" s="7"/>
      <c r="HN673" s="7"/>
      <c r="HO673" s="7"/>
      <c r="HP673" s="7"/>
      <c r="HQ673" s="7"/>
      <c r="HR673" s="7"/>
      <c r="HS673" s="7"/>
      <c r="HT673" s="7"/>
      <c r="HU673" s="7"/>
      <c r="HV673" s="7"/>
      <c r="HW673" s="7"/>
      <c r="HX673" s="7"/>
      <c r="HY673" s="7"/>
      <c r="HZ673" s="7"/>
      <c r="IA673" s="7"/>
      <c r="IB673" s="7"/>
      <c r="IC673" s="7"/>
      <c r="ID673" s="7"/>
      <c r="IE673" s="7"/>
      <c r="IF673" s="7"/>
      <c r="IG673" s="7"/>
      <c r="IH673" s="7"/>
      <c r="II673" s="7"/>
      <c r="IJ673" s="7"/>
      <c r="IK673" s="7"/>
      <c r="IL673" s="7"/>
      <c r="IM673" s="7"/>
      <c r="IN673" s="7"/>
      <c r="IO673" s="7"/>
      <c r="IP673" s="7"/>
      <c r="IQ673" s="7"/>
      <c r="IR673" s="7"/>
      <c r="IS673" s="7"/>
      <c r="IT673" s="7"/>
    </row>
    <row r="674" spans="1:25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  <c r="HI674" s="7"/>
      <c r="HJ674" s="7"/>
      <c r="HK674" s="7"/>
      <c r="HL674" s="7"/>
      <c r="HM674" s="7"/>
      <c r="HN674" s="7"/>
      <c r="HO674" s="7"/>
      <c r="HP674" s="7"/>
      <c r="HQ674" s="7"/>
      <c r="HR674" s="7"/>
      <c r="HS674" s="7"/>
      <c r="HT674" s="7"/>
      <c r="HU674" s="7"/>
      <c r="HV674" s="7"/>
      <c r="HW674" s="7"/>
      <c r="HX674" s="7"/>
      <c r="HY674" s="7"/>
      <c r="HZ674" s="7"/>
      <c r="IA674" s="7"/>
      <c r="IB674" s="7"/>
      <c r="IC674" s="7"/>
      <c r="ID674" s="7"/>
      <c r="IE674" s="7"/>
      <c r="IF674" s="7"/>
      <c r="IG674" s="7"/>
      <c r="IH674" s="7"/>
      <c r="II674" s="7"/>
      <c r="IJ674" s="7"/>
      <c r="IK674" s="7"/>
      <c r="IL674" s="7"/>
      <c r="IM674" s="7"/>
      <c r="IN674" s="7"/>
      <c r="IO674" s="7"/>
      <c r="IP674" s="7"/>
      <c r="IQ674" s="7"/>
      <c r="IR674" s="7"/>
      <c r="IS674" s="7"/>
      <c r="IT674" s="7"/>
    </row>
    <row r="675" spans="1:254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  <c r="HI675" s="7"/>
      <c r="HJ675" s="7"/>
      <c r="HK675" s="7"/>
      <c r="HL675" s="7"/>
      <c r="HM675" s="7"/>
      <c r="HN675" s="7"/>
      <c r="HO675" s="7"/>
      <c r="HP675" s="7"/>
      <c r="HQ675" s="7"/>
      <c r="HR675" s="7"/>
      <c r="HS675" s="7"/>
      <c r="HT675" s="7"/>
      <c r="HU675" s="7"/>
      <c r="HV675" s="7"/>
      <c r="HW675" s="7"/>
      <c r="HX675" s="7"/>
      <c r="HY675" s="7"/>
      <c r="HZ675" s="7"/>
      <c r="IA675" s="7"/>
      <c r="IB675" s="7"/>
      <c r="IC675" s="7"/>
      <c r="ID675" s="7"/>
      <c r="IE675" s="7"/>
      <c r="IF675" s="7"/>
      <c r="IG675" s="7"/>
      <c r="IH675" s="7"/>
      <c r="II675" s="7"/>
      <c r="IJ675" s="7"/>
      <c r="IK675" s="7"/>
      <c r="IL675" s="7"/>
      <c r="IM675" s="7"/>
      <c r="IN675" s="7"/>
      <c r="IO675" s="7"/>
      <c r="IP675" s="7"/>
      <c r="IQ675" s="7"/>
      <c r="IR675" s="7"/>
      <c r="IS675" s="7"/>
      <c r="IT675" s="7"/>
    </row>
    <row r="676" spans="1:254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  <c r="HI676" s="7"/>
      <c r="HJ676" s="7"/>
      <c r="HK676" s="7"/>
      <c r="HL676" s="7"/>
      <c r="HM676" s="7"/>
      <c r="HN676" s="7"/>
      <c r="HO676" s="7"/>
      <c r="HP676" s="7"/>
      <c r="HQ676" s="7"/>
      <c r="HR676" s="7"/>
      <c r="HS676" s="7"/>
      <c r="HT676" s="7"/>
      <c r="HU676" s="7"/>
      <c r="HV676" s="7"/>
      <c r="HW676" s="7"/>
      <c r="HX676" s="7"/>
      <c r="HY676" s="7"/>
      <c r="HZ676" s="7"/>
      <c r="IA676" s="7"/>
      <c r="IB676" s="7"/>
      <c r="IC676" s="7"/>
      <c r="ID676" s="7"/>
      <c r="IE676" s="7"/>
      <c r="IF676" s="7"/>
      <c r="IG676" s="7"/>
      <c r="IH676" s="7"/>
      <c r="II676" s="7"/>
      <c r="IJ676" s="7"/>
      <c r="IK676" s="7"/>
      <c r="IL676" s="7"/>
      <c r="IM676" s="7"/>
      <c r="IN676" s="7"/>
      <c r="IO676" s="7"/>
      <c r="IP676" s="7"/>
      <c r="IQ676" s="7"/>
      <c r="IR676" s="7"/>
      <c r="IS676" s="7"/>
      <c r="IT676" s="7"/>
    </row>
    <row r="677" spans="1:254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  <c r="HI677" s="7"/>
      <c r="HJ677" s="7"/>
      <c r="HK677" s="7"/>
      <c r="HL677" s="7"/>
      <c r="HM677" s="7"/>
      <c r="HN677" s="7"/>
      <c r="HO677" s="7"/>
      <c r="HP677" s="7"/>
      <c r="HQ677" s="7"/>
      <c r="HR677" s="7"/>
      <c r="HS677" s="7"/>
      <c r="HT677" s="7"/>
      <c r="HU677" s="7"/>
      <c r="HV677" s="7"/>
      <c r="HW677" s="7"/>
      <c r="HX677" s="7"/>
      <c r="HY677" s="7"/>
      <c r="HZ677" s="7"/>
      <c r="IA677" s="7"/>
      <c r="IB677" s="7"/>
      <c r="IC677" s="7"/>
      <c r="ID677" s="7"/>
      <c r="IE677" s="7"/>
      <c r="IF677" s="7"/>
      <c r="IG677" s="7"/>
      <c r="IH677" s="7"/>
      <c r="II677" s="7"/>
      <c r="IJ677" s="7"/>
      <c r="IK677" s="7"/>
      <c r="IL677" s="7"/>
      <c r="IM677" s="7"/>
      <c r="IN677" s="7"/>
      <c r="IO677" s="7"/>
      <c r="IP677" s="7"/>
      <c r="IQ677" s="7"/>
      <c r="IR677" s="7"/>
      <c r="IS677" s="7"/>
      <c r="IT677" s="7"/>
    </row>
    <row r="678" spans="1:254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  <c r="HI678" s="7"/>
      <c r="HJ678" s="7"/>
      <c r="HK678" s="7"/>
      <c r="HL678" s="7"/>
      <c r="HM678" s="7"/>
      <c r="HN678" s="7"/>
      <c r="HO678" s="7"/>
      <c r="HP678" s="7"/>
      <c r="HQ678" s="7"/>
      <c r="HR678" s="7"/>
      <c r="HS678" s="7"/>
      <c r="HT678" s="7"/>
      <c r="HU678" s="7"/>
      <c r="HV678" s="7"/>
      <c r="HW678" s="7"/>
      <c r="HX678" s="7"/>
      <c r="HY678" s="7"/>
      <c r="HZ678" s="7"/>
      <c r="IA678" s="7"/>
      <c r="IB678" s="7"/>
      <c r="IC678" s="7"/>
      <c r="ID678" s="7"/>
      <c r="IE678" s="7"/>
      <c r="IF678" s="7"/>
      <c r="IG678" s="7"/>
      <c r="IH678" s="7"/>
      <c r="II678" s="7"/>
      <c r="IJ678" s="7"/>
      <c r="IK678" s="7"/>
      <c r="IL678" s="7"/>
      <c r="IM678" s="7"/>
      <c r="IN678" s="7"/>
      <c r="IO678" s="7"/>
      <c r="IP678" s="7"/>
      <c r="IQ678" s="7"/>
      <c r="IR678" s="7"/>
      <c r="IS678" s="7"/>
      <c r="IT678" s="7"/>
    </row>
    <row r="679" spans="1:254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  <c r="HI679" s="7"/>
      <c r="HJ679" s="7"/>
      <c r="HK679" s="7"/>
      <c r="HL679" s="7"/>
      <c r="HM679" s="7"/>
      <c r="HN679" s="7"/>
      <c r="HO679" s="7"/>
      <c r="HP679" s="7"/>
      <c r="HQ679" s="7"/>
      <c r="HR679" s="7"/>
      <c r="HS679" s="7"/>
      <c r="HT679" s="7"/>
      <c r="HU679" s="7"/>
      <c r="HV679" s="7"/>
      <c r="HW679" s="7"/>
      <c r="HX679" s="7"/>
      <c r="HY679" s="7"/>
      <c r="HZ679" s="7"/>
      <c r="IA679" s="7"/>
      <c r="IB679" s="7"/>
      <c r="IC679" s="7"/>
      <c r="ID679" s="7"/>
      <c r="IE679" s="7"/>
      <c r="IF679" s="7"/>
      <c r="IG679" s="7"/>
      <c r="IH679" s="7"/>
      <c r="II679" s="7"/>
      <c r="IJ679" s="7"/>
      <c r="IK679" s="7"/>
      <c r="IL679" s="7"/>
      <c r="IM679" s="7"/>
      <c r="IN679" s="7"/>
      <c r="IO679" s="7"/>
      <c r="IP679" s="7"/>
      <c r="IQ679" s="7"/>
      <c r="IR679" s="7"/>
      <c r="IS679" s="7"/>
      <c r="IT679" s="7"/>
    </row>
    <row r="680" spans="1:254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  <c r="HI680" s="7"/>
      <c r="HJ680" s="7"/>
      <c r="HK680" s="7"/>
      <c r="HL680" s="7"/>
      <c r="HM680" s="7"/>
      <c r="HN680" s="7"/>
      <c r="HO680" s="7"/>
      <c r="HP680" s="7"/>
      <c r="HQ680" s="7"/>
      <c r="HR680" s="7"/>
      <c r="HS680" s="7"/>
      <c r="HT680" s="7"/>
      <c r="HU680" s="7"/>
      <c r="HV680" s="7"/>
      <c r="HW680" s="7"/>
      <c r="HX680" s="7"/>
      <c r="HY680" s="7"/>
      <c r="HZ680" s="7"/>
      <c r="IA680" s="7"/>
      <c r="IB680" s="7"/>
      <c r="IC680" s="7"/>
      <c r="ID680" s="7"/>
      <c r="IE680" s="7"/>
      <c r="IF680" s="7"/>
      <c r="IG680" s="7"/>
      <c r="IH680" s="7"/>
      <c r="II680" s="7"/>
      <c r="IJ680" s="7"/>
      <c r="IK680" s="7"/>
      <c r="IL680" s="7"/>
      <c r="IM680" s="7"/>
      <c r="IN680" s="7"/>
      <c r="IO680" s="7"/>
      <c r="IP680" s="7"/>
      <c r="IQ680" s="7"/>
      <c r="IR680" s="7"/>
      <c r="IS680" s="7"/>
      <c r="IT680" s="7"/>
    </row>
    <row r="681" spans="1:254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  <c r="GX681" s="7"/>
      <c r="GY681" s="7"/>
      <c r="GZ681" s="7"/>
      <c r="HA681" s="7"/>
      <c r="HB681" s="7"/>
      <c r="HC681" s="7"/>
      <c r="HD681" s="7"/>
      <c r="HE681" s="7"/>
      <c r="HF681" s="7"/>
      <c r="HG681" s="7"/>
      <c r="HH681" s="7"/>
      <c r="HI681" s="7"/>
      <c r="HJ681" s="7"/>
      <c r="HK681" s="7"/>
      <c r="HL681" s="7"/>
      <c r="HM681" s="7"/>
      <c r="HN681" s="7"/>
      <c r="HO681" s="7"/>
      <c r="HP681" s="7"/>
      <c r="HQ681" s="7"/>
      <c r="HR681" s="7"/>
      <c r="HS681" s="7"/>
      <c r="HT681" s="7"/>
      <c r="HU681" s="7"/>
      <c r="HV681" s="7"/>
      <c r="HW681" s="7"/>
      <c r="HX681" s="7"/>
      <c r="HY681" s="7"/>
      <c r="HZ681" s="7"/>
      <c r="IA681" s="7"/>
      <c r="IB681" s="7"/>
      <c r="IC681" s="7"/>
      <c r="ID681" s="7"/>
      <c r="IE681" s="7"/>
      <c r="IF681" s="7"/>
      <c r="IG681" s="7"/>
      <c r="IH681" s="7"/>
      <c r="II681" s="7"/>
      <c r="IJ681" s="7"/>
      <c r="IK681" s="7"/>
      <c r="IL681" s="7"/>
      <c r="IM681" s="7"/>
      <c r="IN681" s="7"/>
      <c r="IO681" s="7"/>
      <c r="IP681" s="7"/>
      <c r="IQ681" s="7"/>
      <c r="IR681" s="7"/>
      <c r="IS681" s="7"/>
      <c r="IT681" s="7"/>
    </row>
    <row r="682" spans="1:254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  <c r="GX682" s="7"/>
      <c r="GY682" s="7"/>
      <c r="GZ682" s="7"/>
      <c r="HA682" s="7"/>
      <c r="HB682" s="7"/>
      <c r="HC682" s="7"/>
      <c r="HD682" s="7"/>
      <c r="HE682" s="7"/>
      <c r="HF682" s="7"/>
      <c r="HG682" s="7"/>
      <c r="HH682" s="7"/>
      <c r="HI682" s="7"/>
      <c r="HJ682" s="7"/>
      <c r="HK682" s="7"/>
      <c r="HL682" s="7"/>
      <c r="HM682" s="7"/>
      <c r="HN682" s="7"/>
      <c r="HO682" s="7"/>
      <c r="HP682" s="7"/>
      <c r="HQ682" s="7"/>
      <c r="HR682" s="7"/>
      <c r="HS682" s="7"/>
      <c r="HT682" s="7"/>
      <c r="HU682" s="7"/>
      <c r="HV682" s="7"/>
      <c r="HW682" s="7"/>
      <c r="HX682" s="7"/>
      <c r="HY682" s="7"/>
      <c r="HZ682" s="7"/>
      <c r="IA682" s="7"/>
      <c r="IB682" s="7"/>
      <c r="IC682" s="7"/>
      <c r="ID682" s="7"/>
      <c r="IE682" s="7"/>
      <c r="IF682" s="7"/>
      <c r="IG682" s="7"/>
      <c r="IH682" s="7"/>
      <c r="II682" s="7"/>
      <c r="IJ682" s="7"/>
      <c r="IK682" s="7"/>
      <c r="IL682" s="7"/>
      <c r="IM682" s="7"/>
      <c r="IN682" s="7"/>
      <c r="IO682" s="7"/>
      <c r="IP682" s="7"/>
      <c r="IQ682" s="7"/>
      <c r="IR682" s="7"/>
      <c r="IS682" s="7"/>
      <c r="IT682" s="7"/>
    </row>
    <row r="683" spans="1:254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  <c r="HI683" s="7"/>
      <c r="HJ683" s="7"/>
      <c r="HK683" s="7"/>
      <c r="HL683" s="7"/>
      <c r="HM683" s="7"/>
      <c r="HN683" s="7"/>
      <c r="HO683" s="7"/>
      <c r="HP683" s="7"/>
      <c r="HQ683" s="7"/>
      <c r="HR683" s="7"/>
      <c r="HS683" s="7"/>
      <c r="HT683" s="7"/>
      <c r="HU683" s="7"/>
      <c r="HV683" s="7"/>
      <c r="HW683" s="7"/>
      <c r="HX683" s="7"/>
      <c r="HY683" s="7"/>
      <c r="HZ683" s="7"/>
      <c r="IA683" s="7"/>
      <c r="IB683" s="7"/>
      <c r="IC683" s="7"/>
      <c r="ID683" s="7"/>
      <c r="IE683" s="7"/>
      <c r="IF683" s="7"/>
      <c r="IG683" s="7"/>
      <c r="IH683" s="7"/>
      <c r="II683" s="7"/>
      <c r="IJ683" s="7"/>
      <c r="IK683" s="7"/>
      <c r="IL683" s="7"/>
      <c r="IM683" s="7"/>
      <c r="IN683" s="7"/>
      <c r="IO683" s="7"/>
      <c r="IP683" s="7"/>
      <c r="IQ683" s="7"/>
      <c r="IR683" s="7"/>
      <c r="IS683" s="7"/>
      <c r="IT683" s="7"/>
    </row>
    <row r="684" spans="1:25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  <c r="HI684" s="7"/>
      <c r="HJ684" s="7"/>
      <c r="HK684" s="7"/>
      <c r="HL684" s="7"/>
      <c r="HM684" s="7"/>
      <c r="HN684" s="7"/>
      <c r="HO684" s="7"/>
      <c r="HP684" s="7"/>
      <c r="HQ684" s="7"/>
      <c r="HR684" s="7"/>
      <c r="HS684" s="7"/>
      <c r="HT684" s="7"/>
      <c r="HU684" s="7"/>
      <c r="HV684" s="7"/>
      <c r="HW684" s="7"/>
      <c r="HX684" s="7"/>
      <c r="HY684" s="7"/>
      <c r="HZ684" s="7"/>
      <c r="IA684" s="7"/>
      <c r="IB684" s="7"/>
      <c r="IC684" s="7"/>
      <c r="ID684" s="7"/>
      <c r="IE684" s="7"/>
      <c r="IF684" s="7"/>
      <c r="IG684" s="7"/>
      <c r="IH684" s="7"/>
      <c r="II684" s="7"/>
      <c r="IJ684" s="7"/>
      <c r="IK684" s="7"/>
      <c r="IL684" s="7"/>
      <c r="IM684" s="7"/>
      <c r="IN684" s="7"/>
      <c r="IO684" s="7"/>
      <c r="IP684" s="7"/>
      <c r="IQ684" s="7"/>
      <c r="IR684" s="7"/>
      <c r="IS684" s="7"/>
      <c r="IT684" s="7"/>
    </row>
    <row r="685" spans="1:254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  <c r="HI685" s="7"/>
      <c r="HJ685" s="7"/>
      <c r="HK685" s="7"/>
      <c r="HL685" s="7"/>
      <c r="HM685" s="7"/>
      <c r="HN685" s="7"/>
      <c r="HO685" s="7"/>
      <c r="HP685" s="7"/>
      <c r="HQ685" s="7"/>
      <c r="HR685" s="7"/>
      <c r="HS685" s="7"/>
      <c r="HT685" s="7"/>
      <c r="HU685" s="7"/>
      <c r="HV685" s="7"/>
      <c r="HW685" s="7"/>
      <c r="HX685" s="7"/>
      <c r="HY685" s="7"/>
      <c r="HZ685" s="7"/>
      <c r="IA685" s="7"/>
      <c r="IB685" s="7"/>
      <c r="IC685" s="7"/>
      <c r="ID685" s="7"/>
      <c r="IE685" s="7"/>
      <c r="IF685" s="7"/>
      <c r="IG685" s="7"/>
      <c r="IH685" s="7"/>
      <c r="II685" s="7"/>
      <c r="IJ685" s="7"/>
      <c r="IK685" s="7"/>
      <c r="IL685" s="7"/>
      <c r="IM685" s="7"/>
      <c r="IN685" s="7"/>
      <c r="IO685" s="7"/>
      <c r="IP685" s="7"/>
      <c r="IQ685" s="7"/>
      <c r="IR685" s="7"/>
      <c r="IS685" s="7"/>
      <c r="IT685" s="7"/>
    </row>
    <row r="686" spans="1:254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  <c r="HI686" s="7"/>
      <c r="HJ686" s="7"/>
      <c r="HK686" s="7"/>
      <c r="HL686" s="7"/>
      <c r="HM686" s="7"/>
      <c r="HN686" s="7"/>
      <c r="HO686" s="7"/>
      <c r="HP686" s="7"/>
      <c r="HQ686" s="7"/>
      <c r="HR686" s="7"/>
      <c r="HS686" s="7"/>
      <c r="HT686" s="7"/>
      <c r="HU686" s="7"/>
      <c r="HV686" s="7"/>
      <c r="HW686" s="7"/>
      <c r="HX686" s="7"/>
      <c r="HY686" s="7"/>
      <c r="HZ686" s="7"/>
      <c r="IA686" s="7"/>
      <c r="IB686" s="7"/>
      <c r="IC686" s="7"/>
      <c r="ID686" s="7"/>
      <c r="IE686" s="7"/>
      <c r="IF686" s="7"/>
      <c r="IG686" s="7"/>
      <c r="IH686" s="7"/>
      <c r="II686" s="7"/>
      <c r="IJ686" s="7"/>
      <c r="IK686" s="7"/>
      <c r="IL686" s="7"/>
      <c r="IM686" s="7"/>
      <c r="IN686" s="7"/>
      <c r="IO686" s="7"/>
      <c r="IP686" s="7"/>
      <c r="IQ686" s="7"/>
      <c r="IR686" s="7"/>
      <c r="IS686" s="7"/>
      <c r="IT686" s="7"/>
    </row>
    <row r="687" spans="1:254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  <c r="HI687" s="7"/>
      <c r="HJ687" s="7"/>
      <c r="HK687" s="7"/>
      <c r="HL687" s="7"/>
      <c r="HM687" s="7"/>
      <c r="HN687" s="7"/>
      <c r="HO687" s="7"/>
      <c r="HP687" s="7"/>
      <c r="HQ687" s="7"/>
      <c r="HR687" s="7"/>
      <c r="HS687" s="7"/>
      <c r="HT687" s="7"/>
      <c r="HU687" s="7"/>
      <c r="HV687" s="7"/>
      <c r="HW687" s="7"/>
      <c r="HX687" s="7"/>
      <c r="HY687" s="7"/>
      <c r="HZ687" s="7"/>
      <c r="IA687" s="7"/>
      <c r="IB687" s="7"/>
      <c r="IC687" s="7"/>
      <c r="ID687" s="7"/>
      <c r="IE687" s="7"/>
      <c r="IF687" s="7"/>
      <c r="IG687" s="7"/>
      <c r="IH687" s="7"/>
      <c r="II687" s="7"/>
      <c r="IJ687" s="7"/>
      <c r="IK687" s="7"/>
      <c r="IL687" s="7"/>
      <c r="IM687" s="7"/>
      <c r="IN687" s="7"/>
      <c r="IO687" s="7"/>
      <c r="IP687" s="7"/>
      <c r="IQ687" s="7"/>
      <c r="IR687" s="7"/>
      <c r="IS687" s="7"/>
      <c r="IT687" s="7"/>
    </row>
    <row r="688" spans="1:254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  <c r="HI688" s="7"/>
      <c r="HJ688" s="7"/>
      <c r="HK688" s="7"/>
      <c r="HL688" s="7"/>
      <c r="HM688" s="7"/>
      <c r="HN688" s="7"/>
      <c r="HO688" s="7"/>
      <c r="HP688" s="7"/>
      <c r="HQ688" s="7"/>
      <c r="HR688" s="7"/>
      <c r="HS688" s="7"/>
      <c r="HT688" s="7"/>
      <c r="HU688" s="7"/>
      <c r="HV688" s="7"/>
      <c r="HW688" s="7"/>
      <c r="HX688" s="7"/>
      <c r="HY688" s="7"/>
      <c r="HZ688" s="7"/>
      <c r="IA688" s="7"/>
      <c r="IB688" s="7"/>
      <c r="IC688" s="7"/>
      <c r="ID688" s="7"/>
      <c r="IE688" s="7"/>
      <c r="IF688" s="7"/>
      <c r="IG688" s="7"/>
      <c r="IH688" s="7"/>
      <c r="II688" s="7"/>
      <c r="IJ688" s="7"/>
      <c r="IK688" s="7"/>
      <c r="IL688" s="7"/>
      <c r="IM688" s="7"/>
      <c r="IN688" s="7"/>
      <c r="IO688" s="7"/>
      <c r="IP688" s="7"/>
      <c r="IQ688" s="7"/>
      <c r="IR688" s="7"/>
      <c r="IS688" s="7"/>
      <c r="IT688" s="7"/>
    </row>
    <row r="689" spans="1:254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  <c r="HI689" s="7"/>
      <c r="HJ689" s="7"/>
      <c r="HK689" s="7"/>
      <c r="HL689" s="7"/>
      <c r="HM689" s="7"/>
      <c r="HN689" s="7"/>
      <c r="HO689" s="7"/>
      <c r="HP689" s="7"/>
      <c r="HQ689" s="7"/>
      <c r="HR689" s="7"/>
      <c r="HS689" s="7"/>
      <c r="HT689" s="7"/>
      <c r="HU689" s="7"/>
      <c r="HV689" s="7"/>
      <c r="HW689" s="7"/>
      <c r="HX689" s="7"/>
      <c r="HY689" s="7"/>
      <c r="HZ689" s="7"/>
      <c r="IA689" s="7"/>
      <c r="IB689" s="7"/>
      <c r="IC689" s="7"/>
      <c r="ID689" s="7"/>
      <c r="IE689" s="7"/>
      <c r="IF689" s="7"/>
      <c r="IG689" s="7"/>
      <c r="IH689" s="7"/>
      <c r="II689" s="7"/>
      <c r="IJ689" s="7"/>
      <c r="IK689" s="7"/>
      <c r="IL689" s="7"/>
      <c r="IM689" s="7"/>
      <c r="IN689" s="7"/>
      <c r="IO689" s="7"/>
      <c r="IP689" s="7"/>
      <c r="IQ689" s="7"/>
      <c r="IR689" s="7"/>
      <c r="IS689" s="7"/>
      <c r="IT689" s="7"/>
    </row>
    <row r="690" spans="1:254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  <c r="HI690" s="7"/>
      <c r="HJ690" s="7"/>
      <c r="HK690" s="7"/>
      <c r="HL690" s="7"/>
      <c r="HM690" s="7"/>
      <c r="HN690" s="7"/>
      <c r="HO690" s="7"/>
      <c r="HP690" s="7"/>
      <c r="HQ690" s="7"/>
      <c r="HR690" s="7"/>
      <c r="HS690" s="7"/>
      <c r="HT690" s="7"/>
      <c r="HU690" s="7"/>
      <c r="HV690" s="7"/>
      <c r="HW690" s="7"/>
      <c r="HX690" s="7"/>
      <c r="HY690" s="7"/>
      <c r="HZ690" s="7"/>
      <c r="IA690" s="7"/>
      <c r="IB690" s="7"/>
      <c r="IC690" s="7"/>
      <c r="ID690" s="7"/>
      <c r="IE690" s="7"/>
      <c r="IF690" s="7"/>
      <c r="IG690" s="7"/>
      <c r="IH690" s="7"/>
      <c r="II690" s="7"/>
      <c r="IJ690" s="7"/>
      <c r="IK690" s="7"/>
      <c r="IL690" s="7"/>
      <c r="IM690" s="7"/>
      <c r="IN690" s="7"/>
      <c r="IO690" s="7"/>
      <c r="IP690" s="7"/>
      <c r="IQ690" s="7"/>
      <c r="IR690" s="7"/>
      <c r="IS690" s="7"/>
      <c r="IT690" s="7"/>
    </row>
    <row r="691" spans="1:254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  <c r="HI691" s="7"/>
      <c r="HJ691" s="7"/>
      <c r="HK691" s="7"/>
      <c r="HL691" s="7"/>
      <c r="HM691" s="7"/>
      <c r="HN691" s="7"/>
      <c r="HO691" s="7"/>
      <c r="HP691" s="7"/>
      <c r="HQ691" s="7"/>
      <c r="HR691" s="7"/>
      <c r="HS691" s="7"/>
      <c r="HT691" s="7"/>
      <c r="HU691" s="7"/>
      <c r="HV691" s="7"/>
      <c r="HW691" s="7"/>
      <c r="HX691" s="7"/>
      <c r="HY691" s="7"/>
      <c r="HZ691" s="7"/>
      <c r="IA691" s="7"/>
      <c r="IB691" s="7"/>
      <c r="IC691" s="7"/>
      <c r="ID691" s="7"/>
      <c r="IE691" s="7"/>
      <c r="IF691" s="7"/>
      <c r="IG691" s="7"/>
      <c r="IH691" s="7"/>
      <c r="II691" s="7"/>
      <c r="IJ691" s="7"/>
      <c r="IK691" s="7"/>
      <c r="IL691" s="7"/>
      <c r="IM691" s="7"/>
      <c r="IN691" s="7"/>
      <c r="IO691" s="7"/>
      <c r="IP691" s="7"/>
      <c r="IQ691" s="7"/>
      <c r="IR691" s="7"/>
      <c r="IS691" s="7"/>
      <c r="IT691" s="7"/>
    </row>
    <row r="692" spans="1:254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  <c r="HI692" s="7"/>
      <c r="HJ692" s="7"/>
      <c r="HK692" s="7"/>
      <c r="HL692" s="7"/>
      <c r="HM692" s="7"/>
      <c r="HN692" s="7"/>
      <c r="HO692" s="7"/>
      <c r="HP692" s="7"/>
      <c r="HQ692" s="7"/>
      <c r="HR692" s="7"/>
      <c r="HS692" s="7"/>
      <c r="HT692" s="7"/>
      <c r="HU692" s="7"/>
      <c r="HV692" s="7"/>
      <c r="HW692" s="7"/>
      <c r="HX692" s="7"/>
      <c r="HY692" s="7"/>
      <c r="HZ692" s="7"/>
      <c r="IA692" s="7"/>
      <c r="IB692" s="7"/>
      <c r="IC692" s="7"/>
      <c r="ID692" s="7"/>
      <c r="IE692" s="7"/>
      <c r="IF692" s="7"/>
      <c r="IG692" s="7"/>
      <c r="IH692" s="7"/>
      <c r="II692" s="7"/>
      <c r="IJ692" s="7"/>
      <c r="IK692" s="7"/>
      <c r="IL692" s="7"/>
      <c r="IM692" s="7"/>
      <c r="IN692" s="7"/>
      <c r="IO692" s="7"/>
      <c r="IP692" s="7"/>
      <c r="IQ692" s="7"/>
      <c r="IR692" s="7"/>
      <c r="IS692" s="7"/>
      <c r="IT692" s="7"/>
    </row>
    <row r="693" spans="1:254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  <c r="HI693" s="7"/>
      <c r="HJ693" s="7"/>
      <c r="HK693" s="7"/>
      <c r="HL693" s="7"/>
      <c r="HM693" s="7"/>
      <c r="HN693" s="7"/>
      <c r="HO693" s="7"/>
      <c r="HP693" s="7"/>
      <c r="HQ693" s="7"/>
      <c r="HR693" s="7"/>
      <c r="HS693" s="7"/>
      <c r="HT693" s="7"/>
      <c r="HU693" s="7"/>
      <c r="HV693" s="7"/>
      <c r="HW693" s="7"/>
      <c r="HX693" s="7"/>
      <c r="HY693" s="7"/>
      <c r="HZ693" s="7"/>
      <c r="IA693" s="7"/>
      <c r="IB693" s="7"/>
      <c r="IC693" s="7"/>
      <c r="ID693" s="7"/>
      <c r="IE693" s="7"/>
      <c r="IF693" s="7"/>
      <c r="IG693" s="7"/>
      <c r="IH693" s="7"/>
      <c r="II693" s="7"/>
      <c r="IJ693" s="7"/>
      <c r="IK693" s="7"/>
      <c r="IL693" s="7"/>
      <c r="IM693" s="7"/>
      <c r="IN693" s="7"/>
      <c r="IO693" s="7"/>
      <c r="IP693" s="7"/>
      <c r="IQ693" s="7"/>
      <c r="IR693" s="7"/>
      <c r="IS693" s="7"/>
      <c r="IT693" s="7"/>
    </row>
    <row r="694" spans="1:25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  <c r="HI694" s="7"/>
      <c r="HJ694" s="7"/>
      <c r="HK694" s="7"/>
      <c r="HL694" s="7"/>
      <c r="HM694" s="7"/>
      <c r="HN694" s="7"/>
      <c r="HO694" s="7"/>
      <c r="HP694" s="7"/>
      <c r="HQ694" s="7"/>
      <c r="HR694" s="7"/>
      <c r="HS694" s="7"/>
      <c r="HT694" s="7"/>
      <c r="HU694" s="7"/>
      <c r="HV694" s="7"/>
      <c r="HW694" s="7"/>
      <c r="HX694" s="7"/>
      <c r="HY694" s="7"/>
      <c r="HZ694" s="7"/>
      <c r="IA694" s="7"/>
      <c r="IB694" s="7"/>
      <c r="IC694" s="7"/>
      <c r="ID694" s="7"/>
      <c r="IE694" s="7"/>
      <c r="IF694" s="7"/>
      <c r="IG694" s="7"/>
      <c r="IH694" s="7"/>
      <c r="II694" s="7"/>
      <c r="IJ694" s="7"/>
      <c r="IK694" s="7"/>
      <c r="IL694" s="7"/>
      <c r="IM694" s="7"/>
      <c r="IN694" s="7"/>
      <c r="IO694" s="7"/>
      <c r="IP694" s="7"/>
      <c r="IQ694" s="7"/>
      <c r="IR694" s="7"/>
      <c r="IS694" s="7"/>
      <c r="IT694" s="7"/>
    </row>
    <row r="695" spans="1:254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  <c r="HI695" s="7"/>
      <c r="HJ695" s="7"/>
      <c r="HK695" s="7"/>
      <c r="HL695" s="7"/>
      <c r="HM695" s="7"/>
      <c r="HN695" s="7"/>
      <c r="HO695" s="7"/>
      <c r="HP695" s="7"/>
      <c r="HQ695" s="7"/>
      <c r="HR695" s="7"/>
      <c r="HS695" s="7"/>
      <c r="HT695" s="7"/>
      <c r="HU695" s="7"/>
      <c r="HV695" s="7"/>
      <c r="HW695" s="7"/>
      <c r="HX695" s="7"/>
      <c r="HY695" s="7"/>
      <c r="HZ695" s="7"/>
      <c r="IA695" s="7"/>
      <c r="IB695" s="7"/>
      <c r="IC695" s="7"/>
      <c r="ID695" s="7"/>
      <c r="IE695" s="7"/>
      <c r="IF695" s="7"/>
      <c r="IG695" s="7"/>
      <c r="IH695" s="7"/>
      <c r="II695" s="7"/>
      <c r="IJ695" s="7"/>
      <c r="IK695" s="7"/>
      <c r="IL695" s="7"/>
      <c r="IM695" s="7"/>
      <c r="IN695" s="7"/>
      <c r="IO695" s="7"/>
      <c r="IP695" s="7"/>
      <c r="IQ695" s="7"/>
      <c r="IR695" s="7"/>
      <c r="IS695" s="7"/>
      <c r="IT695" s="7"/>
    </row>
    <row r="696" spans="1:254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  <c r="HI696" s="7"/>
      <c r="HJ696" s="7"/>
      <c r="HK696" s="7"/>
      <c r="HL696" s="7"/>
      <c r="HM696" s="7"/>
      <c r="HN696" s="7"/>
      <c r="HO696" s="7"/>
      <c r="HP696" s="7"/>
      <c r="HQ696" s="7"/>
      <c r="HR696" s="7"/>
      <c r="HS696" s="7"/>
      <c r="HT696" s="7"/>
      <c r="HU696" s="7"/>
      <c r="HV696" s="7"/>
      <c r="HW696" s="7"/>
      <c r="HX696" s="7"/>
      <c r="HY696" s="7"/>
      <c r="HZ696" s="7"/>
      <c r="IA696" s="7"/>
      <c r="IB696" s="7"/>
      <c r="IC696" s="7"/>
      <c r="ID696" s="7"/>
      <c r="IE696" s="7"/>
      <c r="IF696" s="7"/>
      <c r="IG696" s="7"/>
      <c r="IH696" s="7"/>
      <c r="II696" s="7"/>
      <c r="IJ696" s="7"/>
      <c r="IK696" s="7"/>
      <c r="IL696" s="7"/>
      <c r="IM696" s="7"/>
      <c r="IN696" s="7"/>
      <c r="IO696" s="7"/>
      <c r="IP696" s="7"/>
      <c r="IQ696" s="7"/>
      <c r="IR696" s="7"/>
      <c r="IS696" s="7"/>
      <c r="IT696" s="7"/>
    </row>
    <row r="697" spans="1:254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  <c r="HI697" s="7"/>
      <c r="HJ697" s="7"/>
      <c r="HK697" s="7"/>
      <c r="HL697" s="7"/>
      <c r="HM697" s="7"/>
      <c r="HN697" s="7"/>
      <c r="HO697" s="7"/>
      <c r="HP697" s="7"/>
      <c r="HQ697" s="7"/>
      <c r="HR697" s="7"/>
      <c r="HS697" s="7"/>
      <c r="HT697" s="7"/>
      <c r="HU697" s="7"/>
      <c r="HV697" s="7"/>
      <c r="HW697" s="7"/>
      <c r="HX697" s="7"/>
      <c r="HY697" s="7"/>
      <c r="HZ697" s="7"/>
      <c r="IA697" s="7"/>
      <c r="IB697" s="7"/>
      <c r="IC697" s="7"/>
      <c r="ID697" s="7"/>
      <c r="IE697" s="7"/>
      <c r="IF697" s="7"/>
      <c r="IG697" s="7"/>
      <c r="IH697" s="7"/>
      <c r="II697" s="7"/>
      <c r="IJ697" s="7"/>
      <c r="IK697" s="7"/>
      <c r="IL697" s="7"/>
      <c r="IM697" s="7"/>
      <c r="IN697" s="7"/>
      <c r="IO697" s="7"/>
      <c r="IP697" s="7"/>
      <c r="IQ697" s="7"/>
      <c r="IR697" s="7"/>
      <c r="IS697" s="7"/>
      <c r="IT697" s="7"/>
    </row>
    <row r="698" spans="1:254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  <c r="HI698" s="7"/>
      <c r="HJ698" s="7"/>
      <c r="HK698" s="7"/>
      <c r="HL698" s="7"/>
      <c r="HM698" s="7"/>
      <c r="HN698" s="7"/>
      <c r="HO698" s="7"/>
      <c r="HP698" s="7"/>
      <c r="HQ698" s="7"/>
      <c r="HR698" s="7"/>
      <c r="HS698" s="7"/>
      <c r="HT698" s="7"/>
      <c r="HU698" s="7"/>
      <c r="HV698" s="7"/>
      <c r="HW698" s="7"/>
      <c r="HX698" s="7"/>
      <c r="HY698" s="7"/>
      <c r="HZ698" s="7"/>
      <c r="IA698" s="7"/>
      <c r="IB698" s="7"/>
      <c r="IC698" s="7"/>
      <c r="ID698" s="7"/>
      <c r="IE698" s="7"/>
      <c r="IF698" s="7"/>
      <c r="IG698" s="7"/>
      <c r="IH698" s="7"/>
      <c r="II698" s="7"/>
      <c r="IJ698" s="7"/>
      <c r="IK698" s="7"/>
      <c r="IL698" s="7"/>
      <c r="IM698" s="7"/>
      <c r="IN698" s="7"/>
      <c r="IO698" s="7"/>
      <c r="IP698" s="7"/>
      <c r="IQ698" s="7"/>
      <c r="IR698" s="7"/>
      <c r="IS698" s="7"/>
      <c r="IT698" s="7"/>
    </row>
    <row r="699" spans="1:254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  <c r="HI699" s="7"/>
      <c r="HJ699" s="7"/>
      <c r="HK699" s="7"/>
      <c r="HL699" s="7"/>
      <c r="HM699" s="7"/>
      <c r="HN699" s="7"/>
      <c r="HO699" s="7"/>
      <c r="HP699" s="7"/>
      <c r="HQ699" s="7"/>
      <c r="HR699" s="7"/>
      <c r="HS699" s="7"/>
      <c r="HT699" s="7"/>
      <c r="HU699" s="7"/>
      <c r="HV699" s="7"/>
      <c r="HW699" s="7"/>
      <c r="HX699" s="7"/>
      <c r="HY699" s="7"/>
      <c r="HZ699" s="7"/>
      <c r="IA699" s="7"/>
      <c r="IB699" s="7"/>
      <c r="IC699" s="7"/>
      <c r="ID699" s="7"/>
      <c r="IE699" s="7"/>
      <c r="IF699" s="7"/>
      <c r="IG699" s="7"/>
      <c r="IH699" s="7"/>
      <c r="II699" s="7"/>
      <c r="IJ699" s="7"/>
      <c r="IK699" s="7"/>
      <c r="IL699" s="7"/>
      <c r="IM699" s="7"/>
      <c r="IN699" s="7"/>
      <c r="IO699" s="7"/>
      <c r="IP699" s="7"/>
      <c r="IQ699" s="7"/>
      <c r="IR699" s="7"/>
      <c r="IS699" s="7"/>
      <c r="IT699" s="7"/>
    </row>
    <row r="700" spans="1:254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  <c r="HI700" s="7"/>
      <c r="HJ700" s="7"/>
      <c r="HK700" s="7"/>
      <c r="HL700" s="7"/>
      <c r="HM700" s="7"/>
      <c r="HN700" s="7"/>
      <c r="HO700" s="7"/>
      <c r="HP700" s="7"/>
      <c r="HQ700" s="7"/>
      <c r="HR700" s="7"/>
      <c r="HS700" s="7"/>
      <c r="HT700" s="7"/>
      <c r="HU700" s="7"/>
      <c r="HV700" s="7"/>
      <c r="HW700" s="7"/>
      <c r="HX700" s="7"/>
      <c r="HY700" s="7"/>
      <c r="HZ700" s="7"/>
      <c r="IA700" s="7"/>
      <c r="IB700" s="7"/>
      <c r="IC700" s="7"/>
      <c r="ID700" s="7"/>
      <c r="IE700" s="7"/>
      <c r="IF700" s="7"/>
      <c r="IG700" s="7"/>
      <c r="IH700" s="7"/>
      <c r="II700" s="7"/>
      <c r="IJ700" s="7"/>
      <c r="IK700" s="7"/>
      <c r="IL700" s="7"/>
      <c r="IM700" s="7"/>
      <c r="IN700" s="7"/>
      <c r="IO700" s="7"/>
      <c r="IP700" s="7"/>
      <c r="IQ700" s="7"/>
      <c r="IR700" s="7"/>
      <c r="IS700" s="7"/>
      <c r="IT700" s="7"/>
    </row>
    <row r="701" spans="1:254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  <c r="HI701" s="7"/>
      <c r="HJ701" s="7"/>
      <c r="HK701" s="7"/>
      <c r="HL701" s="7"/>
      <c r="HM701" s="7"/>
      <c r="HN701" s="7"/>
      <c r="HO701" s="7"/>
      <c r="HP701" s="7"/>
      <c r="HQ701" s="7"/>
      <c r="HR701" s="7"/>
      <c r="HS701" s="7"/>
      <c r="HT701" s="7"/>
      <c r="HU701" s="7"/>
      <c r="HV701" s="7"/>
      <c r="HW701" s="7"/>
      <c r="HX701" s="7"/>
      <c r="HY701" s="7"/>
      <c r="HZ701" s="7"/>
      <c r="IA701" s="7"/>
      <c r="IB701" s="7"/>
      <c r="IC701" s="7"/>
      <c r="ID701" s="7"/>
      <c r="IE701" s="7"/>
      <c r="IF701" s="7"/>
      <c r="IG701" s="7"/>
      <c r="IH701" s="7"/>
      <c r="II701" s="7"/>
      <c r="IJ701" s="7"/>
      <c r="IK701" s="7"/>
      <c r="IL701" s="7"/>
      <c r="IM701" s="7"/>
      <c r="IN701" s="7"/>
      <c r="IO701" s="7"/>
      <c r="IP701" s="7"/>
      <c r="IQ701" s="7"/>
      <c r="IR701" s="7"/>
      <c r="IS701" s="7"/>
      <c r="IT701" s="7"/>
    </row>
    <row r="702" spans="1:254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  <c r="HI702" s="7"/>
      <c r="HJ702" s="7"/>
      <c r="HK702" s="7"/>
      <c r="HL702" s="7"/>
      <c r="HM702" s="7"/>
      <c r="HN702" s="7"/>
      <c r="HO702" s="7"/>
      <c r="HP702" s="7"/>
      <c r="HQ702" s="7"/>
      <c r="HR702" s="7"/>
      <c r="HS702" s="7"/>
      <c r="HT702" s="7"/>
      <c r="HU702" s="7"/>
      <c r="HV702" s="7"/>
      <c r="HW702" s="7"/>
      <c r="HX702" s="7"/>
      <c r="HY702" s="7"/>
      <c r="HZ702" s="7"/>
      <c r="IA702" s="7"/>
      <c r="IB702" s="7"/>
      <c r="IC702" s="7"/>
      <c r="ID702" s="7"/>
      <c r="IE702" s="7"/>
      <c r="IF702" s="7"/>
      <c r="IG702" s="7"/>
      <c r="IH702" s="7"/>
      <c r="II702" s="7"/>
      <c r="IJ702" s="7"/>
      <c r="IK702" s="7"/>
      <c r="IL702" s="7"/>
      <c r="IM702" s="7"/>
      <c r="IN702" s="7"/>
      <c r="IO702" s="7"/>
      <c r="IP702" s="7"/>
      <c r="IQ702" s="7"/>
      <c r="IR702" s="7"/>
      <c r="IS702" s="7"/>
      <c r="IT702" s="7"/>
    </row>
    <row r="703" spans="1:254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  <c r="HI703" s="7"/>
      <c r="HJ703" s="7"/>
      <c r="HK703" s="7"/>
      <c r="HL703" s="7"/>
      <c r="HM703" s="7"/>
      <c r="HN703" s="7"/>
      <c r="HO703" s="7"/>
      <c r="HP703" s="7"/>
      <c r="HQ703" s="7"/>
      <c r="HR703" s="7"/>
      <c r="HS703" s="7"/>
      <c r="HT703" s="7"/>
      <c r="HU703" s="7"/>
      <c r="HV703" s="7"/>
      <c r="HW703" s="7"/>
      <c r="HX703" s="7"/>
      <c r="HY703" s="7"/>
      <c r="HZ703" s="7"/>
      <c r="IA703" s="7"/>
      <c r="IB703" s="7"/>
      <c r="IC703" s="7"/>
      <c r="ID703" s="7"/>
      <c r="IE703" s="7"/>
      <c r="IF703" s="7"/>
      <c r="IG703" s="7"/>
      <c r="IH703" s="7"/>
      <c r="II703" s="7"/>
      <c r="IJ703" s="7"/>
      <c r="IK703" s="7"/>
      <c r="IL703" s="7"/>
      <c r="IM703" s="7"/>
      <c r="IN703" s="7"/>
      <c r="IO703" s="7"/>
      <c r="IP703" s="7"/>
      <c r="IQ703" s="7"/>
      <c r="IR703" s="7"/>
      <c r="IS703" s="7"/>
      <c r="IT703" s="7"/>
    </row>
    <row r="704" spans="1:25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  <c r="HI704" s="7"/>
      <c r="HJ704" s="7"/>
      <c r="HK704" s="7"/>
      <c r="HL704" s="7"/>
      <c r="HM704" s="7"/>
      <c r="HN704" s="7"/>
      <c r="HO704" s="7"/>
      <c r="HP704" s="7"/>
      <c r="HQ704" s="7"/>
      <c r="HR704" s="7"/>
      <c r="HS704" s="7"/>
      <c r="HT704" s="7"/>
      <c r="HU704" s="7"/>
      <c r="HV704" s="7"/>
      <c r="HW704" s="7"/>
      <c r="HX704" s="7"/>
      <c r="HY704" s="7"/>
      <c r="HZ704" s="7"/>
      <c r="IA704" s="7"/>
      <c r="IB704" s="7"/>
      <c r="IC704" s="7"/>
      <c r="ID704" s="7"/>
      <c r="IE704" s="7"/>
      <c r="IF704" s="7"/>
      <c r="IG704" s="7"/>
      <c r="IH704" s="7"/>
      <c r="II704" s="7"/>
      <c r="IJ704" s="7"/>
      <c r="IK704" s="7"/>
      <c r="IL704" s="7"/>
      <c r="IM704" s="7"/>
      <c r="IN704" s="7"/>
      <c r="IO704" s="7"/>
      <c r="IP704" s="7"/>
      <c r="IQ704" s="7"/>
      <c r="IR704" s="7"/>
      <c r="IS704" s="7"/>
      <c r="IT704" s="7"/>
    </row>
    <row r="705" spans="1:254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  <c r="HI705" s="7"/>
      <c r="HJ705" s="7"/>
      <c r="HK705" s="7"/>
      <c r="HL705" s="7"/>
      <c r="HM705" s="7"/>
      <c r="HN705" s="7"/>
      <c r="HO705" s="7"/>
      <c r="HP705" s="7"/>
      <c r="HQ705" s="7"/>
      <c r="HR705" s="7"/>
      <c r="HS705" s="7"/>
      <c r="HT705" s="7"/>
      <c r="HU705" s="7"/>
      <c r="HV705" s="7"/>
      <c r="HW705" s="7"/>
      <c r="HX705" s="7"/>
      <c r="HY705" s="7"/>
      <c r="HZ705" s="7"/>
      <c r="IA705" s="7"/>
      <c r="IB705" s="7"/>
      <c r="IC705" s="7"/>
      <c r="ID705" s="7"/>
      <c r="IE705" s="7"/>
      <c r="IF705" s="7"/>
      <c r="IG705" s="7"/>
      <c r="IH705" s="7"/>
      <c r="II705" s="7"/>
      <c r="IJ705" s="7"/>
      <c r="IK705" s="7"/>
      <c r="IL705" s="7"/>
      <c r="IM705" s="7"/>
      <c r="IN705" s="7"/>
      <c r="IO705" s="7"/>
      <c r="IP705" s="7"/>
      <c r="IQ705" s="7"/>
      <c r="IR705" s="7"/>
      <c r="IS705" s="7"/>
      <c r="IT705" s="7"/>
    </row>
    <row r="706" spans="1:254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  <c r="HI706" s="7"/>
      <c r="HJ706" s="7"/>
      <c r="HK706" s="7"/>
      <c r="HL706" s="7"/>
      <c r="HM706" s="7"/>
      <c r="HN706" s="7"/>
      <c r="HO706" s="7"/>
      <c r="HP706" s="7"/>
      <c r="HQ706" s="7"/>
      <c r="HR706" s="7"/>
      <c r="HS706" s="7"/>
      <c r="HT706" s="7"/>
      <c r="HU706" s="7"/>
      <c r="HV706" s="7"/>
      <c r="HW706" s="7"/>
      <c r="HX706" s="7"/>
      <c r="HY706" s="7"/>
      <c r="HZ706" s="7"/>
      <c r="IA706" s="7"/>
      <c r="IB706" s="7"/>
      <c r="IC706" s="7"/>
      <c r="ID706" s="7"/>
      <c r="IE706" s="7"/>
      <c r="IF706" s="7"/>
      <c r="IG706" s="7"/>
      <c r="IH706" s="7"/>
      <c r="II706" s="7"/>
      <c r="IJ706" s="7"/>
      <c r="IK706" s="7"/>
      <c r="IL706" s="7"/>
      <c r="IM706" s="7"/>
      <c r="IN706" s="7"/>
      <c r="IO706" s="7"/>
      <c r="IP706" s="7"/>
      <c r="IQ706" s="7"/>
      <c r="IR706" s="7"/>
      <c r="IS706" s="7"/>
      <c r="IT706" s="7"/>
    </row>
    <row r="707" spans="1:254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  <c r="GL707" s="7"/>
      <c r="GM707" s="7"/>
      <c r="GN707" s="7"/>
      <c r="GO707" s="7"/>
      <c r="GP707" s="7"/>
      <c r="GQ707" s="7"/>
      <c r="GR707" s="7"/>
      <c r="GS707" s="7"/>
      <c r="GT707" s="7"/>
      <c r="GU707" s="7"/>
      <c r="GV707" s="7"/>
      <c r="GW707" s="7"/>
      <c r="GX707" s="7"/>
      <c r="GY707" s="7"/>
      <c r="GZ707" s="7"/>
      <c r="HA707" s="7"/>
      <c r="HB707" s="7"/>
      <c r="HC707" s="7"/>
      <c r="HD707" s="7"/>
      <c r="HE707" s="7"/>
      <c r="HF707" s="7"/>
      <c r="HG707" s="7"/>
      <c r="HH707" s="7"/>
      <c r="HI707" s="7"/>
      <c r="HJ707" s="7"/>
      <c r="HK707" s="7"/>
      <c r="HL707" s="7"/>
      <c r="HM707" s="7"/>
      <c r="HN707" s="7"/>
      <c r="HO707" s="7"/>
      <c r="HP707" s="7"/>
      <c r="HQ707" s="7"/>
      <c r="HR707" s="7"/>
      <c r="HS707" s="7"/>
      <c r="HT707" s="7"/>
      <c r="HU707" s="7"/>
      <c r="HV707" s="7"/>
      <c r="HW707" s="7"/>
      <c r="HX707" s="7"/>
      <c r="HY707" s="7"/>
      <c r="HZ707" s="7"/>
      <c r="IA707" s="7"/>
      <c r="IB707" s="7"/>
      <c r="IC707" s="7"/>
      <c r="ID707" s="7"/>
      <c r="IE707" s="7"/>
      <c r="IF707" s="7"/>
      <c r="IG707" s="7"/>
      <c r="IH707" s="7"/>
      <c r="II707" s="7"/>
      <c r="IJ707" s="7"/>
      <c r="IK707" s="7"/>
      <c r="IL707" s="7"/>
      <c r="IM707" s="7"/>
      <c r="IN707" s="7"/>
      <c r="IO707" s="7"/>
      <c r="IP707" s="7"/>
      <c r="IQ707" s="7"/>
      <c r="IR707" s="7"/>
      <c r="IS707" s="7"/>
      <c r="IT707" s="7"/>
    </row>
    <row r="708" spans="1:254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  <c r="GL708" s="7"/>
      <c r="GM708" s="7"/>
      <c r="GN708" s="7"/>
      <c r="GO708" s="7"/>
      <c r="GP708" s="7"/>
      <c r="GQ708" s="7"/>
      <c r="GR708" s="7"/>
      <c r="GS708" s="7"/>
      <c r="GT708" s="7"/>
      <c r="GU708" s="7"/>
      <c r="GV708" s="7"/>
      <c r="GW708" s="7"/>
      <c r="GX708" s="7"/>
      <c r="GY708" s="7"/>
      <c r="GZ708" s="7"/>
      <c r="HA708" s="7"/>
      <c r="HB708" s="7"/>
      <c r="HC708" s="7"/>
      <c r="HD708" s="7"/>
      <c r="HE708" s="7"/>
      <c r="HF708" s="7"/>
      <c r="HG708" s="7"/>
      <c r="HH708" s="7"/>
      <c r="HI708" s="7"/>
      <c r="HJ708" s="7"/>
      <c r="HK708" s="7"/>
      <c r="HL708" s="7"/>
      <c r="HM708" s="7"/>
      <c r="HN708" s="7"/>
      <c r="HO708" s="7"/>
      <c r="HP708" s="7"/>
      <c r="HQ708" s="7"/>
      <c r="HR708" s="7"/>
      <c r="HS708" s="7"/>
      <c r="HT708" s="7"/>
      <c r="HU708" s="7"/>
      <c r="HV708" s="7"/>
      <c r="HW708" s="7"/>
      <c r="HX708" s="7"/>
      <c r="HY708" s="7"/>
      <c r="HZ708" s="7"/>
      <c r="IA708" s="7"/>
      <c r="IB708" s="7"/>
      <c r="IC708" s="7"/>
      <c r="ID708" s="7"/>
      <c r="IE708" s="7"/>
      <c r="IF708" s="7"/>
      <c r="IG708" s="7"/>
      <c r="IH708" s="7"/>
      <c r="II708" s="7"/>
      <c r="IJ708" s="7"/>
      <c r="IK708" s="7"/>
      <c r="IL708" s="7"/>
      <c r="IM708" s="7"/>
      <c r="IN708" s="7"/>
      <c r="IO708" s="7"/>
      <c r="IP708" s="7"/>
      <c r="IQ708" s="7"/>
      <c r="IR708" s="7"/>
      <c r="IS708" s="7"/>
      <c r="IT708" s="7"/>
    </row>
    <row r="709" spans="1:254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  <c r="FP709" s="7"/>
      <c r="FQ709" s="7"/>
      <c r="FR709" s="7"/>
      <c r="FS709" s="7"/>
      <c r="FT709" s="7"/>
      <c r="FU709" s="7"/>
      <c r="FV709" s="7"/>
      <c r="FW709" s="7"/>
      <c r="FX709" s="7"/>
      <c r="FY709" s="7"/>
      <c r="FZ709" s="7"/>
      <c r="GA709" s="7"/>
      <c r="GB709" s="7"/>
      <c r="GC709" s="7"/>
      <c r="GD709" s="7"/>
      <c r="GE709" s="7"/>
      <c r="GF709" s="7"/>
      <c r="GG709" s="7"/>
      <c r="GH709" s="7"/>
      <c r="GI709" s="7"/>
      <c r="GJ709" s="7"/>
      <c r="GK709" s="7"/>
      <c r="GL709" s="7"/>
      <c r="GM709" s="7"/>
      <c r="GN709" s="7"/>
      <c r="GO709" s="7"/>
      <c r="GP709" s="7"/>
      <c r="GQ709" s="7"/>
      <c r="GR709" s="7"/>
      <c r="GS709" s="7"/>
      <c r="GT709" s="7"/>
      <c r="GU709" s="7"/>
      <c r="GV709" s="7"/>
      <c r="GW709" s="7"/>
      <c r="GX709" s="7"/>
      <c r="GY709" s="7"/>
      <c r="GZ709" s="7"/>
      <c r="HA709" s="7"/>
      <c r="HB709" s="7"/>
      <c r="HC709" s="7"/>
      <c r="HD709" s="7"/>
      <c r="HE709" s="7"/>
      <c r="HF709" s="7"/>
      <c r="HG709" s="7"/>
      <c r="HH709" s="7"/>
      <c r="HI709" s="7"/>
      <c r="HJ709" s="7"/>
      <c r="HK709" s="7"/>
      <c r="HL709" s="7"/>
      <c r="HM709" s="7"/>
      <c r="HN709" s="7"/>
      <c r="HO709" s="7"/>
      <c r="HP709" s="7"/>
      <c r="HQ709" s="7"/>
      <c r="HR709" s="7"/>
      <c r="HS709" s="7"/>
      <c r="HT709" s="7"/>
      <c r="HU709" s="7"/>
      <c r="HV709" s="7"/>
      <c r="HW709" s="7"/>
      <c r="HX709" s="7"/>
      <c r="HY709" s="7"/>
      <c r="HZ709" s="7"/>
      <c r="IA709" s="7"/>
      <c r="IB709" s="7"/>
      <c r="IC709" s="7"/>
      <c r="ID709" s="7"/>
      <c r="IE709" s="7"/>
      <c r="IF709" s="7"/>
      <c r="IG709" s="7"/>
      <c r="IH709" s="7"/>
      <c r="II709" s="7"/>
      <c r="IJ709" s="7"/>
      <c r="IK709" s="7"/>
      <c r="IL709" s="7"/>
      <c r="IM709" s="7"/>
      <c r="IN709" s="7"/>
      <c r="IO709" s="7"/>
      <c r="IP709" s="7"/>
      <c r="IQ709" s="7"/>
      <c r="IR709" s="7"/>
      <c r="IS709" s="7"/>
      <c r="IT709" s="7"/>
    </row>
    <row r="710" spans="1:254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  <c r="FP710" s="7"/>
      <c r="FQ710" s="7"/>
      <c r="FR710" s="7"/>
      <c r="FS710" s="7"/>
      <c r="FT710" s="7"/>
      <c r="FU710" s="7"/>
      <c r="FV710" s="7"/>
      <c r="FW710" s="7"/>
      <c r="FX710" s="7"/>
      <c r="FY710" s="7"/>
      <c r="FZ710" s="7"/>
      <c r="GA710" s="7"/>
      <c r="GB710" s="7"/>
      <c r="GC710" s="7"/>
      <c r="GD710" s="7"/>
      <c r="GE710" s="7"/>
      <c r="GF710" s="7"/>
      <c r="GG710" s="7"/>
      <c r="GH710" s="7"/>
      <c r="GI710" s="7"/>
      <c r="GJ710" s="7"/>
      <c r="GK710" s="7"/>
      <c r="GL710" s="7"/>
      <c r="GM710" s="7"/>
      <c r="GN710" s="7"/>
      <c r="GO710" s="7"/>
      <c r="GP710" s="7"/>
      <c r="GQ710" s="7"/>
      <c r="GR710" s="7"/>
      <c r="GS710" s="7"/>
      <c r="GT710" s="7"/>
      <c r="GU710" s="7"/>
      <c r="GV710" s="7"/>
      <c r="GW710" s="7"/>
      <c r="GX710" s="7"/>
      <c r="GY710" s="7"/>
      <c r="GZ710" s="7"/>
      <c r="HA710" s="7"/>
      <c r="HB710" s="7"/>
      <c r="HC710" s="7"/>
      <c r="HD710" s="7"/>
      <c r="HE710" s="7"/>
      <c r="HF710" s="7"/>
      <c r="HG710" s="7"/>
      <c r="HH710" s="7"/>
      <c r="HI710" s="7"/>
      <c r="HJ710" s="7"/>
      <c r="HK710" s="7"/>
      <c r="HL710" s="7"/>
      <c r="HM710" s="7"/>
      <c r="HN710" s="7"/>
      <c r="HO710" s="7"/>
      <c r="HP710" s="7"/>
      <c r="HQ710" s="7"/>
      <c r="HR710" s="7"/>
      <c r="HS710" s="7"/>
      <c r="HT710" s="7"/>
      <c r="HU710" s="7"/>
      <c r="HV710" s="7"/>
      <c r="HW710" s="7"/>
      <c r="HX710" s="7"/>
      <c r="HY710" s="7"/>
      <c r="HZ710" s="7"/>
      <c r="IA710" s="7"/>
      <c r="IB710" s="7"/>
      <c r="IC710" s="7"/>
      <c r="ID710" s="7"/>
      <c r="IE710" s="7"/>
      <c r="IF710" s="7"/>
      <c r="IG710" s="7"/>
      <c r="IH710" s="7"/>
      <c r="II710" s="7"/>
      <c r="IJ710" s="7"/>
      <c r="IK710" s="7"/>
      <c r="IL710" s="7"/>
      <c r="IM710" s="7"/>
      <c r="IN710" s="7"/>
      <c r="IO710" s="7"/>
      <c r="IP710" s="7"/>
      <c r="IQ710" s="7"/>
      <c r="IR710" s="7"/>
      <c r="IS710" s="7"/>
      <c r="IT710" s="7"/>
    </row>
    <row r="711" spans="1:254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  <c r="FP711" s="7"/>
      <c r="FQ711" s="7"/>
      <c r="FR711" s="7"/>
      <c r="FS711" s="7"/>
      <c r="FT711" s="7"/>
      <c r="FU711" s="7"/>
      <c r="FV711" s="7"/>
      <c r="FW711" s="7"/>
      <c r="FX711" s="7"/>
      <c r="FY711" s="7"/>
      <c r="FZ711" s="7"/>
      <c r="GA711" s="7"/>
      <c r="GB711" s="7"/>
      <c r="GC711" s="7"/>
      <c r="GD711" s="7"/>
      <c r="GE711" s="7"/>
      <c r="GF711" s="7"/>
      <c r="GG711" s="7"/>
      <c r="GH711" s="7"/>
      <c r="GI711" s="7"/>
      <c r="GJ711" s="7"/>
      <c r="GK711" s="7"/>
      <c r="GL711" s="7"/>
      <c r="GM711" s="7"/>
      <c r="GN711" s="7"/>
      <c r="GO711" s="7"/>
      <c r="GP711" s="7"/>
      <c r="GQ711" s="7"/>
      <c r="GR711" s="7"/>
      <c r="GS711" s="7"/>
      <c r="GT711" s="7"/>
      <c r="GU711" s="7"/>
      <c r="GV711" s="7"/>
      <c r="GW711" s="7"/>
      <c r="GX711" s="7"/>
      <c r="GY711" s="7"/>
      <c r="GZ711" s="7"/>
      <c r="HA711" s="7"/>
      <c r="HB711" s="7"/>
      <c r="HC711" s="7"/>
      <c r="HD711" s="7"/>
      <c r="HE711" s="7"/>
      <c r="HF711" s="7"/>
      <c r="HG711" s="7"/>
      <c r="HH711" s="7"/>
      <c r="HI711" s="7"/>
      <c r="HJ711" s="7"/>
      <c r="HK711" s="7"/>
      <c r="HL711" s="7"/>
      <c r="HM711" s="7"/>
      <c r="HN711" s="7"/>
      <c r="HO711" s="7"/>
      <c r="HP711" s="7"/>
      <c r="HQ711" s="7"/>
      <c r="HR711" s="7"/>
      <c r="HS711" s="7"/>
      <c r="HT711" s="7"/>
      <c r="HU711" s="7"/>
      <c r="HV711" s="7"/>
      <c r="HW711" s="7"/>
      <c r="HX711" s="7"/>
      <c r="HY711" s="7"/>
      <c r="HZ711" s="7"/>
      <c r="IA711" s="7"/>
      <c r="IB711" s="7"/>
      <c r="IC711" s="7"/>
      <c r="ID711" s="7"/>
      <c r="IE711" s="7"/>
      <c r="IF711" s="7"/>
      <c r="IG711" s="7"/>
      <c r="IH711" s="7"/>
      <c r="II711" s="7"/>
      <c r="IJ711" s="7"/>
      <c r="IK711" s="7"/>
      <c r="IL711" s="7"/>
      <c r="IM711" s="7"/>
      <c r="IN711" s="7"/>
      <c r="IO711" s="7"/>
      <c r="IP711" s="7"/>
      <c r="IQ711" s="7"/>
      <c r="IR711" s="7"/>
      <c r="IS711" s="7"/>
      <c r="IT711" s="7"/>
    </row>
    <row r="712" spans="1:254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  <c r="GL712" s="7"/>
      <c r="GM712" s="7"/>
      <c r="GN712" s="7"/>
      <c r="GO712" s="7"/>
      <c r="GP712" s="7"/>
      <c r="GQ712" s="7"/>
      <c r="GR712" s="7"/>
      <c r="GS712" s="7"/>
      <c r="GT712" s="7"/>
      <c r="GU712" s="7"/>
      <c r="GV712" s="7"/>
      <c r="GW712" s="7"/>
      <c r="GX712" s="7"/>
      <c r="GY712" s="7"/>
      <c r="GZ712" s="7"/>
      <c r="HA712" s="7"/>
      <c r="HB712" s="7"/>
      <c r="HC712" s="7"/>
      <c r="HD712" s="7"/>
      <c r="HE712" s="7"/>
      <c r="HF712" s="7"/>
      <c r="HG712" s="7"/>
      <c r="HH712" s="7"/>
      <c r="HI712" s="7"/>
      <c r="HJ712" s="7"/>
      <c r="HK712" s="7"/>
      <c r="HL712" s="7"/>
      <c r="HM712" s="7"/>
      <c r="HN712" s="7"/>
      <c r="HO712" s="7"/>
      <c r="HP712" s="7"/>
      <c r="HQ712" s="7"/>
      <c r="HR712" s="7"/>
      <c r="HS712" s="7"/>
      <c r="HT712" s="7"/>
      <c r="HU712" s="7"/>
      <c r="HV712" s="7"/>
      <c r="HW712" s="7"/>
      <c r="HX712" s="7"/>
      <c r="HY712" s="7"/>
      <c r="HZ712" s="7"/>
      <c r="IA712" s="7"/>
      <c r="IB712" s="7"/>
      <c r="IC712" s="7"/>
      <c r="ID712" s="7"/>
      <c r="IE712" s="7"/>
      <c r="IF712" s="7"/>
      <c r="IG712" s="7"/>
      <c r="IH712" s="7"/>
      <c r="II712" s="7"/>
      <c r="IJ712" s="7"/>
      <c r="IK712" s="7"/>
      <c r="IL712" s="7"/>
      <c r="IM712" s="7"/>
      <c r="IN712" s="7"/>
      <c r="IO712" s="7"/>
      <c r="IP712" s="7"/>
      <c r="IQ712" s="7"/>
      <c r="IR712" s="7"/>
      <c r="IS712" s="7"/>
      <c r="IT712" s="7"/>
    </row>
    <row r="713" spans="1:254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  <c r="HI713" s="7"/>
      <c r="HJ713" s="7"/>
      <c r="HK713" s="7"/>
      <c r="HL713" s="7"/>
      <c r="HM713" s="7"/>
      <c r="HN713" s="7"/>
      <c r="HO713" s="7"/>
      <c r="HP713" s="7"/>
      <c r="HQ713" s="7"/>
      <c r="HR713" s="7"/>
      <c r="HS713" s="7"/>
      <c r="HT713" s="7"/>
      <c r="HU713" s="7"/>
      <c r="HV713" s="7"/>
      <c r="HW713" s="7"/>
      <c r="HX713" s="7"/>
      <c r="HY713" s="7"/>
      <c r="HZ713" s="7"/>
      <c r="IA713" s="7"/>
      <c r="IB713" s="7"/>
      <c r="IC713" s="7"/>
      <c r="ID713" s="7"/>
      <c r="IE713" s="7"/>
      <c r="IF713" s="7"/>
      <c r="IG713" s="7"/>
      <c r="IH713" s="7"/>
      <c r="II713" s="7"/>
      <c r="IJ713" s="7"/>
      <c r="IK713" s="7"/>
      <c r="IL713" s="7"/>
      <c r="IM713" s="7"/>
      <c r="IN713" s="7"/>
      <c r="IO713" s="7"/>
      <c r="IP713" s="7"/>
      <c r="IQ713" s="7"/>
      <c r="IR713" s="7"/>
      <c r="IS713" s="7"/>
      <c r="IT713" s="7"/>
    </row>
    <row r="714" spans="1:25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  <c r="FP714" s="7"/>
      <c r="FQ714" s="7"/>
      <c r="FR714" s="7"/>
      <c r="FS714" s="7"/>
      <c r="FT714" s="7"/>
      <c r="FU714" s="7"/>
      <c r="FV714" s="7"/>
      <c r="FW714" s="7"/>
      <c r="FX714" s="7"/>
      <c r="FY714" s="7"/>
      <c r="FZ714" s="7"/>
      <c r="GA714" s="7"/>
      <c r="GB714" s="7"/>
      <c r="GC714" s="7"/>
      <c r="GD714" s="7"/>
      <c r="GE714" s="7"/>
      <c r="GF714" s="7"/>
      <c r="GG714" s="7"/>
      <c r="GH714" s="7"/>
      <c r="GI714" s="7"/>
      <c r="GJ714" s="7"/>
      <c r="GK714" s="7"/>
      <c r="GL714" s="7"/>
      <c r="GM714" s="7"/>
      <c r="GN714" s="7"/>
      <c r="GO714" s="7"/>
      <c r="GP714" s="7"/>
      <c r="GQ714" s="7"/>
      <c r="GR714" s="7"/>
      <c r="GS714" s="7"/>
      <c r="GT714" s="7"/>
      <c r="GU714" s="7"/>
      <c r="GV714" s="7"/>
      <c r="GW714" s="7"/>
      <c r="GX714" s="7"/>
      <c r="GY714" s="7"/>
      <c r="GZ714" s="7"/>
      <c r="HA714" s="7"/>
      <c r="HB714" s="7"/>
      <c r="HC714" s="7"/>
      <c r="HD714" s="7"/>
      <c r="HE714" s="7"/>
      <c r="HF714" s="7"/>
      <c r="HG714" s="7"/>
      <c r="HH714" s="7"/>
      <c r="HI714" s="7"/>
      <c r="HJ714" s="7"/>
      <c r="HK714" s="7"/>
      <c r="HL714" s="7"/>
      <c r="HM714" s="7"/>
      <c r="HN714" s="7"/>
      <c r="HO714" s="7"/>
      <c r="HP714" s="7"/>
      <c r="HQ714" s="7"/>
      <c r="HR714" s="7"/>
      <c r="HS714" s="7"/>
      <c r="HT714" s="7"/>
      <c r="HU714" s="7"/>
      <c r="HV714" s="7"/>
      <c r="HW714" s="7"/>
      <c r="HX714" s="7"/>
      <c r="HY714" s="7"/>
      <c r="HZ714" s="7"/>
      <c r="IA714" s="7"/>
      <c r="IB714" s="7"/>
      <c r="IC714" s="7"/>
      <c r="ID714" s="7"/>
      <c r="IE714" s="7"/>
      <c r="IF714" s="7"/>
      <c r="IG714" s="7"/>
      <c r="IH714" s="7"/>
      <c r="II714" s="7"/>
      <c r="IJ714" s="7"/>
      <c r="IK714" s="7"/>
      <c r="IL714" s="7"/>
      <c r="IM714" s="7"/>
      <c r="IN714" s="7"/>
      <c r="IO714" s="7"/>
      <c r="IP714" s="7"/>
      <c r="IQ714" s="7"/>
      <c r="IR714" s="7"/>
      <c r="IS714" s="7"/>
      <c r="IT714" s="7"/>
    </row>
    <row r="715" spans="1:254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  <c r="HI715" s="7"/>
      <c r="HJ715" s="7"/>
      <c r="HK715" s="7"/>
      <c r="HL715" s="7"/>
      <c r="HM715" s="7"/>
      <c r="HN715" s="7"/>
      <c r="HO715" s="7"/>
      <c r="HP715" s="7"/>
      <c r="HQ715" s="7"/>
      <c r="HR715" s="7"/>
      <c r="HS715" s="7"/>
      <c r="HT715" s="7"/>
      <c r="HU715" s="7"/>
      <c r="HV715" s="7"/>
      <c r="HW715" s="7"/>
      <c r="HX715" s="7"/>
      <c r="HY715" s="7"/>
      <c r="HZ715" s="7"/>
      <c r="IA715" s="7"/>
      <c r="IB715" s="7"/>
      <c r="IC715" s="7"/>
      <c r="ID715" s="7"/>
      <c r="IE715" s="7"/>
      <c r="IF715" s="7"/>
      <c r="IG715" s="7"/>
      <c r="IH715" s="7"/>
      <c r="II715" s="7"/>
      <c r="IJ715" s="7"/>
      <c r="IK715" s="7"/>
      <c r="IL715" s="7"/>
      <c r="IM715" s="7"/>
      <c r="IN715" s="7"/>
      <c r="IO715" s="7"/>
      <c r="IP715" s="7"/>
      <c r="IQ715" s="7"/>
      <c r="IR715" s="7"/>
      <c r="IS715" s="7"/>
      <c r="IT715" s="7"/>
    </row>
    <row r="716" spans="1:254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  <c r="HI716" s="7"/>
      <c r="HJ716" s="7"/>
      <c r="HK716" s="7"/>
      <c r="HL716" s="7"/>
      <c r="HM716" s="7"/>
      <c r="HN716" s="7"/>
      <c r="HO716" s="7"/>
      <c r="HP716" s="7"/>
      <c r="HQ716" s="7"/>
      <c r="HR716" s="7"/>
      <c r="HS716" s="7"/>
      <c r="HT716" s="7"/>
      <c r="HU716" s="7"/>
      <c r="HV716" s="7"/>
      <c r="HW716" s="7"/>
      <c r="HX716" s="7"/>
      <c r="HY716" s="7"/>
      <c r="HZ716" s="7"/>
      <c r="IA716" s="7"/>
      <c r="IB716" s="7"/>
      <c r="IC716" s="7"/>
      <c r="ID716" s="7"/>
      <c r="IE716" s="7"/>
      <c r="IF716" s="7"/>
      <c r="IG716" s="7"/>
      <c r="IH716" s="7"/>
      <c r="II716" s="7"/>
      <c r="IJ716" s="7"/>
      <c r="IK716" s="7"/>
      <c r="IL716" s="7"/>
      <c r="IM716" s="7"/>
      <c r="IN716" s="7"/>
      <c r="IO716" s="7"/>
      <c r="IP716" s="7"/>
      <c r="IQ716" s="7"/>
      <c r="IR716" s="7"/>
      <c r="IS716" s="7"/>
      <c r="IT716" s="7"/>
    </row>
    <row r="717" spans="1:254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  <c r="HI717" s="7"/>
      <c r="HJ717" s="7"/>
      <c r="HK717" s="7"/>
      <c r="HL717" s="7"/>
      <c r="HM717" s="7"/>
      <c r="HN717" s="7"/>
      <c r="HO717" s="7"/>
      <c r="HP717" s="7"/>
      <c r="HQ717" s="7"/>
      <c r="HR717" s="7"/>
      <c r="HS717" s="7"/>
      <c r="HT717" s="7"/>
      <c r="HU717" s="7"/>
      <c r="HV717" s="7"/>
      <c r="HW717" s="7"/>
      <c r="HX717" s="7"/>
      <c r="HY717" s="7"/>
      <c r="HZ717" s="7"/>
      <c r="IA717" s="7"/>
      <c r="IB717" s="7"/>
      <c r="IC717" s="7"/>
      <c r="ID717" s="7"/>
      <c r="IE717" s="7"/>
      <c r="IF717" s="7"/>
      <c r="IG717" s="7"/>
      <c r="IH717" s="7"/>
      <c r="II717" s="7"/>
      <c r="IJ717" s="7"/>
      <c r="IK717" s="7"/>
      <c r="IL717" s="7"/>
      <c r="IM717" s="7"/>
      <c r="IN717" s="7"/>
      <c r="IO717" s="7"/>
      <c r="IP717" s="7"/>
      <c r="IQ717" s="7"/>
      <c r="IR717" s="7"/>
      <c r="IS717" s="7"/>
      <c r="IT717" s="7"/>
    </row>
    <row r="718" spans="1:254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  <c r="HI718" s="7"/>
      <c r="HJ718" s="7"/>
      <c r="HK718" s="7"/>
      <c r="HL718" s="7"/>
      <c r="HM718" s="7"/>
      <c r="HN718" s="7"/>
      <c r="HO718" s="7"/>
      <c r="HP718" s="7"/>
      <c r="HQ718" s="7"/>
      <c r="HR718" s="7"/>
      <c r="HS718" s="7"/>
      <c r="HT718" s="7"/>
      <c r="HU718" s="7"/>
      <c r="HV718" s="7"/>
      <c r="HW718" s="7"/>
      <c r="HX718" s="7"/>
      <c r="HY718" s="7"/>
      <c r="HZ718" s="7"/>
      <c r="IA718" s="7"/>
      <c r="IB718" s="7"/>
      <c r="IC718" s="7"/>
      <c r="ID718" s="7"/>
      <c r="IE718" s="7"/>
      <c r="IF718" s="7"/>
      <c r="IG718" s="7"/>
      <c r="IH718" s="7"/>
      <c r="II718" s="7"/>
      <c r="IJ718" s="7"/>
      <c r="IK718" s="7"/>
      <c r="IL718" s="7"/>
      <c r="IM718" s="7"/>
      <c r="IN718" s="7"/>
      <c r="IO718" s="7"/>
      <c r="IP718" s="7"/>
      <c r="IQ718" s="7"/>
      <c r="IR718" s="7"/>
      <c r="IS718" s="7"/>
      <c r="IT718" s="7"/>
    </row>
    <row r="719" spans="1:254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  <c r="HI719" s="7"/>
      <c r="HJ719" s="7"/>
      <c r="HK719" s="7"/>
      <c r="HL719" s="7"/>
      <c r="HM719" s="7"/>
      <c r="HN719" s="7"/>
      <c r="HO719" s="7"/>
      <c r="HP719" s="7"/>
      <c r="HQ719" s="7"/>
      <c r="HR719" s="7"/>
      <c r="HS719" s="7"/>
      <c r="HT719" s="7"/>
      <c r="HU719" s="7"/>
      <c r="HV719" s="7"/>
      <c r="HW719" s="7"/>
      <c r="HX719" s="7"/>
      <c r="HY719" s="7"/>
      <c r="HZ719" s="7"/>
      <c r="IA719" s="7"/>
      <c r="IB719" s="7"/>
      <c r="IC719" s="7"/>
      <c r="ID719" s="7"/>
      <c r="IE719" s="7"/>
      <c r="IF719" s="7"/>
      <c r="IG719" s="7"/>
      <c r="IH719" s="7"/>
      <c r="II719" s="7"/>
      <c r="IJ719" s="7"/>
      <c r="IK719" s="7"/>
      <c r="IL719" s="7"/>
      <c r="IM719" s="7"/>
      <c r="IN719" s="7"/>
      <c r="IO719" s="7"/>
      <c r="IP719" s="7"/>
      <c r="IQ719" s="7"/>
      <c r="IR719" s="7"/>
      <c r="IS719" s="7"/>
      <c r="IT719" s="7"/>
    </row>
    <row r="720" spans="1:254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  <c r="HI720" s="7"/>
      <c r="HJ720" s="7"/>
      <c r="HK720" s="7"/>
      <c r="HL720" s="7"/>
      <c r="HM720" s="7"/>
      <c r="HN720" s="7"/>
      <c r="HO720" s="7"/>
      <c r="HP720" s="7"/>
      <c r="HQ720" s="7"/>
      <c r="HR720" s="7"/>
      <c r="HS720" s="7"/>
      <c r="HT720" s="7"/>
      <c r="HU720" s="7"/>
      <c r="HV720" s="7"/>
      <c r="HW720" s="7"/>
      <c r="HX720" s="7"/>
      <c r="HY720" s="7"/>
      <c r="HZ720" s="7"/>
      <c r="IA720" s="7"/>
      <c r="IB720" s="7"/>
      <c r="IC720" s="7"/>
      <c r="ID720" s="7"/>
      <c r="IE720" s="7"/>
      <c r="IF720" s="7"/>
      <c r="IG720" s="7"/>
      <c r="IH720" s="7"/>
      <c r="II720" s="7"/>
      <c r="IJ720" s="7"/>
      <c r="IK720" s="7"/>
      <c r="IL720" s="7"/>
      <c r="IM720" s="7"/>
      <c r="IN720" s="7"/>
      <c r="IO720" s="7"/>
      <c r="IP720" s="7"/>
      <c r="IQ720" s="7"/>
      <c r="IR720" s="7"/>
      <c r="IS720" s="7"/>
      <c r="IT720" s="7"/>
    </row>
    <row r="721" spans="1:254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  <c r="HI721" s="7"/>
      <c r="HJ721" s="7"/>
      <c r="HK721" s="7"/>
      <c r="HL721" s="7"/>
      <c r="HM721" s="7"/>
      <c r="HN721" s="7"/>
      <c r="HO721" s="7"/>
      <c r="HP721" s="7"/>
      <c r="HQ721" s="7"/>
      <c r="HR721" s="7"/>
      <c r="HS721" s="7"/>
      <c r="HT721" s="7"/>
      <c r="HU721" s="7"/>
      <c r="HV721" s="7"/>
      <c r="HW721" s="7"/>
      <c r="HX721" s="7"/>
      <c r="HY721" s="7"/>
      <c r="HZ721" s="7"/>
      <c r="IA721" s="7"/>
      <c r="IB721" s="7"/>
      <c r="IC721" s="7"/>
      <c r="ID721" s="7"/>
      <c r="IE721" s="7"/>
      <c r="IF721" s="7"/>
      <c r="IG721" s="7"/>
      <c r="IH721" s="7"/>
      <c r="II721" s="7"/>
      <c r="IJ721" s="7"/>
      <c r="IK721" s="7"/>
      <c r="IL721" s="7"/>
      <c r="IM721" s="7"/>
      <c r="IN721" s="7"/>
      <c r="IO721" s="7"/>
      <c r="IP721" s="7"/>
      <c r="IQ721" s="7"/>
      <c r="IR721" s="7"/>
      <c r="IS721" s="7"/>
      <c r="IT721" s="7"/>
    </row>
    <row r="722" spans="1:254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  <c r="HI722" s="7"/>
      <c r="HJ722" s="7"/>
      <c r="HK722" s="7"/>
      <c r="HL722" s="7"/>
      <c r="HM722" s="7"/>
      <c r="HN722" s="7"/>
      <c r="HO722" s="7"/>
      <c r="HP722" s="7"/>
      <c r="HQ722" s="7"/>
      <c r="HR722" s="7"/>
      <c r="HS722" s="7"/>
      <c r="HT722" s="7"/>
      <c r="HU722" s="7"/>
      <c r="HV722" s="7"/>
      <c r="HW722" s="7"/>
      <c r="HX722" s="7"/>
      <c r="HY722" s="7"/>
      <c r="HZ722" s="7"/>
      <c r="IA722" s="7"/>
      <c r="IB722" s="7"/>
      <c r="IC722" s="7"/>
      <c r="ID722" s="7"/>
      <c r="IE722" s="7"/>
      <c r="IF722" s="7"/>
      <c r="IG722" s="7"/>
      <c r="IH722" s="7"/>
      <c r="II722" s="7"/>
      <c r="IJ722" s="7"/>
      <c r="IK722" s="7"/>
      <c r="IL722" s="7"/>
      <c r="IM722" s="7"/>
      <c r="IN722" s="7"/>
      <c r="IO722" s="7"/>
      <c r="IP722" s="7"/>
      <c r="IQ722" s="7"/>
      <c r="IR722" s="7"/>
      <c r="IS722" s="7"/>
      <c r="IT722" s="7"/>
    </row>
    <row r="723" spans="1:254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  <c r="HI723" s="7"/>
      <c r="HJ723" s="7"/>
      <c r="HK723" s="7"/>
      <c r="HL723" s="7"/>
      <c r="HM723" s="7"/>
      <c r="HN723" s="7"/>
      <c r="HO723" s="7"/>
      <c r="HP723" s="7"/>
      <c r="HQ723" s="7"/>
      <c r="HR723" s="7"/>
      <c r="HS723" s="7"/>
      <c r="HT723" s="7"/>
      <c r="HU723" s="7"/>
      <c r="HV723" s="7"/>
      <c r="HW723" s="7"/>
      <c r="HX723" s="7"/>
      <c r="HY723" s="7"/>
      <c r="HZ723" s="7"/>
      <c r="IA723" s="7"/>
      <c r="IB723" s="7"/>
      <c r="IC723" s="7"/>
      <c r="ID723" s="7"/>
      <c r="IE723" s="7"/>
      <c r="IF723" s="7"/>
      <c r="IG723" s="7"/>
      <c r="IH723" s="7"/>
      <c r="II723" s="7"/>
      <c r="IJ723" s="7"/>
      <c r="IK723" s="7"/>
      <c r="IL723" s="7"/>
      <c r="IM723" s="7"/>
      <c r="IN723" s="7"/>
      <c r="IO723" s="7"/>
      <c r="IP723" s="7"/>
      <c r="IQ723" s="7"/>
      <c r="IR723" s="7"/>
      <c r="IS723" s="7"/>
      <c r="IT723" s="7"/>
    </row>
    <row r="724" spans="1:25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  <c r="HI724" s="7"/>
      <c r="HJ724" s="7"/>
      <c r="HK724" s="7"/>
      <c r="HL724" s="7"/>
      <c r="HM724" s="7"/>
      <c r="HN724" s="7"/>
      <c r="HO724" s="7"/>
      <c r="HP724" s="7"/>
      <c r="HQ724" s="7"/>
      <c r="HR724" s="7"/>
      <c r="HS724" s="7"/>
      <c r="HT724" s="7"/>
      <c r="HU724" s="7"/>
      <c r="HV724" s="7"/>
      <c r="HW724" s="7"/>
      <c r="HX724" s="7"/>
      <c r="HY724" s="7"/>
      <c r="HZ724" s="7"/>
      <c r="IA724" s="7"/>
      <c r="IB724" s="7"/>
      <c r="IC724" s="7"/>
      <c r="ID724" s="7"/>
      <c r="IE724" s="7"/>
      <c r="IF724" s="7"/>
      <c r="IG724" s="7"/>
      <c r="IH724" s="7"/>
      <c r="II724" s="7"/>
      <c r="IJ724" s="7"/>
      <c r="IK724" s="7"/>
      <c r="IL724" s="7"/>
      <c r="IM724" s="7"/>
      <c r="IN724" s="7"/>
      <c r="IO724" s="7"/>
      <c r="IP724" s="7"/>
      <c r="IQ724" s="7"/>
      <c r="IR724" s="7"/>
      <c r="IS724" s="7"/>
      <c r="IT724" s="7"/>
    </row>
    <row r="725" spans="1:254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  <c r="HI725" s="7"/>
      <c r="HJ725" s="7"/>
      <c r="HK725" s="7"/>
      <c r="HL725" s="7"/>
      <c r="HM725" s="7"/>
      <c r="HN725" s="7"/>
      <c r="HO725" s="7"/>
      <c r="HP725" s="7"/>
      <c r="HQ725" s="7"/>
      <c r="HR725" s="7"/>
      <c r="HS725" s="7"/>
      <c r="HT725" s="7"/>
      <c r="HU725" s="7"/>
      <c r="HV725" s="7"/>
      <c r="HW725" s="7"/>
      <c r="HX725" s="7"/>
      <c r="HY725" s="7"/>
      <c r="HZ725" s="7"/>
      <c r="IA725" s="7"/>
      <c r="IB725" s="7"/>
      <c r="IC725" s="7"/>
      <c r="ID725" s="7"/>
      <c r="IE725" s="7"/>
      <c r="IF725" s="7"/>
      <c r="IG725" s="7"/>
      <c r="IH725" s="7"/>
      <c r="II725" s="7"/>
      <c r="IJ725" s="7"/>
      <c r="IK725" s="7"/>
      <c r="IL725" s="7"/>
      <c r="IM725" s="7"/>
      <c r="IN725" s="7"/>
      <c r="IO725" s="7"/>
      <c r="IP725" s="7"/>
      <c r="IQ725" s="7"/>
      <c r="IR725" s="7"/>
      <c r="IS725" s="7"/>
      <c r="IT725" s="7"/>
    </row>
    <row r="726" spans="1:254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  <c r="HI726" s="7"/>
      <c r="HJ726" s="7"/>
      <c r="HK726" s="7"/>
      <c r="HL726" s="7"/>
      <c r="HM726" s="7"/>
      <c r="HN726" s="7"/>
      <c r="HO726" s="7"/>
      <c r="HP726" s="7"/>
      <c r="HQ726" s="7"/>
      <c r="HR726" s="7"/>
      <c r="HS726" s="7"/>
      <c r="HT726" s="7"/>
      <c r="HU726" s="7"/>
      <c r="HV726" s="7"/>
      <c r="HW726" s="7"/>
      <c r="HX726" s="7"/>
      <c r="HY726" s="7"/>
      <c r="HZ726" s="7"/>
      <c r="IA726" s="7"/>
      <c r="IB726" s="7"/>
      <c r="IC726" s="7"/>
      <c r="ID726" s="7"/>
      <c r="IE726" s="7"/>
      <c r="IF726" s="7"/>
      <c r="IG726" s="7"/>
      <c r="IH726" s="7"/>
      <c r="II726" s="7"/>
      <c r="IJ726" s="7"/>
      <c r="IK726" s="7"/>
      <c r="IL726" s="7"/>
      <c r="IM726" s="7"/>
      <c r="IN726" s="7"/>
      <c r="IO726" s="7"/>
      <c r="IP726" s="7"/>
      <c r="IQ726" s="7"/>
      <c r="IR726" s="7"/>
      <c r="IS726" s="7"/>
      <c r="IT726" s="7"/>
    </row>
    <row r="727" spans="1:254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  <c r="HI727" s="7"/>
      <c r="HJ727" s="7"/>
      <c r="HK727" s="7"/>
      <c r="HL727" s="7"/>
      <c r="HM727" s="7"/>
      <c r="HN727" s="7"/>
      <c r="HO727" s="7"/>
      <c r="HP727" s="7"/>
      <c r="HQ727" s="7"/>
      <c r="HR727" s="7"/>
      <c r="HS727" s="7"/>
      <c r="HT727" s="7"/>
      <c r="HU727" s="7"/>
      <c r="HV727" s="7"/>
      <c r="HW727" s="7"/>
      <c r="HX727" s="7"/>
      <c r="HY727" s="7"/>
      <c r="HZ727" s="7"/>
      <c r="IA727" s="7"/>
      <c r="IB727" s="7"/>
      <c r="IC727" s="7"/>
      <c r="ID727" s="7"/>
      <c r="IE727" s="7"/>
      <c r="IF727" s="7"/>
      <c r="IG727" s="7"/>
      <c r="IH727" s="7"/>
      <c r="II727" s="7"/>
      <c r="IJ727" s="7"/>
      <c r="IK727" s="7"/>
      <c r="IL727" s="7"/>
      <c r="IM727" s="7"/>
      <c r="IN727" s="7"/>
      <c r="IO727" s="7"/>
      <c r="IP727" s="7"/>
      <c r="IQ727" s="7"/>
      <c r="IR727" s="7"/>
      <c r="IS727" s="7"/>
      <c r="IT727" s="7"/>
    </row>
    <row r="728" spans="1:254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  <c r="HI728" s="7"/>
      <c r="HJ728" s="7"/>
      <c r="HK728" s="7"/>
      <c r="HL728" s="7"/>
      <c r="HM728" s="7"/>
      <c r="HN728" s="7"/>
      <c r="HO728" s="7"/>
      <c r="HP728" s="7"/>
      <c r="HQ728" s="7"/>
      <c r="HR728" s="7"/>
      <c r="HS728" s="7"/>
      <c r="HT728" s="7"/>
      <c r="HU728" s="7"/>
      <c r="HV728" s="7"/>
      <c r="HW728" s="7"/>
      <c r="HX728" s="7"/>
      <c r="HY728" s="7"/>
      <c r="HZ728" s="7"/>
      <c r="IA728" s="7"/>
      <c r="IB728" s="7"/>
      <c r="IC728" s="7"/>
      <c r="ID728" s="7"/>
      <c r="IE728" s="7"/>
      <c r="IF728" s="7"/>
      <c r="IG728" s="7"/>
      <c r="IH728" s="7"/>
      <c r="II728" s="7"/>
      <c r="IJ728" s="7"/>
      <c r="IK728" s="7"/>
      <c r="IL728" s="7"/>
      <c r="IM728" s="7"/>
      <c r="IN728" s="7"/>
      <c r="IO728" s="7"/>
      <c r="IP728" s="7"/>
      <c r="IQ728" s="7"/>
      <c r="IR728" s="7"/>
      <c r="IS728" s="7"/>
      <c r="IT728" s="7"/>
    </row>
    <row r="729" spans="1:254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  <c r="HI729" s="7"/>
      <c r="HJ729" s="7"/>
      <c r="HK729" s="7"/>
      <c r="HL729" s="7"/>
      <c r="HM729" s="7"/>
      <c r="HN729" s="7"/>
      <c r="HO729" s="7"/>
      <c r="HP729" s="7"/>
      <c r="HQ729" s="7"/>
      <c r="HR729" s="7"/>
      <c r="HS729" s="7"/>
      <c r="HT729" s="7"/>
      <c r="HU729" s="7"/>
      <c r="HV729" s="7"/>
      <c r="HW729" s="7"/>
      <c r="HX729" s="7"/>
      <c r="HY729" s="7"/>
      <c r="HZ729" s="7"/>
      <c r="IA729" s="7"/>
      <c r="IB729" s="7"/>
      <c r="IC729" s="7"/>
      <c r="ID729" s="7"/>
      <c r="IE729" s="7"/>
      <c r="IF729" s="7"/>
      <c r="IG729" s="7"/>
      <c r="IH729" s="7"/>
      <c r="II729" s="7"/>
      <c r="IJ729" s="7"/>
      <c r="IK729" s="7"/>
      <c r="IL729" s="7"/>
      <c r="IM729" s="7"/>
      <c r="IN729" s="7"/>
      <c r="IO729" s="7"/>
      <c r="IP729" s="7"/>
      <c r="IQ729" s="7"/>
      <c r="IR729" s="7"/>
      <c r="IS729" s="7"/>
      <c r="IT729" s="7"/>
    </row>
    <row r="730" spans="1:254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  <c r="HI730" s="7"/>
      <c r="HJ730" s="7"/>
      <c r="HK730" s="7"/>
      <c r="HL730" s="7"/>
      <c r="HM730" s="7"/>
      <c r="HN730" s="7"/>
      <c r="HO730" s="7"/>
      <c r="HP730" s="7"/>
      <c r="HQ730" s="7"/>
      <c r="HR730" s="7"/>
      <c r="HS730" s="7"/>
      <c r="HT730" s="7"/>
      <c r="HU730" s="7"/>
      <c r="HV730" s="7"/>
      <c r="HW730" s="7"/>
      <c r="HX730" s="7"/>
      <c r="HY730" s="7"/>
      <c r="HZ730" s="7"/>
      <c r="IA730" s="7"/>
      <c r="IB730" s="7"/>
      <c r="IC730" s="7"/>
      <c r="ID730" s="7"/>
      <c r="IE730" s="7"/>
      <c r="IF730" s="7"/>
      <c r="IG730" s="7"/>
      <c r="IH730" s="7"/>
      <c r="II730" s="7"/>
      <c r="IJ730" s="7"/>
      <c r="IK730" s="7"/>
      <c r="IL730" s="7"/>
      <c r="IM730" s="7"/>
      <c r="IN730" s="7"/>
      <c r="IO730" s="7"/>
      <c r="IP730" s="7"/>
      <c r="IQ730" s="7"/>
      <c r="IR730" s="7"/>
      <c r="IS730" s="7"/>
      <c r="IT730" s="7"/>
    </row>
    <row r="731" spans="1:254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  <c r="HI731" s="7"/>
      <c r="HJ731" s="7"/>
      <c r="HK731" s="7"/>
      <c r="HL731" s="7"/>
      <c r="HM731" s="7"/>
      <c r="HN731" s="7"/>
      <c r="HO731" s="7"/>
      <c r="HP731" s="7"/>
      <c r="HQ731" s="7"/>
      <c r="HR731" s="7"/>
      <c r="HS731" s="7"/>
      <c r="HT731" s="7"/>
      <c r="HU731" s="7"/>
      <c r="HV731" s="7"/>
      <c r="HW731" s="7"/>
      <c r="HX731" s="7"/>
      <c r="HY731" s="7"/>
      <c r="HZ731" s="7"/>
      <c r="IA731" s="7"/>
      <c r="IB731" s="7"/>
      <c r="IC731" s="7"/>
      <c r="ID731" s="7"/>
      <c r="IE731" s="7"/>
      <c r="IF731" s="7"/>
      <c r="IG731" s="7"/>
      <c r="IH731" s="7"/>
      <c r="II731" s="7"/>
      <c r="IJ731" s="7"/>
      <c r="IK731" s="7"/>
      <c r="IL731" s="7"/>
      <c r="IM731" s="7"/>
      <c r="IN731" s="7"/>
      <c r="IO731" s="7"/>
      <c r="IP731" s="7"/>
      <c r="IQ731" s="7"/>
      <c r="IR731" s="7"/>
      <c r="IS731" s="7"/>
      <c r="IT731" s="7"/>
    </row>
    <row r="732" spans="1:254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  <c r="HI732" s="7"/>
      <c r="HJ732" s="7"/>
      <c r="HK732" s="7"/>
      <c r="HL732" s="7"/>
      <c r="HM732" s="7"/>
      <c r="HN732" s="7"/>
      <c r="HO732" s="7"/>
      <c r="HP732" s="7"/>
      <c r="HQ732" s="7"/>
      <c r="HR732" s="7"/>
      <c r="HS732" s="7"/>
      <c r="HT732" s="7"/>
      <c r="HU732" s="7"/>
      <c r="HV732" s="7"/>
      <c r="HW732" s="7"/>
      <c r="HX732" s="7"/>
      <c r="HY732" s="7"/>
      <c r="HZ732" s="7"/>
      <c r="IA732" s="7"/>
      <c r="IB732" s="7"/>
      <c r="IC732" s="7"/>
      <c r="ID732" s="7"/>
      <c r="IE732" s="7"/>
      <c r="IF732" s="7"/>
      <c r="IG732" s="7"/>
      <c r="IH732" s="7"/>
      <c r="II732" s="7"/>
      <c r="IJ732" s="7"/>
      <c r="IK732" s="7"/>
      <c r="IL732" s="7"/>
      <c r="IM732" s="7"/>
      <c r="IN732" s="7"/>
      <c r="IO732" s="7"/>
      <c r="IP732" s="7"/>
      <c r="IQ732" s="7"/>
      <c r="IR732" s="7"/>
      <c r="IS732" s="7"/>
      <c r="IT732" s="7"/>
    </row>
    <row r="733" spans="1:254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  <c r="HI733" s="7"/>
      <c r="HJ733" s="7"/>
      <c r="HK733" s="7"/>
      <c r="HL733" s="7"/>
      <c r="HM733" s="7"/>
      <c r="HN733" s="7"/>
      <c r="HO733" s="7"/>
      <c r="HP733" s="7"/>
      <c r="HQ733" s="7"/>
      <c r="HR733" s="7"/>
      <c r="HS733" s="7"/>
      <c r="HT733" s="7"/>
      <c r="HU733" s="7"/>
      <c r="HV733" s="7"/>
      <c r="HW733" s="7"/>
      <c r="HX733" s="7"/>
      <c r="HY733" s="7"/>
      <c r="HZ733" s="7"/>
      <c r="IA733" s="7"/>
      <c r="IB733" s="7"/>
      <c r="IC733" s="7"/>
      <c r="ID733" s="7"/>
      <c r="IE733" s="7"/>
      <c r="IF733" s="7"/>
      <c r="IG733" s="7"/>
      <c r="IH733" s="7"/>
      <c r="II733" s="7"/>
      <c r="IJ733" s="7"/>
      <c r="IK733" s="7"/>
      <c r="IL733" s="7"/>
      <c r="IM733" s="7"/>
      <c r="IN733" s="7"/>
      <c r="IO733" s="7"/>
      <c r="IP733" s="7"/>
      <c r="IQ733" s="7"/>
      <c r="IR733" s="7"/>
      <c r="IS733" s="7"/>
      <c r="IT733" s="7"/>
    </row>
    <row r="734" spans="1:25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  <c r="HI734" s="7"/>
      <c r="HJ734" s="7"/>
      <c r="HK734" s="7"/>
      <c r="HL734" s="7"/>
      <c r="HM734" s="7"/>
      <c r="HN734" s="7"/>
      <c r="HO734" s="7"/>
      <c r="HP734" s="7"/>
      <c r="HQ734" s="7"/>
      <c r="HR734" s="7"/>
      <c r="HS734" s="7"/>
      <c r="HT734" s="7"/>
      <c r="HU734" s="7"/>
      <c r="HV734" s="7"/>
      <c r="HW734" s="7"/>
      <c r="HX734" s="7"/>
      <c r="HY734" s="7"/>
      <c r="HZ734" s="7"/>
      <c r="IA734" s="7"/>
      <c r="IB734" s="7"/>
      <c r="IC734" s="7"/>
      <c r="ID734" s="7"/>
      <c r="IE734" s="7"/>
      <c r="IF734" s="7"/>
      <c r="IG734" s="7"/>
      <c r="IH734" s="7"/>
      <c r="II734" s="7"/>
      <c r="IJ734" s="7"/>
      <c r="IK734" s="7"/>
      <c r="IL734" s="7"/>
      <c r="IM734" s="7"/>
      <c r="IN734" s="7"/>
      <c r="IO734" s="7"/>
      <c r="IP734" s="7"/>
      <c r="IQ734" s="7"/>
      <c r="IR734" s="7"/>
      <c r="IS734" s="7"/>
      <c r="IT734" s="7"/>
    </row>
    <row r="735" spans="1:254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  <c r="HI735" s="7"/>
      <c r="HJ735" s="7"/>
      <c r="HK735" s="7"/>
      <c r="HL735" s="7"/>
      <c r="HM735" s="7"/>
      <c r="HN735" s="7"/>
      <c r="HO735" s="7"/>
      <c r="HP735" s="7"/>
      <c r="HQ735" s="7"/>
      <c r="HR735" s="7"/>
      <c r="HS735" s="7"/>
      <c r="HT735" s="7"/>
      <c r="HU735" s="7"/>
      <c r="HV735" s="7"/>
      <c r="HW735" s="7"/>
      <c r="HX735" s="7"/>
      <c r="HY735" s="7"/>
      <c r="HZ735" s="7"/>
      <c r="IA735" s="7"/>
      <c r="IB735" s="7"/>
      <c r="IC735" s="7"/>
      <c r="ID735" s="7"/>
      <c r="IE735" s="7"/>
      <c r="IF735" s="7"/>
      <c r="IG735" s="7"/>
      <c r="IH735" s="7"/>
      <c r="II735" s="7"/>
      <c r="IJ735" s="7"/>
      <c r="IK735" s="7"/>
      <c r="IL735" s="7"/>
      <c r="IM735" s="7"/>
      <c r="IN735" s="7"/>
      <c r="IO735" s="7"/>
      <c r="IP735" s="7"/>
      <c r="IQ735" s="7"/>
      <c r="IR735" s="7"/>
      <c r="IS735" s="7"/>
      <c r="IT735" s="7"/>
    </row>
    <row r="736" spans="1:254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  <c r="HI736" s="7"/>
      <c r="HJ736" s="7"/>
      <c r="HK736" s="7"/>
      <c r="HL736" s="7"/>
      <c r="HM736" s="7"/>
      <c r="HN736" s="7"/>
      <c r="HO736" s="7"/>
      <c r="HP736" s="7"/>
      <c r="HQ736" s="7"/>
      <c r="HR736" s="7"/>
      <c r="HS736" s="7"/>
      <c r="HT736" s="7"/>
      <c r="HU736" s="7"/>
      <c r="HV736" s="7"/>
      <c r="HW736" s="7"/>
      <c r="HX736" s="7"/>
      <c r="HY736" s="7"/>
      <c r="HZ736" s="7"/>
      <c r="IA736" s="7"/>
      <c r="IB736" s="7"/>
      <c r="IC736" s="7"/>
      <c r="ID736" s="7"/>
      <c r="IE736" s="7"/>
      <c r="IF736" s="7"/>
      <c r="IG736" s="7"/>
      <c r="IH736" s="7"/>
      <c r="II736" s="7"/>
      <c r="IJ736" s="7"/>
      <c r="IK736" s="7"/>
      <c r="IL736" s="7"/>
      <c r="IM736" s="7"/>
      <c r="IN736" s="7"/>
      <c r="IO736" s="7"/>
      <c r="IP736" s="7"/>
      <c r="IQ736" s="7"/>
      <c r="IR736" s="7"/>
      <c r="IS736" s="7"/>
      <c r="IT736" s="7"/>
    </row>
    <row r="737" spans="1:254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  <c r="HI737" s="7"/>
      <c r="HJ737" s="7"/>
      <c r="HK737" s="7"/>
      <c r="HL737" s="7"/>
      <c r="HM737" s="7"/>
      <c r="HN737" s="7"/>
      <c r="HO737" s="7"/>
      <c r="HP737" s="7"/>
      <c r="HQ737" s="7"/>
      <c r="HR737" s="7"/>
      <c r="HS737" s="7"/>
      <c r="HT737" s="7"/>
      <c r="HU737" s="7"/>
      <c r="HV737" s="7"/>
      <c r="HW737" s="7"/>
      <c r="HX737" s="7"/>
      <c r="HY737" s="7"/>
      <c r="HZ737" s="7"/>
      <c r="IA737" s="7"/>
      <c r="IB737" s="7"/>
      <c r="IC737" s="7"/>
      <c r="ID737" s="7"/>
      <c r="IE737" s="7"/>
      <c r="IF737" s="7"/>
      <c r="IG737" s="7"/>
      <c r="IH737" s="7"/>
      <c r="II737" s="7"/>
      <c r="IJ737" s="7"/>
      <c r="IK737" s="7"/>
      <c r="IL737" s="7"/>
      <c r="IM737" s="7"/>
      <c r="IN737" s="7"/>
      <c r="IO737" s="7"/>
      <c r="IP737" s="7"/>
      <c r="IQ737" s="7"/>
      <c r="IR737" s="7"/>
      <c r="IS737" s="7"/>
      <c r="IT737" s="7"/>
    </row>
    <row r="738" spans="1:254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  <c r="HI738" s="7"/>
      <c r="HJ738" s="7"/>
      <c r="HK738" s="7"/>
      <c r="HL738" s="7"/>
      <c r="HM738" s="7"/>
      <c r="HN738" s="7"/>
      <c r="HO738" s="7"/>
      <c r="HP738" s="7"/>
      <c r="HQ738" s="7"/>
      <c r="HR738" s="7"/>
      <c r="HS738" s="7"/>
      <c r="HT738" s="7"/>
      <c r="HU738" s="7"/>
      <c r="HV738" s="7"/>
      <c r="HW738" s="7"/>
      <c r="HX738" s="7"/>
      <c r="HY738" s="7"/>
      <c r="HZ738" s="7"/>
      <c r="IA738" s="7"/>
      <c r="IB738" s="7"/>
      <c r="IC738" s="7"/>
      <c r="ID738" s="7"/>
      <c r="IE738" s="7"/>
      <c r="IF738" s="7"/>
      <c r="IG738" s="7"/>
      <c r="IH738" s="7"/>
      <c r="II738" s="7"/>
      <c r="IJ738" s="7"/>
      <c r="IK738" s="7"/>
      <c r="IL738" s="7"/>
      <c r="IM738" s="7"/>
      <c r="IN738" s="7"/>
      <c r="IO738" s="7"/>
      <c r="IP738" s="7"/>
      <c r="IQ738" s="7"/>
      <c r="IR738" s="7"/>
      <c r="IS738" s="7"/>
      <c r="IT738" s="7"/>
    </row>
    <row r="739" spans="1:254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  <c r="HI739" s="7"/>
      <c r="HJ739" s="7"/>
      <c r="HK739" s="7"/>
      <c r="HL739" s="7"/>
      <c r="HM739" s="7"/>
      <c r="HN739" s="7"/>
      <c r="HO739" s="7"/>
      <c r="HP739" s="7"/>
      <c r="HQ739" s="7"/>
      <c r="HR739" s="7"/>
      <c r="HS739" s="7"/>
      <c r="HT739" s="7"/>
      <c r="HU739" s="7"/>
      <c r="HV739" s="7"/>
      <c r="HW739" s="7"/>
      <c r="HX739" s="7"/>
      <c r="HY739" s="7"/>
      <c r="HZ739" s="7"/>
      <c r="IA739" s="7"/>
      <c r="IB739" s="7"/>
      <c r="IC739" s="7"/>
      <c r="ID739" s="7"/>
      <c r="IE739" s="7"/>
      <c r="IF739" s="7"/>
      <c r="IG739" s="7"/>
      <c r="IH739" s="7"/>
      <c r="II739" s="7"/>
      <c r="IJ739" s="7"/>
      <c r="IK739" s="7"/>
      <c r="IL739" s="7"/>
      <c r="IM739" s="7"/>
      <c r="IN739" s="7"/>
      <c r="IO739" s="7"/>
      <c r="IP739" s="7"/>
      <c r="IQ739" s="7"/>
      <c r="IR739" s="7"/>
      <c r="IS739" s="7"/>
      <c r="IT739" s="7"/>
    </row>
    <row r="740" spans="1:254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  <c r="HI740" s="7"/>
      <c r="HJ740" s="7"/>
      <c r="HK740" s="7"/>
      <c r="HL740" s="7"/>
      <c r="HM740" s="7"/>
      <c r="HN740" s="7"/>
      <c r="HO740" s="7"/>
      <c r="HP740" s="7"/>
      <c r="HQ740" s="7"/>
      <c r="HR740" s="7"/>
      <c r="HS740" s="7"/>
      <c r="HT740" s="7"/>
      <c r="HU740" s="7"/>
      <c r="HV740" s="7"/>
      <c r="HW740" s="7"/>
      <c r="HX740" s="7"/>
      <c r="HY740" s="7"/>
      <c r="HZ740" s="7"/>
      <c r="IA740" s="7"/>
      <c r="IB740" s="7"/>
      <c r="IC740" s="7"/>
      <c r="ID740" s="7"/>
      <c r="IE740" s="7"/>
      <c r="IF740" s="7"/>
      <c r="IG740" s="7"/>
      <c r="IH740" s="7"/>
      <c r="II740" s="7"/>
      <c r="IJ740" s="7"/>
      <c r="IK740" s="7"/>
      <c r="IL740" s="7"/>
      <c r="IM740" s="7"/>
      <c r="IN740" s="7"/>
      <c r="IO740" s="7"/>
      <c r="IP740" s="7"/>
      <c r="IQ740" s="7"/>
      <c r="IR740" s="7"/>
      <c r="IS740" s="7"/>
      <c r="IT740" s="7"/>
    </row>
    <row r="741" spans="1:254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  <c r="HI741" s="7"/>
      <c r="HJ741" s="7"/>
      <c r="HK741" s="7"/>
      <c r="HL741" s="7"/>
      <c r="HM741" s="7"/>
      <c r="HN741" s="7"/>
      <c r="HO741" s="7"/>
      <c r="HP741" s="7"/>
      <c r="HQ741" s="7"/>
      <c r="HR741" s="7"/>
      <c r="HS741" s="7"/>
      <c r="HT741" s="7"/>
      <c r="HU741" s="7"/>
      <c r="HV741" s="7"/>
      <c r="HW741" s="7"/>
      <c r="HX741" s="7"/>
      <c r="HY741" s="7"/>
      <c r="HZ741" s="7"/>
      <c r="IA741" s="7"/>
      <c r="IB741" s="7"/>
      <c r="IC741" s="7"/>
      <c r="ID741" s="7"/>
      <c r="IE741" s="7"/>
      <c r="IF741" s="7"/>
      <c r="IG741" s="7"/>
      <c r="IH741" s="7"/>
      <c r="II741" s="7"/>
      <c r="IJ741" s="7"/>
      <c r="IK741" s="7"/>
      <c r="IL741" s="7"/>
      <c r="IM741" s="7"/>
      <c r="IN741" s="7"/>
      <c r="IO741" s="7"/>
      <c r="IP741" s="7"/>
      <c r="IQ741" s="7"/>
      <c r="IR741" s="7"/>
      <c r="IS741" s="7"/>
      <c r="IT741" s="7"/>
    </row>
    <row r="742" spans="1:254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  <c r="HI742" s="7"/>
      <c r="HJ742" s="7"/>
      <c r="HK742" s="7"/>
      <c r="HL742" s="7"/>
      <c r="HM742" s="7"/>
      <c r="HN742" s="7"/>
      <c r="HO742" s="7"/>
      <c r="HP742" s="7"/>
      <c r="HQ742" s="7"/>
      <c r="HR742" s="7"/>
      <c r="HS742" s="7"/>
      <c r="HT742" s="7"/>
      <c r="HU742" s="7"/>
      <c r="HV742" s="7"/>
      <c r="HW742" s="7"/>
      <c r="HX742" s="7"/>
      <c r="HY742" s="7"/>
      <c r="HZ742" s="7"/>
      <c r="IA742" s="7"/>
      <c r="IB742" s="7"/>
      <c r="IC742" s="7"/>
      <c r="ID742" s="7"/>
      <c r="IE742" s="7"/>
      <c r="IF742" s="7"/>
      <c r="IG742" s="7"/>
      <c r="IH742" s="7"/>
      <c r="II742" s="7"/>
      <c r="IJ742" s="7"/>
      <c r="IK742" s="7"/>
      <c r="IL742" s="7"/>
      <c r="IM742" s="7"/>
      <c r="IN742" s="7"/>
      <c r="IO742" s="7"/>
      <c r="IP742" s="7"/>
      <c r="IQ742" s="7"/>
      <c r="IR742" s="7"/>
      <c r="IS742" s="7"/>
      <c r="IT742" s="7"/>
    </row>
    <row r="743" spans="1:254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  <c r="HI743" s="7"/>
      <c r="HJ743" s="7"/>
      <c r="HK743" s="7"/>
      <c r="HL743" s="7"/>
      <c r="HM743" s="7"/>
      <c r="HN743" s="7"/>
      <c r="HO743" s="7"/>
      <c r="HP743" s="7"/>
      <c r="HQ743" s="7"/>
      <c r="HR743" s="7"/>
      <c r="HS743" s="7"/>
      <c r="HT743" s="7"/>
      <c r="HU743" s="7"/>
      <c r="HV743" s="7"/>
      <c r="HW743" s="7"/>
      <c r="HX743" s="7"/>
      <c r="HY743" s="7"/>
      <c r="HZ743" s="7"/>
      <c r="IA743" s="7"/>
      <c r="IB743" s="7"/>
      <c r="IC743" s="7"/>
      <c r="ID743" s="7"/>
      <c r="IE743" s="7"/>
      <c r="IF743" s="7"/>
      <c r="IG743" s="7"/>
      <c r="IH743" s="7"/>
      <c r="II743" s="7"/>
      <c r="IJ743" s="7"/>
      <c r="IK743" s="7"/>
      <c r="IL743" s="7"/>
      <c r="IM743" s="7"/>
      <c r="IN743" s="7"/>
      <c r="IO743" s="7"/>
      <c r="IP743" s="7"/>
      <c r="IQ743" s="7"/>
      <c r="IR743" s="7"/>
      <c r="IS743" s="7"/>
      <c r="IT743" s="7"/>
    </row>
    <row r="744" spans="1:25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  <c r="HI744" s="7"/>
      <c r="HJ744" s="7"/>
      <c r="HK744" s="7"/>
      <c r="HL744" s="7"/>
      <c r="HM744" s="7"/>
      <c r="HN744" s="7"/>
      <c r="HO744" s="7"/>
      <c r="HP744" s="7"/>
      <c r="HQ744" s="7"/>
      <c r="HR744" s="7"/>
      <c r="HS744" s="7"/>
      <c r="HT744" s="7"/>
      <c r="HU744" s="7"/>
      <c r="HV744" s="7"/>
      <c r="HW744" s="7"/>
      <c r="HX744" s="7"/>
      <c r="HY744" s="7"/>
      <c r="HZ744" s="7"/>
      <c r="IA744" s="7"/>
      <c r="IB744" s="7"/>
      <c r="IC744" s="7"/>
      <c r="ID744" s="7"/>
      <c r="IE744" s="7"/>
      <c r="IF744" s="7"/>
      <c r="IG744" s="7"/>
      <c r="IH744" s="7"/>
      <c r="II744" s="7"/>
      <c r="IJ744" s="7"/>
      <c r="IK744" s="7"/>
      <c r="IL744" s="7"/>
      <c r="IM744" s="7"/>
      <c r="IN744" s="7"/>
      <c r="IO744" s="7"/>
      <c r="IP744" s="7"/>
      <c r="IQ744" s="7"/>
      <c r="IR744" s="7"/>
      <c r="IS744" s="7"/>
      <c r="IT744" s="7"/>
    </row>
    <row r="745" spans="1:254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  <c r="HI745" s="7"/>
      <c r="HJ745" s="7"/>
      <c r="HK745" s="7"/>
      <c r="HL745" s="7"/>
      <c r="HM745" s="7"/>
      <c r="HN745" s="7"/>
      <c r="HO745" s="7"/>
      <c r="HP745" s="7"/>
      <c r="HQ745" s="7"/>
      <c r="HR745" s="7"/>
      <c r="HS745" s="7"/>
      <c r="HT745" s="7"/>
      <c r="HU745" s="7"/>
      <c r="HV745" s="7"/>
      <c r="HW745" s="7"/>
      <c r="HX745" s="7"/>
      <c r="HY745" s="7"/>
      <c r="HZ745" s="7"/>
      <c r="IA745" s="7"/>
      <c r="IB745" s="7"/>
      <c r="IC745" s="7"/>
      <c r="ID745" s="7"/>
      <c r="IE745" s="7"/>
      <c r="IF745" s="7"/>
      <c r="IG745" s="7"/>
      <c r="IH745" s="7"/>
      <c r="II745" s="7"/>
      <c r="IJ745" s="7"/>
      <c r="IK745" s="7"/>
      <c r="IL745" s="7"/>
      <c r="IM745" s="7"/>
      <c r="IN745" s="7"/>
      <c r="IO745" s="7"/>
      <c r="IP745" s="7"/>
      <c r="IQ745" s="7"/>
      <c r="IR745" s="7"/>
      <c r="IS745" s="7"/>
      <c r="IT745" s="7"/>
    </row>
    <row r="746" spans="1:254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  <c r="HI746" s="7"/>
      <c r="HJ746" s="7"/>
      <c r="HK746" s="7"/>
      <c r="HL746" s="7"/>
      <c r="HM746" s="7"/>
      <c r="HN746" s="7"/>
      <c r="HO746" s="7"/>
      <c r="HP746" s="7"/>
      <c r="HQ746" s="7"/>
      <c r="HR746" s="7"/>
      <c r="HS746" s="7"/>
      <c r="HT746" s="7"/>
      <c r="HU746" s="7"/>
      <c r="HV746" s="7"/>
      <c r="HW746" s="7"/>
      <c r="HX746" s="7"/>
      <c r="HY746" s="7"/>
      <c r="HZ746" s="7"/>
      <c r="IA746" s="7"/>
      <c r="IB746" s="7"/>
      <c r="IC746" s="7"/>
      <c r="ID746" s="7"/>
      <c r="IE746" s="7"/>
      <c r="IF746" s="7"/>
      <c r="IG746" s="7"/>
      <c r="IH746" s="7"/>
      <c r="II746" s="7"/>
      <c r="IJ746" s="7"/>
      <c r="IK746" s="7"/>
      <c r="IL746" s="7"/>
      <c r="IM746" s="7"/>
      <c r="IN746" s="7"/>
      <c r="IO746" s="7"/>
      <c r="IP746" s="7"/>
      <c r="IQ746" s="7"/>
      <c r="IR746" s="7"/>
      <c r="IS746" s="7"/>
      <c r="IT746" s="7"/>
    </row>
    <row r="747" spans="1:254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  <c r="HI747" s="7"/>
      <c r="HJ747" s="7"/>
      <c r="HK747" s="7"/>
      <c r="HL747" s="7"/>
      <c r="HM747" s="7"/>
      <c r="HN747" s="7"/>
      <c r="HO747" s="7"/>
      <c r="HP747" s="7"/>
      <c r="HQ747" s="7"/>
      <c r="HR747" s="7"/>
      <c r="HS747" s="7"/>
      <c r="HT747" s="7"/>
      <c r="HU747" s="7"/>
      <c r="HV747" s="7"/>
      <c r="HW747" s="7"/>
      <c r="HX747" s="7"/>
      <c r="HY747" s="7"/>
      <c r="HZ747" s="7"/>
      <c r="IA747" s="7"/>
      <c r="IB747" s="7"/>
      <c r="IC747" s="7"/>
      <c r="ID747" s="7"/>
      <c r="IE747" s="7"/>
      <c r="IF747" s="7"/>
      <c r="IG747" s="7"/>
      <c r="IH747" s="7"/>
      <c r="II747" s="7"/>
      <c r="IJ747" s="7"/>
      <c r="IK747" s="7"/>
      <c r="IL747" s="7"/>
      <c r="IM747" s="7"/>
      <c r="IN747" s="7"/>
      <c r="IO747" s="7"/>
      <c r="IP747" s="7"/>
      <c r="IQ747" s="7"/>
      <c r="IR747" s="7"/>
      <c r="IS747" s="7"/>
      <c r="IT747" s="7"/>
    </row>
    <row r="748" spans="1:254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  <c r="HI748" s="7"/>
      <c r="HJ748" s="7"/>
      <c r="HK748" s="7"/>
      <c r="HL748" s="7"/>
      <c r="HM748" s="7"/>
      <c r="HN748" s="7"/>
      <c r="HO748" s="7"/>
      <c r="HP748" s="7"/>
      <c r="HQ748" s="7"/>
      <c r="HR748" s="7"/>
      <c r="HS748" s="7"/>
      <c r="HT748" s="7"/>
      <c r="HU748" s="7"/>
      <c r="HV748" s="7"/>
      <c r="HW748" s="7"/>
      <c r="HX748" s="7"/>
      <c r="HY748" s="7"/>
      <c r="HZ748" s="7"/>
      <c r="IA748" s="7"/>
      <c r="IB748" s="7"/>
      <c r="IC748" s="7"/>
      <c r="ID748" s="7"/>
      <c r="IE748" s="7"/>
      <c r="IF748" s="7"/>
      <c r="IG748" s="7"/>
      <c r="IH748" s="7"/>
      <c r="II748" s="7"/>
      <c r="IJ748" s="7"/>
      <c r="IK748" s="7"/>
      <c r="IL748" s="7"/>
      <c r="IM748" s="7"/>
      <c r="IN748" s="7"/>
      <c r="IO748" s="7"/>
      <c r="IP748" s="7"/>
      <c r="IQ748" s="7"/>
      <c r="IR748" s="7"/>
      <c r="IS748" s="7"/>
      <c r="IT748" s="7"/>
    </row>
    <row r="749" spans="1:254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  <c r="HI749" s="7"/>
      <c r="HJ749" s="7"/>
      <c r="HK749" s="7"/>
      <c r="HL749" s="7"/>
      <c r="HM749" s="7"/>
      <c r="HN749" s="7"/>
      <c r="HO749" s="7"/>
      <c r="HP749" s="7"/>
      <c r="HQ749" s="7"/>
      <c r="HR749" s="7"/>
      <c r="HS749" s="7"/>
      <c r="HT749" s="7"/>
      <c r="HU749" s="7"/>
      <c r="HV749" s="7"/>
      <c r="HW749" s="7"/>
      <c r="HX749" s="7"/>
      <c r="HY749" s="7"/>
      <c r="HZ749" s="7"/>
      <c r="IA749" s="7"/>
      <c r="IB749" s="7"/>
      <c r="IC749" s="7"/>
      <c r="ID749" s="7"/>
      <c r="IE749" s="7"/>
      <c r="IF749" s="7"/>
      <c r="IG749" s="7"/>
      <c r="IH749" s="7"/>
      <c r="II749" s="7"/>
      <c r="IJ749" s="7"/>
      <c r="IK749" s="7"/>
      <c r="IL749" s="7"/>
      <c r="IM749" s="7"/>
      <c r="IN749" s="7"/>
      <c r="IO749" s="7"/>
      <c r="IP749" s="7"/>
      <c r="IQ749" s="7"/>
      <c r="IR749" s="7"/>
      <c r="IS749" s="7"/>
      <c r="IT749" s="7"/>
    </row>
    <row r="750" spans="1:254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  <c r="HI750" s="7"/>
      <c r="HJ750" s="7"/>
      <c r="HK750" s="7"/>
      <c r="HL750" s="7"/>
      <c r="HM750" s="7"/>
      <c r="HN750" s="7"/>
      <c r="HO750" s="7"/>
      <c r="HP750" s="7"/>
      <c r="HQ750" s="7"/>
      <c r="HR750" s="7"/>
      <c r="HS750" s="7"/>
      <c r="HT750" s="7"/>
      <c r="HU750" s="7"/>
      <c r="HV750" s="7"/>
      <c r="HW750" s="7"/>
      <c r="HX750" s="7"/>
      <c r="HY750" s="7"/>
      <c r="HZ750" s="7"/>
      <c r="IA750" s="7"/>
      <c r="IB750" s="7"/>
      <c r="IC750" s="7"/>
      <c r="ID750" s="7"/>
      <c r="IE750" s="7"/>
      <c r="IF750" s="7"/>
      <c r="IG750" s="7"/>
      <c r="IH750" s="7"/>
      <c r="II750" s="7"/>
      <c r="IJ750" s="7"/>
      <c r="IK750" s="7"/>
      <c r="IL750" s="7"/>
      <c r="IM750" s="7"/>
      <c r="IN750" s="7"/>
      <c r="IO750" s="7"/>
      <c r="IP750" s="7"/>
      <c r="IQ750" s="7"/>
      <c r="IR750" s="7"/>
      <c r="IS750" s="7"/>
      <c r="IT750" s="7"/>
    </row>
    <row r="751" spans="1:254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  <c r="HI751" s="7"/>
      <c r="HJ751" s="7"/>
      <c r="HK751" s="7"/>
      <c r="HL751" s="7"/>
      <c r="HM751" s="7"/>
      <c r="HN751" s="7"/>
      <c r="HO751" s="7"/>
      <c r="HP751" s="7"/>
      <c r="HQ751" s="7"/>
      <c r="HR751" s="7"/>
      <c r="HS751" s="7"/>
      <c r="HT751" s="7"/>
      <c r="HU751" s="7"/>
      <c r="HV751" s="7"/>
      <c r="HW751" s="7"/>
      <c r="HX751" s="7"/>
      <c r="HY751" s="7"/>
      <c r="HZ751" s="7"/>
      <c r="IA751" s="7"/>
      <c r="IB751" s="7"/>
      <c r="IC751" s="7"/>
      <c r="ID751" s="7"/>
      <c r="IE751" s="7"/>
      <c r="IF751" s="7"/>
      <c r="IG751" s="7"/>
      <c r="IH751" s="7"/>
      <c r="II751" s="7"/>
      <c r="IJ751" s="7"/>
      <c r="IK751" s="7"/>
      <c r="IL751" s="7"/>
      <c r="IM751" s="7"/>
      <c r="IN751" s="7"/>
      <c r="IO751" s="7"/>
      <c r="IP751" s="7"/>
      <c r="IQ751" s="7"/>
      <c r="IR751" s="7"/>
      <c r="IS751" s="7"/>
      <c r="IT751" s="7"/>
    </row>
    <row r="752" spans="1:254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  <c r="HI752" s="7"/>
      <c r="HJ752" s="7"/>
      <c r="HK752" s="7"/>
      <c r="HL752" s="7"/>
      <c r="HM752" s="7"/>
      <c r="HN752" s="7"/>
      <c r="HO752" s="7"/>
      <c r="HP752" s="7"/>
      <c r="HQ752" s="7"/>
      <c r="HR752" s="7"/>
      <c r="HS752" s="7"/>
      <c r="HT752" s="7"/>
      <c r="HU752" s="7"/>
      <c r="HV752" s="7"/>
      <c r="HW752" s="7"/>
      <c r="HX752" s="7"/>
      <c r="HY752" s="7"/>
      <c r="HZ752" s="7"/>
      <c r="IA752" s="7"/>
      <c r="IB752" s="7"/>
      <c r="IC752" s="7"/>
      <c r="ID752" s="7"/>
      <c r="IE752" s="7"/>
      <c r="IF752" s="7"/>
      <c r="IG752" s="7"/>
      <c r="IH752" s="7"/>
      <c r="II752" s="7"/>
      <c r="IJ752" s="7"/>
      <c r="IK752" s="7"/>
      <c r="IL752" s="7"/>
      <c r="IM752" s="7"/>
      <c r="IN752" s="7"/>
      <c r="IO752" s="7"/>
      <c r="IP752" s="7"/>
      <c r="IQ752" s="7"/>
      <c r="IR752" s="7"/>
      <c r="IS752" s="7"/>
      <c r="IT752" s="7"/>
    </row>
    <row r="753" spans="1:254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  <c r="HI753" s="7"/>
      <c r="HJ753" s="7"/>
      <c r="HK753" s="7"/>
      <c r="HL753" s="7"/>
      <c r="HM753" s="7"/>
      <c r="HN753" s="7"/>
      <c r="HO753" s="7"/>
      <c r="HP753" s="7"/>
      <c r="HQ753" s="7"/>
      <c r="HR753" s="7"/>
      <c r="HS753" s="7"/>
      <c r="HT753" s="7"/>
      <c r="HU753" s="7"/>
      <c r="HV753" s="7"/>
      <c r="HW753" s="7"/>
      <c r="HX753" s="7"/>
      <c r="HY753" s="7"/>
      <c r="HZ753" s="7"/>
      <c r="IA753" s="7"/>
      <c r="IB753" s="7"/>
      <c r="IC753" s="7"/>
      <c r="ID753" s="7"/>
      <c r="IE753" s="7"/>
      <c r="IF753" s="7"/>
      <c r="IG753" s="7"/>
      <c r="IH753" s="7"/>
      <c r="II753" s="7"/>
      <c r="IJ753" s="7"/>
      <c r="IK753" s="7"/>
      <c r="IL753" s="7"/>
      <c r="IM753" s="7"/>
      <c r="IN753" s="7"/>
      <c r="IO753" s="7"/>
      <c r="IP753" s="7"/>
      <c r="IQ753" s="7"/>
      <c r="IR753" s="7"/>
      <c r="IS753" s="7"/>
      <c r="IT753" s="7"/>
    </row>
    <row r="754" spans="1:2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  <c r="HI754" s="7"/>
      <c r="HJ754" s="7"/>
      <c r="HK754" s="7"/>
      <c r="HL754" s="7"/>
      <c r="HM754" s="7"/>
      <c r="HN754" s="7"/>
      <c r="HO754" s="7"/>
      <c r="HP754" s="7"/>
      <c r="HQ754" s="7"/>
      <c r="HR754" s="7"/>
      <c r="HS754" s="7"/>
      <c r="HT754" s="7"/>
      <c r="HU754" s="7"/>
      <c r="HV754" s="7"/>
      <c r="HW754" s="7"/>
      <c r="HX754" s="7"/>
      <c r="HY754" s="7"/>
      <c r="HZ754" s="7"/>
      <c r="IA754" s="7"/>
      <c r="IB754" s="7"/>
      <c r="IC754" s="7"/>
      <c r="ID754" s="7"/>
      <c r="IE754" s="7"/>
      <c r="IF754" s="7"/>
      <c r="IG754" s="7"/>
      <c r="IH754" s="7"/>
      <c r="II754" s="7"/>
      <c r="IJ754" s="7"/>
      <c r="IK754" s="7"/>
      <c r="IL754" s="7"/>
      <c r="IM754" s="7"/>
      <c r="IN754" s="7"/>
      <c r="IO754" s="7"/>
      <c r="IP754" s="7"/>
      <c r="IQ754" s="7"/>
      <c r="IR754" s="7"/>
      <c r="IS754" s="7"/>
      <c r="IT754" s="7"/>
    </row>
    <row r="755" spans="1:254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  <c r="HI755" s="7"/>
      <c r="HJ755" s="7"/>
      <c r="HK755" s="7"/>
      <c r="HL755" s="7"/>
      <c r="HM755" s="7"/>
      <c r="HN755" s="7"/>
      <c r="HO755" s="7"/>
      <c r="HP755" s="7"/>
      <c r="HQ755" s="7"/>
      <c r="HR755" s="7"/>
      <c r="HS755" s="7"/>
      <c r="HT755" s="7"/>
      <c r="HU755" s="7"/>
      <c r="HV755" s="7"/>
      <c r="HW755" s="7"/>
      <c r="HX755" s="7"/>
      <c r="HY755" s="7"/>
      <c r="HZ755" s="7"/>
      <c r="IA755" s="7"/>
      <c r="IB755" s="7"/>
      <c r="IC755" s="7"/>
      <c r="ID755" s="7"/>
      <c r="IE755" s="7"/>
      <c r="IF755" s="7"/>
      <c r="IG755" s="7"/>
      <c r="IH755" s="7"/>
      <c r="II755" s="7"/>
      <c r="IJ755" s="7"/>
      <c r="IK755" s="7"/>
      <c r="IL755" s="7"/>
      <c r="IM755" s="7"/>
      <c r="IN755" s="7"/>
      <c r="IO755" s="7"/>
      <c r="IP755" s="7"/>
      <c r="IQ755" s="7"/>
      <c r="IR755" s="7"/>
      <c r="IS755" s="7"/>
      <c r="IT755" s="7"/>
    </row>
    <row r="756" spans="1:254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  <c r="HI756" s="7"/>
      <c r="HJ756" s="7"/>
      <c r="HK756" s="7"/>
      <c r="HL756" s="7"/>
      <c r="HM756" s="7"/>
      <c r="HN756" s="7"/>
      <c r="HO756" s="7"/>
      <c r="HP756" s="7"/>
      <c r="HQ756" s="7"/>
      <c r="HR756" s="7"/>
      <c r="HS756" s="7"/>
      <c r="HT756" s="7"/>
      <c r="HU756" s="7"/>
      <c r="HV756" s="7"/>
      <c r="HW756" s="7"/>
      <c r="HX756" s="7"/>
      <c r="HY756" s="7"/>
      <c r="HZ756" s="7"/>
      <c r="IA756" s="7"/>
      <c r="IB756" s="7"/>
      <c r="IC756" s="7"/>
      <c r="ID756" s="7"/>
      <c r="IE756" s="7"/>
      <c r="IF756" s="7"/>
      <c r="IG756" s="7"/>
      <c r="IH756" s="7"/>
      <c r="II756" s="7"/>
      <c r="IJ756" s="7"/>
      <c r="IK756" s="7"/>
      <c r="IL756" s="7"/>
      <c r="IM756" s="7"/>
      <c r="IN756" s="7"/>
      <c r="IO756" s="7"/>
      <c r="IP756" s="7"/>
      <c r="IQ756" s="7"/>
      <c r="IR756" s="7"/>
      <c r="IS756" s="7"/>
      <c r="IT756" s="7"/>
    </row>
    <row r="757" spans="1:254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  <c r="HI757" s="7"/>
      <c r="HJ757" s="7"/>
      <c r="HK757" s="7"/>
      <c r="HL757" s="7"/>
      <c r="HM757" s="7"/>
      <c r="HN757" s="7"/>
      <c r="HO757" s="7"/>
      <c r="HP757" s="7"/>
      <c r="HQ757" s="7"/>
      <c r="HR757" s="7"/>
      <c r="HS757" s="7"/>
      <c r="HT757" s="7"/>
      <c r="HU757" s="7"/>
      <c r="HV757" s="7"/>
      <c r="HW757" s="7"/>
      <c r="HX757" s="7"/>
      <c r="HY757" s="7"/>
      <c r="HZ757" s="7"/>
      <c r="IA757" s="7"/>
      <c r="IB757" s="7"/>
      <c r="IC757" s="7"/>
      <c r="ID757" s="7"/>
      <c r="IE757" s="7"/>
      <c r="IF757" s="7"/>
      <c r="IG757" s="7"/>
      <c r="IH757" s="7"/>
      <c r="II757" s="7"/>
      <c r="IJ757" s="7"/>
      <c r="IK757" s="7"/>
      <c r="IL757" s="7"/>
      <c r="IM757" s="7"/>
      <c r="IN757" s="7"/>
      <c r="IO757" s="7"/>
      <c r="IP757" s="7"/>
      <c r="IQ757" s="7"/>
      <c r="IR757" s="7"/>
      <c r="IS757" s="7"/>
      <c r="IT757" s="7"/>
    </row>
    <row r="758" spans="1:254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  <c r="HI758" s="7"/>
      <c r="HJ758" s="7"/>
      <c r="HK758" s="7"/>
      <c r="HL758" s="7"/>
      <c r="HM758" s="7"/>
      <c r="HN758" s="7"/>
      <c r="HO758" s="7"/>
      <c r="HP758" s="7"/>
      <c r="HQ758" s="7"/>
      <c r="HR758" s="7"/>
      <c r="HS758" s="7"/>
      <c r="HT758" s="7"/>
      <c r="HU758" s="7"/>
      <c r="HV758" s="7"/>
      <c r="HW758" s="7"/>
      <c r="HX758" s="7"/>
      <c r="HY758" s="7"/>
      <c r="HZ758" s="7"/>
      <c r="IA758" s="7"/>
      <c r="IB758" s="7"/>
      <c r="IC758" s="7"/>
      <c r="ID758" s="7"/>
      <c r="IE758" s="7"/>
      <c r="IF758" s="7"/>
      <c r="IG758" s="7"/>
      <c r="IH758" s="7"/>
      <c r="II758" s="7"/>
      <c r="IJ758" s="7"/>
      <c r="IK758" s="7"/>
      <c r="IL758" s="7"/>
      <c r="IM758" s="7"/>
      <c r="IN758" s="7"/>
      <c r="IO758" s="7"/>
      <c r="IP758" s="7"/>
      <c r="IQ758" s="7"/>
      <c r="IR758" s="7"/>
      <c r="IS758" s="7"/>
      <c r="IT758" s="7"/>
    </row>
    <row r="759" spans="1:254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  <c r="HI759" s="7"/>
      <c r="HJ759" s="7"/>
      <c r="HK759" s="7"/>
      <c r="HL759" s="7"/>
      <c r="HM759" s="7"/>
      <c r="HN759" s="7"/>
      <c r="HO759" s="7"/>
      <c r="HP759" s="7"/>
      <c r="HQ759" s="7"/>
      <c r="HR759" s="7"/>
      <c r="HS759" s="7"/>
      <c r="HT759" s="7"/>
      <c r="HU759" s="7"/>
      <c r="HV759" s="7"/>
      <c r="HW759" s="7"/>
      <c r="HX759" s="7"/>
      <c r="HY759" s="7"/>
      <c r="HZ759" s="7"/>
      <c r="IA759" s="7"/>
      <c r="IB759" s="7"/>
      <c r="IC759" s="7"/>
      <c r="ID759" s="7"/>
      <c r="IE759" s="7"/>
      <c r="IF759" s="7"/>
      <c r="IG759" s="7"/>
      <c r="IH759" s="7"/>
      <c r="II759" s="7"/>
      <c r="IJ759" s="7"/>
      <c r="IK759" s="7"/>
      <c r="IL759" s="7"/>
      <c r="IM759" s="7"/>
      <c r="IN759" s="7"/>
      <c r="IO759" s="7"/>
      <c r="IP759" s="7"/>
      <c r="IQ759" s="7"/>
      <c r="IR759" s="7"/>
      <c r="IS759" s="7"/>
      <c r="IT759" s="7"/>
    </row>
    <row r="760" spans="1:254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  <c r="HI760" s="7"/>
      <c r="HJ760" s="7"/>
      <c r="HK760" s="7"/>
      <c r="HL760" s="7"/>
      <c r="HM760" s="7"/>
      <c r="HN760" s="7"/>
      <c r="HO760" s="7"/>
      <c r="HP760" s="7"/>
      <c r="HQ760" s="7"/>
      <c r="HR760" s="7"/>
      <c r="HS760" s="7"/>
      <c r="HT760" s="7"/>
      <c r="HU760" s="7"/>
      <c r="HV760" s="7"/>
      <c r="HW760" s="7"/>
      <c r="HX760" s="7"/>
      <c r="HY760" s="7"/>
      <c r="HZ760" s="7"/>
      <c r="IA760" s="7"/>
      <c r="IB760" s="7"/>
      <c r="IC760" s="7"/>
      <c r="ID760" s="7"/>
      <c r="IE760" s="7"/>
      <c r="IF760" s="7"/>
      <c r="IG760" s="7"/>
      <c r="IH760" s="7"/>
      <c r="II760" s="7"/>
      <c r="IJ760" s="7"/>
      <c r="IK760" s="7"/>
      <c r="IL760" s="7"/>
      <c r="IM760" s="7"/>
      <c r="IN760" s="7"/>
      <c r="IO760" s="7"/>
      <c r="IP760" s="7"/>
      <c r="IQ760" s="7"/>
      <c r="IR760" s="7"/>
      <c r="IS760" s="7"/>
      <c r="IT760" s="7"/>
    </row>
    <row r="761" spans="1:254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  <c r="HI761" s="7"/>
      <c r="HJ761" s="7"/>
      <c r="HK761" s="7"/>
      <c r="HL761" s="7"/>
      <c r="HM761" s="7"/>
      <c r="HN761" s="7"/>
      <c r="HO761" s="7"/>
      <c r="HP761" s="7"/>
      <c r="HQ761" s="7"/>
      <c r="HR761" s="7"/>
      <c r="HS761" s="7"/>
      <c r="HT761" s="7"/>
      <c r="HU761" s="7"/>
      <c r="HV761" s="7"/>
      <c r="HW761" s="7"/>
      <c r="HX761" s="7"/>
      <c r="HY761" s="7"/>
      <c r="HZ761" s="7"/>
      <c r="IA761" s="7"/>
      <c r="IB761" s="7"/>
      <c r="IC761" s="7"/>
      <c r="ID761" s="7"/>
      <c r="IE761" s="7"/>
      <c r="IF761" s="7"/>
      <c r="IG761" s="7"/>
      <c r="IH761" s="7"/>
      <c r="II761" s="7"/>
      <c r="IJ761" s="7"/>
      <c r="IK761" s="7"/>
      <c r="IL761" s="7"/>
      <c r="IM761" s="7"/>
      <c r="IN761" s="7"/>
      <c r="IO761" s="7"/>
      <c r="IP761" s="7"/>
      <c r="IQ761" s="7"/>
      <c r="IR761" s="7"/>
      <c r="IS761" s="7"/>
      <c r="IT761" s="7"/>
    </row>
    <row r="762" spans="1:254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  <c r="HI762" s="7"/>
      <c r="HJ762" s="7"/>
      <c r="HK762" s="7"/>
      <c r="HL762" s="7"/>
      <c r="HM762" s="7"/>
      <c r="HN762" s="7"/>
      <c r="HO762" s="7"/>
      <c r="HP762" s="7"/>
      <c r="HQ762" s="7"/>
      <c r="HR762" s="7"/>
      <c r="HS762" s="7"/>
      <c r="HT762" s="7"/>
      <c r="HU762" s="7"/>
      <c r="HV762" s="7"/>
      <c r="HW762" s="7"/>
      <c r="HX762" s="7"/>
      <c r="HY762" s="7"/>
      <c r="HZ762" s="7"/>
      <c r="IA762" s="7"/>
      <c r="IB762" s="7"/>
      <c r="IC762" s="7"/>
      <c r="ID762" s="7"/>
      <c r="IE762" s="7"/>
      <c r="IF762" s="7"/>
      <c r="IG762" s="7"/>
      <c r="IH762" s="7"/>
      <c r="II762" s="7"/>
      <c r="IJ762" s="7"/>
      <c r="IK762" s="7"/>
      <c r="IL762" s="7"/>
      <c r="IM762" s="7"/>
      <c r="IN762" s="7"/>
      <c r="IO762" s="7"/>
      <c r="IP762" s="7"/>
      <c r="IQ762" s="7"/>
      <c r="IR762" s="7"/>
      <c r="IS762" s="7"/>
      <c r="IT762" s="7"/>
    </row>
    <row r="763" spans="1:254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  <c r="HI763" s="7"/>
      <c r="HJ763" s="7"/>
      <c r="HK763" s="7"/>
      <c r="HL763" s="7"/>
      <c r="HM763" s="7"/>
      <c r="HN763" s="7"/>
      <c r="HO763" s="7"/>
      <c r="HP763" s="7"/>
      <c r="HQ763" s="7"/>
      <c r="HR763" s="7"/>
      <c r="HS763" s="7"/>
      <c r="HT763" s="7"/>
      <c r="HU763" s="7"/>
      <c r="HV763" s="7"/>
      <c r="HW763" s="7"/>
      <c r="HX763" s="7"/>
      <c r="HY763" s="7"/>
      <c r="HZ763" s="7"/>
      <c r="IA763" s="7"/>
      <c r="IB763" s="7"/>
      <c r="IC763" s="7"/>
      <c r="ID763" s="7"/>
      <c r="IE763" s="7"/>
      <c r="IF763" s="7"/>
      <c r="IG763" s="7"/>
      <c r="IH763" s="7"/>
      <c r="II763" s="7"/>
      <c r="IJ763" s="7"/>
      <c r="IK763" s="7"/>
      <c r="IL763" s="7"/>
      <c r="IM763" s="7"/>
      <c r="IN763" s="7"/>
      <c r="IO763" s="7"/>
      <c r="IP763" s="7"/>
      <c r="IQ763" s="7"/>
      <c r="IR763" s="7"/>
      <c r="IS763" s="7"/>
      <c r="IT763" s="7"/>
    </row>
    <row r="764" spans="1:25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  <c r="HI764" s="7"/>
      <c r="HJ764" s="7"/>
      <c r="HK764" s="7"/>
      <c r="HL764" s="7"/>
      <c r="HM764" s="7"/>
      <c r="HN764" s="7"/>
      <c r="HO764" s="7"/>
      <c r="HP764" s="7"/>
      <c r="HQ764" s="7"/>
      <c r="HR764" s="7"/>
      <c r="HS764" s="7"/>
      <c r="HT764" s="7"/>
      <c r="HU764" s="7"/>
      <c r="HV764" s="7"/>
      <c r="HW764" s="7"/>
      <c r="HX764" s="7"/>
      <c r="HY764" s="7"/>
      <c r="HZ764" s="7"/>
      <c r="IA764" s="7"/>
      <c r="IB764" s="7"/>
      <c r="IC764" s="7"/>
      <c r="ID764" s="7"/>
      <c r="IE764" s="7"/>
      <c r="IF764" s="7"/>
      <c r="IG764" s="7"/>
      <c r="IH764" s="7"/>
      <c r="II764" s="7"/>
      <c r="IJ764" s="7"/>
      <c r="IK764" s="7"/>
      <c r="IL764" s="7"/>
      <c r="IM764" s="7"/>
      <c r="IN764" s="7"/>
      <c r="IO764" s="7"/>
      <c r="IP764" s="7"/>
      <c r="IQ764" s="7"/>
      <c r="IR764" s="7"/>
      <c r="IS764" s="7"/>
      <c r="IT764" s="7"/>
    </row>
    <row r="765" spans="1:254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  <c r="HI765" s="7"/>
      <c r="HJ765" s="7"/>
      <c r="HK765" s="7"/>
      <c r="HL765" s="7"/>
      <c r="HM765" s="7"/>
      <c r="HN765" s="7"/>
      <c r="HO765" s="7"/>
      <c r="HP765" s="7"/>
      <c r="HQ765" s="7"/>
      <c r="HR765" s="7"/>
      <c r="HS765" s="7"/>
      <c r="HT765" s="7"/>
      <c r="HU765" s="7"/>
      <c r="HV765" s="7"/>
      <c r="HW765" s="7"/>
      <c r="HX765" s="7"/>
      <c r="HY765" s="7"/>
      <c r="HZ765" s="7"/>
      <c r="IA765" s="7"/>
      <c r="IB765" s="7"/>
      <c r="IC765" s="7"/>
      <c r="ID765" s="7"/>
      <c r="IE765" s="7"/>
      <c r="IF765" s="7"/>
      <c r="IG765" s="7"/>
      <c r="IH765" s="7"/>
      <c r="II765" s="7"/>
      <c r="IJ765" s="7"/>
      <c r="IK765" s="7"/>
      <c r="IL765" s="7"/>
      <c r="IM765" s="7"/>
      <c r="IN765" s="7"/>
      <c r="IO765" s="7"/>
      <c r="IP765" s="7"/>
      <c r="IQ765" s="7"/>
      <c r="IR765" s="7"/>
      <c r="IS765" s="7"/>
      <c r="IT765" s="7"/>
    </row>
    <row r="766" spans="1:254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  <c r="HI766" s="7"/>
      <c r="HJ766" s="7"/>
      <c r="HK766" s="7"/>
      <c r="HL766" s="7"/>
      <c r="HM766" s="7"/>
      <c r="HN766" s="7"/>
      <c r="HO766" s="7"/>
      <c r="HP766" s="7"/>
      <c r="HQ766" s="7"/>
      <c r="HR766" s="7"/>
      <c r="HS766" s="7"/>
      <c r="HT766" s="7"/>
      <c r="HU766" s="7"/>
      <c r="HV766" s="7"/>
      <c r="HW766" s="7"/>
      <c r="HX766" s="7"/>
      <c r="HY766" s="7"/>
      <c r="HZ766" s="7"/>
      <c r="IA766" s="7"/>
      <c r="IB766" s="7"/>
      <c r="IC766" s="7"/>
      <c r="ID766" s="7"/>
      <c r="IE766" s="7"/>
      <c r="IF766" s="7"/>
      <c r="IG766" s="7"/>
      <c r="IH766" s="7"/>
      <c r="II766" s="7"/>
      <c r="IJ766" s="7"/>
      <c r="IK766" s="7"/>
      <c r="IL766" s="7"/>
      <c r="IM766" s="7"/>
      <c r="IN766" s="7"/>
      <c r="IO766" s="7"/>
      <c r="IP766" s="7"/>
      <c r="IQ766" s="7"/>
      <c r="IR766" s="7"/>
      <c r="IS766" s="7"/>
      <c r="IT766" s="7"/>
    </row>
    <row r="767" spans="1:254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  <c r="HI767" s="7"/>
      <c r="HJ767" s="7"/>
      <c r="HK767" s="7"/>
      <c r="HL767" s="7"/>
      <c r="HM767" s="7"/>
      <c r="HN767" s="7"/>
      <c r="HO767" s="7"/>
      <c r="HP767" s="7"/>
      <c r="HQ767" s="7"/>
      <c r="HR767" s="7"/>
      <c r="HS767" s="7"/>
      <c r="HT767" s="7"/>
      <c r="HU767" s="7"/>
      <c r="HV767" s="7"/>
      <c r="HW767" s="7"/>
      <c r="HX767" s="7"/>
      <c r="HY767" s="7"/>
      <c r="HZ767" s="7"/>
      <c r="IA767" s="7"/>
      <c r="IB767" s="7"/>
      <c r="IC767" s="7"/>
      <c r="ID767" s="7"/>
      <c r="IE767" s="7"/>
      <c r="IF767" s="7"/>
      <c r="IG767" s="7"/>
      <c r="IH767" s="7"/>
      <c r="II767" s="7"/>
      <c r="IJ767" s="7"/>
      <c r="IK767" s="7"/>
      <c r="IL767" s="7"/>
      <c r="IM767" s="7"/>
      <c r="IN767" s="7"/>
      <c r="IO767" s="7"/>
      <c r="IP767" s="7"/>
      <c r="IQ767" s="7"/>
      <c r="IR767" s="7"/>
      <c r="IS767" s="7"/>
      <c r="IT767" s="7"/>
    </row>
    <row r="768" spans="1:254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  <c r="HI768" s="7"/>
      <c r="HJ768" s="7"/>
      <c r="HK768" s="7"/>
      <c r="HL768" s="7"/>
      <c r="HM768" s="7"/>
      <c r="HN768" s="7"/>
      <c r="HO768" s="7"/>
      <c r="HP768" s="7"/>
      <c r="HQ768" s="7"/>
      <c r="HR768" s="7"/>
      <c r="HS768" s="7"/>
      <c r="HT768" s="7"/>
      <c r="HU768" s="7"/>
      <c r="HV768" s="7"/>
      <c r="HW768" s="7"/>
      <c r="HX768" s="7"/>
      <c r="HY768" s="7"/>
      <c r="HZ768" s="7"/>
      <c r="IA768" s="7"/>
      <c r="IB768" s="7"/>
      <c r="IC768" s="7"/>
      <c r="ID768" s="7"/>
      <c r="IE768" s="7"/>
      <c r="IF768" s="7"/>
      <c r="IG768" s="7"/>
      <c r="IH768" s="7"/>
      <c r="II768" s="7"/>
      <c r="IJ768" s="7"/>
      <c r="IK768" s="7"/>
      <c r="IL768" s="7"/>
      <c r="IM768" s="7"/>
      <c r="IN768" s="7"/>
      <c r="IO768" s="7"/>
      <c r="IP768" s="7"/>
      <c r="IQ768" s="7"/>
      <c r="IR768" s="7"/>
      <c r="IS768" s="7"/>
      <c r="IT768" s="7"/>
    </row>
    <row r="769" spans="1:254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7"/>
      <c r="HL769" s="7"/>
      <c r="HM769" s="7"/>
      <c r="HN769" s="7"/>
      <c r="HO769" s="7"/>
      <c r="HP769" s="7"/>
      <c r="HQ769" s="7"/>
      <c r="HR769" s="7"/>
      <c r="HS769" s="7"/>
      <c r="HT769" s="7"/>
      <c r="HU769" s="7"/>
      <c r="HV769" s="7"/>
      <c r="HW769" s="7"/>
      <c r="HX769" s="7"/>
      <c r="HY769" s="7"/>
      <c r="HZ769" s="7"/>
      <c r="IA769" s="7"/>
      <c r="IB769" s="7"/>
      <c r="IC769" s="7"/>
      <c r="ID769" s="7"/>
      <c r="IE769" s="7"/>
      <c r="IF769" s="7"/>
      <c r="IG769" s="7"/>
      <c r="IH769" s="7"/>
      <c r="II769" s="7"/>
      <c r="IJ769" s="7"/>
      <c r="IK769" s="7"/>
      <c r="IL769" s="7"/>
      <c r="IM769" s="7"/>
      <c r="IN769" s="7"/>
      <c r="IO769" s="7"/>
      <c r="IP769" s="7"/>
      <c r="IQ769" s="7"/>
      <c r="IR769" s="7"/>
      <c r="IS769" s="7"/>
      <c r="IT769" s="7"/>
    </row>
    <row r="770" spans="1:254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  <c r="HI770" s="7"/>
      <c r="HJ770" s="7"/>
      <c r="HK770" s="7"/>
      <c r="HL770" s="7"/>
      <c r="HM770" s="7"/>
      <c r="HN770" s="7"/>
      <c r="HO770" s="7"/>
      <c r="HP770" s="7"/>
      <c r="HQ770" s="7"/>
      <c r="HR770" s="7"/>
      <c r="HS770" s="7"/>
      <c r="HT770" s="7"/>
      <c r="HU770" s="7"/>
      <c r="HV770" s="7"/>
      <c r="HW770" s="7"/>
      <c r="HX770" s="7"/>
      <c r="HY770" s="7"/>
      <c r="HZ770" s="7"/>
      <c r="IA770" s="7"/>
      <c r="IB770" s="7"/>
      <c r="IC770" s="7"/>
      <c r="ID770" s="7"/>
      <c r="IE770" s="7"/>
      <c r="IF770" s="7"/>
      <c r="IG770" s="7"/>
      <c r="IH770" s="7"/>
      <c r="II770" s="7"/>
      <c r="IJ770" s="7"/>
      <c r="IK770" s="7"/>
      <c r="IL770" s="7"/>
      <c r="IM770" s="7"/>
      <c r="IN770" s="7"/>
      <c r="IO770" s="7"/>
      <c r="IP770" s="7"/>
      <c r="IQ770" s="7"/>
      <c r="IR770" s="7"/>
      <c r="IS770" s="7"/>
      <c r="IT770" s="7"/>
    </row>
    <row r="771" spans="1:254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7"/>
      <c r="HL771" s="7"/>
      <c r="HM771" s="7"/>
      <c r="HN771" s="7"/>
      <c r="HO771" s="7"/>
      <c r="HP771" s="7"/>
      <c r="HQ771" s="7"/>
      <c r="HR771" s="7"/>
      <c r="HS771" s="7"/>
      <c r="HT771" s="7"/>
      <c r="HU771" s="7"/>
      <c r="HV771" s="7"/>
      <c r="HW771" s="7"/>
      <c r="HX771" s="7"/>
      <c r="HY771" s="7"/>
      <c r="HZ771" s="7"/>
      <c r="IA771" s="7"/>
      <c r="IB771" s="7"/>
      <c r="IC771" s="7"/>
      <c r="ID771" s="7"/>
      <c r="IE771" s="7"/>
      <c r="IF771" s="7"/>
      <c r="IG771" s="7"/>
      <c r="IH771" s="7"/>
      <c r="II771" s="7"/>
      <c r="IJ771" s="7"/>
      <c r="IK771" s="7"/>
      <c r="IL771" s="7"/>
      <c r="IM771" s="7"/>
      <c r="IN771" s="7"/>
      <c r="IO771" s="7"/>
      <c r="IP771" s="7"/>
      <c r="IQ771" s="7"/>
      <c r="IR771" s="7"/>
      <c r="IS771" s="7"/>
      <c r="IT771" s="7"/>
    </row>
    <row r="772" spans="1:254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  <c r="HI772" s="7"/>
      <c r="HJ772" s="7"/>
      <c r="HK772" s="7"/>
      <c r="HL772" s="7"/>
      <c r="HM772" s="7"/>
      <c r="HN772" s="7"/>
      <c r="HO772" s="7"/>
      <c r="HP772" s="7"/>
      <c r="HQ772" s="7"/>
      <c r="HR772" s="7"/>
      <c r="HS772" s="7"/>
      <c r="HT772" s="7"/>
      <c r="HU772" s="7"/>
      <c r="HV772" s="7"/>
      <c r="HW772" s="7"/>
      <c r="HX772" s="7"/>
      <c r="HY772" s="7"/>
      <c r="HZ772" s="7"/>
      <c r="IA772" s="7"/>
      <c r="IB772" s="7"/>
      <c r="IC772" s="7"/>
      <c r="ID772" s="7"/>
      <c r="IE772" s="7"/>
      <c r="IF772" s="7"/>
      <c r="IG772" s="7"/>
      <c r="IH772" s="7"/>
      <c r="II772" s="7"/>
      <c r="IJ772" s="7"/>
      <c r="IK772" s="7"/>
      <c r="IL772" s="7"/>
      <c r="IM772" s="7"/>
      <c r="IN772" s="7"/>
      <c r="IO772" s="7"/>
      <c r="IP772" s="7"/>
      <c r="IQ772" s="7"/>
      <c r="IR772" s="7"/>
      <c r="IS772" s="7"/>
      <c r="IT772" s="7"/>
    </row>
    <row r="773" spans="1:254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  <c r="HI773" s="7"/>
      <c r="HJ773" s="7"/>
      <c r="HK773" s="7"/>
      <c r="HL773" s="7"/>
      <c r="HM773" s="7"/>
      <c r="HN773" s="7"/>
      <c r="HO773" s="7"/>
      <c r="HP773" s="7"/>
      <c r="HQ773" s="7"/>
      <c r="HR773" s="7"/>
      <c r="HS773" s="7"/>
      <c r="HT773" s="7"/>
      <c r="HU773" s="7"/>
      <c r="HV773" s="7"/>
      <c r="HW773" s="7"/>
      <c r="HX773" s="7"/>
      <c r="HY773" s="7"/>
      <c r="HZ773" s="7"/>
      <c r="IA773" s="7"/>
      <c r="IB773" s="7"/>
      <c r="IC773" s="7"/>
      <c r="ID773" s="7"/>
      <c r="IE773" s="7"/>
      <c r="IF773" s="7"/>
      <c r="IG773" s="7"/>
      <c r="IH773" s="7"/>
      <c r="II773" s="7"/>
      <c r="IJ773" s="7"/>
      <c r="IK773" s="7"/>
      <c r="IL773" s="7"/>
      <c r="IM773" s="7"/>
      <c r="IN773" s="7"/>
      <c r="IO773" s="7"/>
      <c r="IP773" s="7"/>
      <c r="IQ773" s="7"/>
      <c r="IR773" s="7"/>
      <c r="IS773" s="7"/>
      <c r="IT773" s="7"/>
    </row>
    <row r="774" spans="1:25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  <c r="HI774" s="7"/>
      <c r="HJ774" s="7"/>
      <c r="HK774" s="7"/>
      <c r="HL774" s="7"/>
      <c r="HM774" s="7"/>
      <c r="HN774" s="7"/>
      <c r="HO774" s="7"/>
      <c r="HP774" s="7"/>
      <c r="HQ774" s="7"/>
      <c r="HR774" s="7"/>
      <c r="HS774" s="7"/>
      <c r="HT774" s="7"/>
      <c r="HU774" s="7"/>
      <c r="HV774" s="7"/>
      <c r="HW774" s="7"/>
      <c r="HX774" s="7"/>
      <c r="HY774" s="7"/>
      <c r="HZ774" s="7"/>
      <c r="IA774" s="7"/>
      <c r="IB774" s="7"/>
      <c r="IC774" s="7"/>
      <c r="ID774" s="7"/>
      <c r="IE774" s="7"/>
      <c r="IF774" s="7"/>
      <c r="IG774" s="7"/>
      <c r="IH774" s="7"/>
      <c r="II774" s="7"/>
      <c r="IJ774" s="7"/>
      <c r="IK774" s="7"/>
      <c r="IL774" s="7"/>
      <c r="IM774" s="7"/>
      <c r="IN774" s="7"/>
      <c r="IO774" s="7"/>
      <c r="IP774" s="7"/>
      <c r="IQ774" s="7"/>
      <c r="IR774" s="7"/>
      <c r="IS774" s="7"/>
      <c r="IT774" s="7"/>
    </row>
    <row r="775" spans="1:254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  <c r="HI775" s="7"/>
      <c r="HJ775" s="7"/>
      <c r="HK775" s="7"/>
      <c r="HL775" s="7"/>
      <c r="HM775" s="7"/>
      <c r="HN775" s="7"/>
      <c r="HO775" s="7"/>
      <c r="HP775" s="7"/>
      <c r="HQ775" s="7"/>
      <c r="HR775" s="7"/>
      <c r="HS775" s="7"/>
      <c r="HT775" s="7"/>
      <c r="HU775" s="7"/>
      <c r="HV775" s="7"/>
      <c r="HW775" s="7"/>
      <c r="HX775" s="7"/>
      <c r="HY775" s="7"/>
      <c r="HZ775" s="7"/>
      <c r="IA775" s="7"/>
      <c r="IB775" s="7"/>
      <c r="IC775" s="7"/>
      <c r="ID775" s="7"/>
      <c r="IE775" s="7"/>
      <c r="IF775" s="7"/>
      <c r="IG775" s="7"/>
      <c r="IH775" s="7"/>
      <c r="II775" s="7"/>
      <c r="IJ775" s="7"/>
      <c r="IK775" s="7"/>
      <c r="IL775" s="7"/>
      <c r="IM775" s="7"/>
      <c r="IN775" s="7"/>
      <c r="IO775" s="7"/>
      <c r="IP775" s="7"/>
      <c r="IQ775" s="7"/>
      <c r="IR775" s="7"/>
      <c r="IS775" s="7"/>
      <c r="IT775" s="7"/>
    </row>
    <row r="776" spans="1:254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  <c r="HI776" s="7"/>
      <c r="HJ776" s="7"/>
      <c r="HK776" s="7"/>
      <c r="HL776" s="7"/>
      <c r="HM776" s="7"/>
      <c r="HN776" s="7"/>
      <c r="HO776" s="7"/>
      <c r="HP776" s="7"/>
      <c r="HQ776" s="7"/>
      <c r="HR776" s="7"/>
      <c r="HS776" s="7"/>
      <c r="HT776" s="7"/>
      <c r="HU776" s="7"/>
      <c r="HV776" s="7"/>
      <c r="HW776" s="7"/>
      <c r="HX776" s="7"/>
      <c r="HY776" s="7"/>
      <c r="HZ776" s="7"/>
      <c r="IA776" s="7"/>
      <c r="IB776" s="7"/>
      <c r="IC776" s="7"/>
      <c r="ID776" s="7"/>
      <c r="IE776" s="7"/>
      <c r="IF776" s="7"/>
      <c r="IG776" s="7"/>
      <c r="IH776" s="7"/>
      <c r="II776" s="7"/>
      <c r="IJ776" s="7"/>
      <c r="IK776" s="7"/>
      <c r="IL776" s="7"/>
      <c r="IM776" s="7"/>
      <c r="IN776" s="7"/>
      <c r="IO776" s="7"/>
      <c r="IP776" s="7"/>
      <c r="IQ776" s="7"/>
      <c r="IR776" s="7"/>
      <c r="IS776" s="7"/>
      <c r="IT776" s="7"/>
    </row>
    <row r="777" spans="1:254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  <c r="HI777" s="7"/>
      <c r="HJ777" s="7"/>
      <c r="HK777" s="7"/>
      <c r="HL777" s="7"/>
      <c r="HM777" s="7"/>
      <c r="HN777" s="7"/>
      <c r="HO777" s="7"/>
      <c r="HP777" s="7"/>
      <c r="HQ777" s="7"/>
      <c r="HR777" s="7"/>
      <c r="HS777" s="7"/>
      <c r="HT777" s="7"/>
      <c r="HU777" s="7"/>
      <c r="HV777" s="7"/>
      <c r="HW777" s="7"/>
      <c r="HX777" s="7"/>
      <c r="HY777" s="7"/>
      <c r="HZ777" s="7"/>
      <c r="IA777" s="7"/>
      <c r="IB777" s="7"/>
      <c r="IC777" s="7"/>
      <c r="ID777" s="7"/>
      <c r="IE777" s="7"/>
      <c r="IF777" s="7"/>
      <c r="IG777" s="7"/>
      <c r="IH777" s="7"/>
      <c r="II777" s="7"/>
      <c r="IJ777" s="7"/>
      <c r="IK777" s="7"/>
      <c r="IL777" s="7"/>
      <c r="IM777" s="7"/>
      <c r="IN777" s="7"/>
      <c r="IO777" s="7"/>
      <c r="IP777" s="7"/>
      <c r="IQ777" s="7"/>
      <c r="IR777" s="7"/>
      <c r="IS777" s="7"/>
      <c r="IT777" s="7"/>
    </row>
    <row r="778" spans="1:254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  <c r="HI778" s="7"/>
      <c r="HJ778" s="7"/>
      <c r="HK778" s="7"/>
      <c r="HL778" s="7"/>
      <c r="HM778" s="7"/>
      <c r="HN778" s="7"/>
      <c r="HO778" s="7"/>
      <c r="HP778" s="7"/>
      <c r="HQ778" s="7"/>
      <c r="HR778" s="7"/>
      <c r="HS778" s="7"/>
      <c r="HT778" s="7"/>
      <c r="HU778" s="7"/>
      <c r="HV778" s="7"/>
      <c r="HW778" s="7"/>
      <c r="HX778" s="7"/>
      <c r="HY778" s="7"/>
      <c r="HZ778" s="7"/>
      <c r="IA778" s="7"/>
      <c r="IB778" s="7"/>
      <c r="IC778" s="7"/>
      <c r="ID778" s="7"/>
      <c r="IE778" s="7"/>
      <c r="IF778" s="7"/>
      <c r="IG778" s="7"/>
      <c r="IH778" s="7"/>
      <c r="II778" s="7"/>
      <c r="IJ778" s="7"/>
      <c r="IK778" s="7"/>
      <c r="IL778" s="7"/>
      <c r="IM778" s="7"/>
      <c r="IN778" s="7"/>
      <c r="IO778" s="7"/>
      <c r="IP778" s="7"/>
      <c r="IQ778" s="7"/>
      <c r="IR778" s="7"/>
      <c r="IS778" s="7"/>
      <c r="IT778" s="7"/>
    </row>
    <row r="779" spans="1:254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  <c r="HI779" s="7"/>
      <c r="HJ779" s="7"/>
      <c r="HK779" s="7"/>
      <c r="HL779" s="7"/>
      <c r="HM779" s="7"/>
      <c r="HN779" s="7"/>
      <c r="HO779" s="7"/>
      <c r="HP779" s="7"/>
      <c r="HQ779" s="7"/>
      <c r="HR779" s="7"/>
      <c r="HS779" s="7"/>
      <c r="HT779" s="7"/>
      <c r="HU779" s="7"/>
      <c r="HV779" s="7"/>
      <c r="HW779" s="7"/>
      <c r="HX779" s="7"/>
      <c r="HY779" s="7"/>
      <c r="HZ779" s="7"/>
      <c r="IA779" s="7"/>
      <c r="IB779" s="7"/>
      <c r="IC779" s="7"/>
      <c r="ID779" s="7"/>
      <c r="IE779" s="7"/>
      <c r="IF779" s="7"/>
      <c r="IG779" s="7"/>
      <c r="IH779" s="7"/>
      <c r="II779" s="7"/>
      <c r="IJ779" s="7"/>
      <c r="IK779" s="7"/>
      <c r="IL779" s="7"/>
      <c r="IM779" s="7"/>
      <c r="IN779" s="7"/>
      <c r="IO779" s="7"/>
      <c r="IP779" s="7"/>
      <c r="IQ779" s="7"/>
      <c r="IR779" s="7"/>
      <c r="IS779" s="7"/>
      <c r="IT779" s="7"/>
    </row>
    <row r="780" spans="1:254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  <c r="HI780" s="7"/>
      <c r="HJ780" s="7"/>
      <c r="HK780" s="7"/>
      <c r="HL780" s="7"/>
      <c r="HM780" s="7"/>
      <c r="HN780" s="7"/>
      <c r="HO780" s="7"/>
      <c r="HP780" s="7"/>
      <c r="HQ780" s="7"/>
      <c r="HR780" s="7"/>
      <c r="HS780" s="7"/>
      <c r="HT780" s="7"/>
      <c r="HU780" s="7"/>
      <c r="HV780" s="7"/>
      <c r="HW780" s="7"/>
      <c r="HX780" s="7"/>
      <c r="HY780" s="7"/>
      <c r="HZ780" s="7"/>
      <c r="IA780" s="7"/>
      <c r="IB780" s="7"/>
      <c r="IC780" s="7"/>
      <c r="ID780" s="7"/>
      <c r="IE780" s="7"/>
      <c r="IF780" s="7"/>
      <c r="IG780" s="7"/>
      <c r="IH780" s="7"/>
      <c r="II780" s="7"/>
      <c r="IJ780" s="7"/>
      <c r="IK780" s="7"/>
      <c r="IL780" s="7"/>
      <c r="IM780" s="7"/>
      <c r="IN780" s="7"/>
      <c r="IO780" s="7"/>
      <c r="IP780" s="7"/>
      <c r="IQ780" s="7"/>
      <c r="IR780" s="7"/>
      <c r="IS780" s="7"/>
      <c r="IT780" s="7"/>
    </row>
    <row r="781" spans="1:254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  <c r="HI781" s="7"/>
      <c r="HJ781" s="7"/>
      <c r="HK781" s="7"/>
      <c r="HL781" s="7"/>
      <c r="HM781" s="7"/>
      <c r="HN781" s="7"/>
      <c r="HO781" s="7"/>
      <c r="HP781" s="7"/>
      <c r="HQ781" s="7"/>
      <c r="HR781" s="7"/>
      <c r="HS781" s="7"/>
      <c r="HT781" s="7"/>
      <c r="HU781" s="7"/>
      <c r="HV781" s="7"/>
      <c r="HW781" s="7"/>
      <c r="HX781" s="7"/>
      <c r="HY781" s="7"/>
      <c r="HZ781" s="7"/>
      <c r="IA781" s="7"/>
      <c r="IB781" s="7"/>
      <c r="IC781" s="7"/>
      <c r="ID781" s="7"/>
      <c r="IE781" s="7"/>
      <c r="IF781" s="7"/>
      <c r="IG781" s="7"/>
      <c r="IH781" s="7"/>
      <c r="II781" s="7"/>
      <c r="IJ781" s="7"/>
      <c r="IK781" s="7"/>
      <c r="IL781" s="7"/>
      <c r="IM781" s="7"/>
      <c r="IN781" s="7"/>
      <c r="IO781" s="7"/>
      <c r="IP781" s="7"/>
      <c r="IQ781" s="7"/>
      <c r="IR781" s="7"/>
      <c r="IS781" s="7"/>
      <c r="IT781" s="7"/>
    </row>
    <row r="782" spans="1:254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  <c r="HI782" s="7"/>
      <c r="HJ782" s="7"/>
      <c r="HK782" s="7"/>
      <c r="HL782" s="7"/>
      <c r="HM782" s="7"/>
      <c r="HN782" s="7"/>
      <c r="HO782" s="7"/>
      <c r="HP782" s="7"/>
      <c r="HQ782" s="7"/>
      <c r="HR782" s="7"/>
      <c r="HS782" s="7"/>
      <c r="HT782" s="7"/>
      <c r="HU782" s="7"/>
      <c r="HV782" s="7"/>
      <c r="HW782" s="7"/>
      <c r="HX782" s="7"/>
      <c r="HY782" s="7"/>
      <c r="HZ782" s="7"/>
      <c r="IA782" s="7"/>
      <c r="IB782" s="7"/>
      <c r="IC782" s="7"/>
      <c r="ID782" s="7"/>
      <c r="IE782" s="7"/>
      <c r="IF782" s="7"/>
      <c r="IG782" s="7"/>
      <c r="IH782" s="7"/>
      <c r="II782" s="7"/>
      <c r="IJ782" s="7"/>
      <c r="IK782" s="7"/>
      <c r="IL782" s="7"/>
      <c r="IM782" s="7"/>
      <c r="IN782" s="7"/>
      <c r="IO782" s="7"/>
      <c r="IP782" s="7"/>
      <c r="IQ782" s="7"/>
      <c r="IR782" s="7"/>
      <c r="IS782" s="7"/>
      <c r="IT782" s="7"/>
    </row>
    <row r="783" spans="1:254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  <c r="HI783" s="7"/>
      <c r="HJ783" s="7"/>
      <c r="HK783" s="7"/>
      <c r="HL783" s="7"/>
      <c r="HM783" s="7"/>
      <c r="HN783" s="7"/>
      <c r="HO783" s="7"/>
      <c r="HP783" s="7"/>
      <c r="HQ783" s="7"/>
      <c r="HR783" s="7"/>
      <c r="HS783" s="7"/>
      <c r="HT783" s="7"/>
      <c r="HU783" s="7"/>
      <c r="HV783" s="7"/>
      <c r="HW783" s="7"/>
      <c r="HX783" s="7"/>
      <c r="HY783" s="7"/>
      <c r="HZ783" s="7"/>
      <c r="IA783" s="7"/>
      <c r="IB783" s="7"/>
      <c r="IC783" s="7"/>
      <c r="ID783" s="7"/>
      <c r="IE783" s="7"/>
      <c r="IF783" s="7"/>
      <c r="IG783" s="7"/>
      <c r="IH783" s="7"/>
      <c r="II783" s="7"/>
      <c r="IJ783" s="7"/>
      <c r="IK783" s="7"/>
      <c r="IL783" s="7"/>
      <c r="IM783" s="7"/>
      <c r="IN783" s="7"/>
      <c r="IO783" s="7"/>
      <c r="IP783" s="7"/>
      <c r="IQ783" s="7"/>
      <c r="IR783" s="7"/>
      <c r="IS783" s="7"/>
      <c r="IT783" s="7"/>
    </row>
    <row r="784" spans="1:25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  <c r="HI784" s="7"/>
      <c r="HJ784" s="7"/>
      <c r="HK784" s="7"/>
      <c r="HL784" s="7"/>
      <c r="HM784" s="7"/>
      <c r="HN784" s="7"/>
      <c r="HO784" s="7"/>
      <c r="HP784" s="7"/>
      <c r="HQ784" s="7"/>
      <c r="HR784" s="7"/>
      <c r="HS784" s="7"/>
      <c r="HT784" s="7"/>
      <c r="HU784" s="7"/>
      <c r="HV784" s="7"/>
      <c r="HW784" s="7"/>
      <c r="HX784" s="7"/>
      <c r="HY784" s="7"/>
      <c r="HZ784" s="7"/>
      <c r="IA784" s="7"/>
      <c r="IB784" s="7"/>
      <c r="IC784" s="7"/>
      <c r="ID784" s="7"/>
      <c r="IE784" s="7"/>
      <c r="IF784" s="7"/>
      <c r="IG784" s="7"/>
      <c r="IH784" s="7"/>
      <c r="II784" s="7"/>
      <c r="IJ784" s="7"/>
      <c r="IK784" s="7"/>
      <c r="IL784" s="7"/>
      <c r="IM784" s="7"/>
      <c r="IN784" s="7"/>
      <c r="IO784" s="7"/>
      <c r="IP784" s="7"/>
      <c r="IQ784" s="7"/>
      <c r="IR784" s="7"/>
      <c r="IS784" s="7"/>
      <c r="IT784" s="7"/>
    </row>
    <row r="785" spans="1:254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  <c r="HI785" s="7"/>
      <c r="HJ785" s="7"/>
      <c r="HK785" s="7"/>
      <c r="HL785" s="7"/>
      <c r="HM785" s="7"/>
      <c r="HN785" s="7"/>
      <c r="HO785" s="7"/>
      <c r="HP785" s="7"/>
      <c r="HQ785" s="7"/>
      <c r="HR785" s="7"/>
      <c r="HS785" s="7"/>
      <c r="HT785" s="7"/>
      <c r="HU785" s="7"/>
      <c r="HV785" s="7"/>
      <c r="HW785" s="7"/>
      <c r="HX785" s="7"/>
      <c r="HY785" s="7"/>
      <c r="HZ785" s="7"/>
      <c r="IA785" s="7"/>
      <c r="IB785" s="7"/>
      <c r="IC785" s="7"/>
      <c r="ID785" s="7"/>
      <c r="IE785" s="7"/>
      <c r="IF785" s="7"/>
      <c r="IG785" s="7"/>
      <c r="IH785" s="7"/>
      <c r="II785" s="7"/>
      <c r="IJ785" s="7"/>
      <c r="IK785" s="7"/>
      <c r="IL785" s="7"/>
      <c r="IM785" s="7"/>
      <c r="IN785" s="7"/>
      <c r="IO785" s="7"/>
      <c r="IP785" s="7"/>
      <c r="IQ785" s="7"/>
      <c r="IR785" s="7"/>
      <c r="IS785" s="7"/>
      <c r="IT785" s="7"/>
    </row>
    <row r="786" spans="1:254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  <c r="HI786" s="7"/>
      <c r="HJ786" s="7"/>
      <c r="HK786" s="7"/>
      <c r="HL786" s="7"/>
      <c r="HM786" s="7"/>
      <c r="HN786" s="7"/>
      <c r="HO786" s="7"/>
      <c r="HP786" s="7"/>
      <c r="HQ786" s="7"/>
      <c r="HR786" s="7"/>
      <c r="HS786" s="7"/>
      <c r="HT786" s="7"/>
      <c r="HU786" s="7"/>
      <c r="HV786" s="7"/>
      <c r="HW786" s="7"/>
      <c r="HX786" s="7"/>
      <c r="HY786" s="7"/>
      <c r="HZ786" s="7"/>
      <c r="IA786" s="7"/>
      <c r="IB786" s="7"/>
      <c r="IC786" s="7"/>
      <c r="ID786" s="7"/>
      <c r="IE786" s="7"/>
      <c r="IF786" s="7"/>
      <c r="IG786" s="7"/>
      <c r="IH786" s="7"/>
      <c r="II786" s="7"/>
      <c r="IJ786" s="7"/>
      <c r="IK786" s="7"/>
      <c r="IL786" s="7"/>
      <c r="IM786" s="7"/>
      <c r="IN786" s="7"/>
      <c r="IO786" s="7"/>
      <c r="IP786" s="7"/>
      <c r="IQ786" s="7"/>
      <c r="IR786" s="7"/>
      <c r="IS786" s="7"/>
      <c r="IT786" s="7"/>
    </row>
    <row r="787" spans="1:254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  <c r="HI787" s="7"/>
      <c r="HJ787" s="7"/>
      <c r="HK787" s="7"/>
      <c r="HL787" s="7"/>
      <c r="HM787" s="7"/>
      <c r="HN787" s="7"/>
      <c r="HO787" s="7"/>
      <c r="HP787" s="7"/>
      <c r="HQ787" s="7"/>
      <c r="HR787" s="7"/>
      <c r="HS787" s="7"/>
      <c r="HT787" s="7"/>
      <c r="HU787" s="7"/>
      <c r="HV787" s="7"/>
      <c r="HW787" s="7"/>
      <c r="HX787" s="7"/>
      <c r="HY787" s="7"/>
      <c r="HZ787" s="7"/>
      <c r="IA787" s="7"/>
      <c r="IB787" s="7"/>
      <c r="IC787" s="7"/>
      <c r="ID787" s="7"/>
      <c r="IE787" s="7"/>
      <c r="IF787" s="7"/>
      <c r="IG787" s="7"/>
      <c r="IH787" s="7"/>
      <c r="II787" s="7"/>
      <c r="IJ787" s="7"/>
      <c r="IK787" s="7"/>
      <c r="IL787" s="7"/>
      <c r="IM787" s="7"/>
      <c r="IN787" s="7"/>
      <c r="IO787" s="7"/>
      <c r="IP787" s="7"/>
      <c r="IQ787" s="7"/>
      <c r="IR787" s="7"/>
      <c r="IS787" s="7"/>
      <c r="IT787" s="7"/>
    </row>
    <row r="788" spans="1:254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  <c r="HI788" s="7"/>
      <c r="HJ788" s="7"/>
      <c r="HK788" s="7"/>
      <c r="HL788" s="7"/>
      <c r="HM788" s="7"/>
      <c r="HN788" s="7"/>
      <c r="HO788" s="7"/>
      <c r="HP788" s="7"/>
      <c r="HQ788" s="7"/>
      <c r="HR788" s="7"/>
      <c r="HS788" s="7"/>
      <c r="HT788" s="7"/>
      <c r="HU788" s="7"/>
      <c r="HV788" s="7"/>
      <c r="HW788" s="7"/>
      <c r="HX788" s="7"/>
      <c r="HY788" s="7"/>
      <c r="HZ788" s="7"/>
      <c r="IA788" s="7"/>
      <c r="IB788" s="7"/>
      <c r="IC788" s="7"/>
      <c r="ID788" s="7"/>
      <c r="IE788" s="7"/>
      <c r="IF788" s="7"/>
      <c r="IG788" s="7"/>
      <c r="IH788" s="7"/>
      <c r="II788" s="7"/>
      <c r="IJ788" s="7"/>
      <c r="IK788" s="7"/>
      <c r="IL788" s="7"/>
      <c r="IM788" s="7"/>
      <c r="IN788" s="7"/>
      <c r="IO788" s="7"/>
      <c r="IP788" s="7"/>
      <c r="IQ788" s="7"/>
      <c r="IR788" s="7"/>
      <c r="IS788" s="7"/>
      <c r="IT788" s="7"/>
    </row>
    <row r="789" spans="1:254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  <c r="HI789" s="7"/>
      <c r="HJ789" s="7"/>
      <c r="HK789" s="7"/>
      <c r="HL789" s="7"/>
      <c r="HM789" s="7"/>
      <c r="HN789" s="7"/>
      <c r="HO789" s="7"/>
      <c r="HP789" s="7"/>
      <c r="HQ789" s="7"/>
      <c r="HR789" s="7"/>
      <c r="HS789" s="7"/>
      <c r="HT789" s="7"/>
      <c r="HU789" s="7"/>
      <c r="HV789" s="7"/>
      <c r="HW789" s="7"/>
      <c r="HX789" s="7"/>
      <c r="HY789" s="7"/>
      <c r="HZ789" s="7"/>
      <c r="IA789" s="7"/>
      <c r="IB789" s="7"/>
      <c r="IC789" s="7"/>
      <c r="ID789" s="7"/>
      <c r="IE789" s="7"/>
      <c r="IF789" s="7"/>
      <c r="IG789" s="7"/>
      <c r="IH789" s="7"/>
      <c r="II789" s="7"/>
      <c r="IJ789" s="7"/>
      <c r="IK789" s="7"/>
      <c r="IL789" s="7"/>
      <c r="IM789" s="7"/>
      <c r="IN789" s="7"/>
      <c r="IO789" s="7"/>
      <c r="IP789" s="7"/>
      <c r="IQ789" s="7"/>
      <c r="IR789" s="7"/>
      <c r="IS789" s="7"/>
      <c r="IT789" s="7"/>
    </row>
    <row r="790" spans="1:254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  <c r="HI790" s="7"/>
      <c r="HJ790" s="7"/>
      <c r="HK790" s="7"/>
      <c r="HL790" s="7"/>
      <c r="HM790" s="7"/>
      <c r="HN790" s="7"/>
      <c r="HO790" s="7"/>
      <c r="HP790" s="7"/>
      <c r="HQ790" s="7"/>
      <c r="HR790" s="7"/>
      <c r="HS790" s="7"/>
      <c r="HT790" s="7"/>
      <c r="HU790" s="7"/>
      <c r="HV790" s="7"/>
      <c r="HW790" s="7"/>
      <c r="HX790" s="7"/>
      <c r="HY790" s="7"/>
      <c r="HZ790" s="7"/>
      <c r="IA790" s="7"/>
      <c r="IB790" s="7"/>
      <c r="IC790" s="7"/>
      <c r="ID790" s="7"/>
      <c r="IE790" s="7"/>
      <c r="IF790" s="7"/>
      <c r="IG790" s="7"/>
      <c r="IH790" s="7"/>
      <c r="II790" s="7"/>
      <c r="IJ790" s="7"/>
      <c r="IK790" s="7"/>
      <c r="IL790" s="7"/>
      <c r="IM790" s="7"/>
      <c r="IN790" s="7"/>
      <c r="IO790" s="7"/>
      <c r="IP790" s="7"/>
      <c r="IQ790" s="7"/>
      <c r="IR790" s="7"/>
      <c r="IS790" s="7"/>
      <c r="IT790" s="7"/>
    </row>
    <row r="791" spans="1:254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  <c r="HI791" s="7"/>
      <c r="HJ791" s="7"/>
      <c r="HK791" s="7"/>
      <c r="HL791" s="7"/>
      <c r="HM791" s="7"/>
      <c r="HN791" s="7"/>
      <c r="HO791" s="7"/>
      <c r="HP791" s="7"/>
      <c r="HQ791" s="7"/>
      <c r="HR791" s="7"/>
      <c r="HS791" s="7"/>
      <c r="HT791" s="7"/>
      <c r="HU791" s="7"/>
      <c r="HV791" s="7"/>
      <c r="HW791" s="7"/>
      <c r="HX791" s="7"/>
      <c r="HY791" s="7"/>
      <c r="HZ791" s="7"/>
      <c r="IA791" s="7"/>
      <c r="IB791" s="7"/>
      <c r="IC791" s="7"/>
      <c r="ID791" s="7"/>
      <c r="IE791" s="7"/>
      <c r="IF791" s="7"/>
      <c r="IG791" s="7"/>
      <c r="IH791" s="7"/>
      <c r="II791" s="7"/>
      <c r="IJ791" s="7"/>
      <c r="IK791" s="7"/>
      <c r="IL791" s="7"/>
      <c r="IM791" s="7"/>
      <c r="IN791" s="7"/>
      <c r="IO791" s="7"/>
      <c r="IP791" s="7"/>
      <c r="IQ791" s="7"/>
      <c r="IR791" s="7"/>
      <c r="IS791" s="7"/>
      <c r="IT791" s="7"/>
    </row>
    <row r="792" spans="1:254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  <c r="HI792" s="7"/>
      <c r="HJ792" s="7"/>
      <c r="HK792" s="7"/>
      <c r="HL792" s="7"/>
      <c r="HM792" s="7"/>
      <c r="HN792" s="7"/>
      <c r="HO792" s="7"/>
      <c r="HP792" s="7"/>
      <c r="HQ792" s="7"/>
      <c r="HR792" s="7"/>
      <c r="HS792" s="7"/>
      <c r="HT792" s="7"/>
      <c r="HU792" s="7"/>
      <c r="HV792" s="7"/>
      <c r="HW792" s="7"/>
      <c r="HX792" s="7"/>
      <c r="HY792" s="7"/>
      <c r="HZ792" s="7"/>
      <c r="IA792" s="7"/>
      <c r="IB792" s="7"/>
      <c r="IC792" s="7"/>
      <c r="ID792" s="7"/>
      <c r="IE792" s="7"/>
      <c r="IF792" s="7"/>
      <c r="IG792" s="7"/>
      <c r="IH792" s="7"/>
      <c r="II792" s="7"/>
      <c r="IJ792" s="7"/>
      <c r="IK792" s="7"/>
      <c r="IL792" s="7"/>
      <c r="IM792" s="7"/>
      <c r="IN792" s="7"/>
      <c r="IO792" s="7"/>
      <c r="IP792" s="7"/>
      <c r="IQ792" s="7"/>
      <c r="IR792" s="7"/>
      <c r="IS792" s="7"/>
      <c r="IT792" s="7"/>
    </row>
    <row r="793" spans="1:254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  <c r="HI793" s="7"/>
      <c r="HJ793" s="7"/>
      <c r="HK793" s="7"/>
      <c r="HL793" s="7"/>
      <c r="HM793" s="7"/>
      <c r="HN793" s="7"/>
      <c r="HO793" s="7"/>
      <c r="HP793" s="7"/>
      <c r="HQ793" s="7"/>
      <c r="HR793" s="7"/>
      <c r="HS793" s="7"/>
      <c r="HT793" s="7"/>
      <c r="HU793" s="7"/>
      <c r="HV793" s="7"/>
      <c r="HW793" s="7"/>
      <c r="HX793" s="7"/>
      <c r="HY793" s="7"/>
      <c r="HZ793" s="7"/>
      <c r="IA793" s="7"/>
      <c r="IB793" s="7"/>
      <c r="IC793" s="7"/>
      <c r="ID793" s="7"/>
      <c r="IE793" s="7"/>
      <c r="IF793" s="7"/>
      <c r="IG793" s="7"/>
      <c r="IH793" s="7"/>
      <c r="II793" s="7"/>
      <c r="IJ793" s="7"/>
      <c r="IK793" s="7"/>
      <c r="IL793" s="7"/>
      <c r="IM793" s="7"/>
      <c r="IN793" s="7"/>
      <c r="IO793" s="7"/>
      <c r="IP793" s="7"/>
      <c r="IQ793" s="7"/>
      <c r="IR793" s="7"/>
      <c r="IS793" s="7"/>
      <c r="IT793" s="7"/>
    </row>
    <row r="794" spans="1:25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  <c r="HI794" s="7"/>
      <c r="HJ794" s="7"/>
      <c r="HK794" s="7"/>
      <c r="HL794" s="7"/>
      <c r="HM794" s="7"/>
      <c r="HN794" s="7"/>
      <c r="HO794" s="7"/>
      <c r="HP794" s="7"/>
      <c r="HQ794" s="7"/>
      <c r="HR794" s="7"/>
      <c r="HS794" s="7"/>
      <c r="HT794" s="7"/>
      <c r="HU794" s="7"/>
      <c r="HV794" s="7"/>
      <c r="HW794" s="7"/>
      <c r="HX794" s="7"/>
      <c r="HY794" s="7"/>
      <c r="HZ794" s="7"/>
      <c r="IA794" s="7"/>
      <c r="IB794" s="7"/>
      <c r="IC794" s="7"/>
      <c r="ID794" s="7"/>
      <c r="IE794" s="7"/>
      <c r="IF794" s="7"/>
      <c r="IG794" s="7"/>
      <c r="IH794" s="7"/>
      <c r="II794" s="7"/>
      <c r="IJ794" s="7"/>
      <c r="IK794" s="7"/>
      <c r="IL794" s="7"/>
      <c r="IM794" s="7"/>
      <c r="IN794" s="7"/>
      <c r="IO794" s="7"/>
      <c r="IP794" s="7"/>
      <c r="IQ794" s="7"/>
      <c r="IR794" s="7"/>
      <c r="IS794" s="7"/>
      <c r="IT794" s="7"/>
    </row>
    <row r="795" spans="1:254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  <c r="HI795" s="7"/>
      <c r="HJ795" s="7"/>
      <c r="HK795" s="7"/>
      <c r="HL795" s="7"/>
      <c r="HM795" s="7"/>
      <c r="HN795" s="7"/>
      <c r="HO795" s="7"/>
      <c r="HP795" s="7"/>
      <c r="HQ795" s="7"/>
      <c r="HR795" s="7"/>
      <c r="HS795" s="7"/>
      <c r="HT795" s="7"/>
      <c r="HU795" s="7"/>
      <c r="HV795" s="7"/>
      <c r="HW795" s="7"/>
      <c r="HX795" s="7"/>
      <c r="HY795" s="7"/>
      <c r="HZ795" s="7"/>
      <c r="IA795" s="7"/>
      <c r="IB795" s="7"/>
      <c r="IC795" s="7"/>
      <c r="ID795" s="7"/>
      <c r="IE795" s="7"/>
      <c r="IF795" s="7"/>
      <c r="IG795" s="7"/>
      <c r="IH795" s="7"/>
      <c r="II795" s="7"/>
      <c r="IJ795" s="7"/>
      <c r="IK795" s="7"/>
      <c r="IL795" s="7"/>
      <c r="IM795" s="7"/>
      <c r="IN795" s="7"/>
      <c r="IO795" s="7"/>
      <c r="IP795" s="7"/>
      <c r="IQ795" s="7"/>
      <c r="IR795" s="7"/>
      <c r="IS795" s="7"/>
      <c r="IT795" s="7"/>
    </row>
    <row r="796" spans="1:254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  <c r="HI796" s="7"/>
      <c r="HJ796" s="7"/>
      <c r="HK796" s="7"/>
      <c r="HL796" s="7"/>
      <c r="HM796" s="7"/>
      <c r="HN796" s="7"/>
      <c r="HO796" s="7"/>
      <c r="HP796" s="7"/>
      <c r="HQ796" s="7"/>
      <c r="HR796" s="7"/>
      <c r="HS796" s="7"/>
      <c r="HT796" s="7"/>
      <c r="HU796" s="7"/>
      <c r="HV796" s="7"/>
      <c r="HW796" s="7"/>
      <c r="HX796" s="7"/>
      <c r="HY796" s="7"/>
      <c r="HZ796" s="7"/>
      <c r="IA796" s="7"/>
      <c r="IB796" s="7"/>
      <c r="IC796" s="7"/>
      <c r="ID796" s="7"/>
      <c r="IE796" s="7"/>
      <c r="IF796" s="7"/>
      <c r="IG796" s="7"/>
      <c r="IH796" s="7"/>
      <c r="II796" s="7"/>
      <c r="IJ796" s="7"/>
      <c r="IK796" s="7"/>
      <c r="IL796" s="7"/>
      <c r="IM796" s="7"/>
      <c r="IN796" s="7"/>
      <c r="IO796" s="7"/>
      <c r="IP796" s="7"/>
      <c r="IQ796" s="7"/>
      <c r="IR796" s="7"/>
      <c r="IS796" s="7"/>
      <c r="IT796" s="7"/>
    </row>
    <row r="797" spans="1:254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  <c r="HI797" s="7"/>
      <c r="HJ797" s="7"/>
      <c r="HK797" s="7"/>
      <c r="HL797" s="7"/>
      <c r="HM797" s="7"/>
      <c r="HN797" s="7"/>
      <c r="HO797" s="7"/>
      <c r="HP797" s="7"/>
      <c r="HQ797" s="7"/>
      <c r="HR797" s="7"/>
      <c r="HS797" s="7"/>
      <c r="HT797" s="7"/>
      <c r="HU797" s="7"/>
      <c r="HV797" s="7"/>
      <c r="HW797" s="7"/>
      <c r="HX797" s="7"/>
      <c r="HY797" s="7"/>
      <c r="HZ797" s="7"/>
      <c r="IA797" s="7"/>
      <c r="IB797" s="7"/>
      <c r="IC797" s="7"/>
      <c r="ID797" s="7"/>
      <c r="IE797" s="7"/>
      <c r="IF797" s="7"/>
      <c r="IG797" s="7"/>
      <c r="IH797" s="7"/>
      <c r="II797" s="7"/>
      <c r="IJ797" s="7"/>
      <c r="IK797" s="7"/>
      <c r="IL797" s="7"/>
      <c r="IM797" s="7"/>
      <c r="IN797" s="7"/>
      <c r="IO797" s="7"/>
      <c r="IP797" s="7"/>
      <c r="IQ797" s="7"/>
      <c r="IR797" s="7"/>
      <c r="IS797" s="7"/>
      <c r="IT797" s="7"/>
    </row>
    <row r="798" spans="1:254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  <c r="HI798" s="7"/>
      <c r="HJ798" s="7"/>
      <c r="HK798" s="7"/>
      <c r="HL798" s="7"/>
      <c r="HM798" s="7"/>
      <c r="HN798" s="7"/>
      <c r="HO798" s="7"/>
      <c r="HP798" s="7"/>
      <c r="HQ798" s="7"/>
      <c r="HR798" s="7"/>
      <c r="HS798" s="7"/>
      <c r="HT798" s="7"/>
      <c r="HU798" s="7"/>
      <c r="HV798" s="7"/>
      <c r="HW798" s="7"/>
      <c r="HX798" s="7"/>
      <c r="HY798" s="7"/>
      <c r="HZ798" s="7"/>
      <c r="IA798" s="7"/>
      <c r="IB798" s="7"/>
      <c r="IC798" s="7"/>
      <c r="ID798" s="7"/>
      <c r="IE798" s="7"/>
      <c r="IF798" s="7"/>
      <c r="IG798" s="7"/>
      <c r="IH798" s="7"/>
      <c r="II798" s="7"/>
      <c r="IJ798" s="7"/>
      <c r="IK798" s="7"/>
      <c r="IL798" s="7"/>
      <c r="IM798" s="7"/>
      <c r="IN798" s="7"/>
      <c r="IO798" s="7"/>
      <c r="IP798" s="7"/>
      <c r="IQ798" s="7"/>
      <c r="IR798" s="7"/>
      <c r="IS798" s="7"/>
      <c r="IT798" s="7"/>
    </row>
    <row r="799" spans="1:254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  <c r="HI799" s="7"/>
      <c r="HJ799" s="7"/>
      <c r="HK799" s="7"/>
      <c r="HL799" s="7"/>
      <c r="HM799" s="7"/>
      <c r="HN799" s="7"/>
      <c r="HO799" s="7"/>
      <c r="HP799" s="7"/>
      <c r="HQ799" s="7"/>
      <c r="HR799" s="7"/>
      <c r="HS799" s="7"/>
      <c r="HT799" s="7"/>
      <c r="HU799" s="7"/>
      <c r="HV799" s="7"/>
      <c r="HW799" s="7"/>
      <c r="HX799" s="7"/>
      <c r="HY799" s="7"/>
      <c r="HZ799" s="7"/>
      <c r="IA799" s="7"/>
      <c r="IB799" s="7"/>
      <c r="IC799" s="7"/>
      <c r="ID799" s="7"/>
      <c r="IE799" s="7"/>
      <c r="IF799" s="7"/>
      <c r="IG799" s="7"/>
      <c r="IH799" s="7"/>
      <c r="II799" s="7"/>
      <c r="IJ799" s="7"/>
      <c r="IK799" s="7"/>
      <c r="IL799" s="7"/>
      <c r="IM799" s="7"/>
      <c r="IN799" s="7"/>
      <c r="IO799" s="7"/>
      <c r="IP799" s="7"/>
      <c r="IQ799" s="7"/>
      <c r="IR799" s="7"/>
      <c r="IS799" s="7"/>
      <c r="IT799" s="7"/>
    </row>
    <row r="800" spans="1:254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  <c r="HI800" s="7"/>
      <c r="HJ800" s="7"/>
      <c r="HK800" s="7"/>
      <c r="HL800" s="7"/>
      <c r="HM800" s="7"/>
      <c r="HN800" s="7"/>
      <c r="HO800" s="7"/>
      <c r="HP800" s="7"/>
      <c r="HQ800" s="7"/>
      <c r="HR800" s="7"/>
      <c r="HS800" s="7"/>
      <c r="HT800" s="7"/>
      <c r="HU800" s="7"/>
      <c r="HV800" s="7"/>
      <c r="HW800" s="7"/>
      <c r="HX800" s="7"/>
      <c r="HY800" s="7"/>
      <c r="HZ800" s="7"/>
      <c r="IA800" s="7"/>
      <c r="IB800" s="7"/>
      <c r="IC800" s="7"/>
      <c r="ID800" s="7"/>
      <c r="IE800" s="7"/>
      <c r="IF800" s="7"/>
      <c r="IG800" s="7"/>
      <c r="IH800" s="7"/>
      <c r="II800" s="7"/>
      <c r="IJ800" s="7"/>
      <c r="IK800" s="7"/>
      <c r="IL800" s="7"/>
      <c r="IM800" s="7"/>
      <c r="IN800" s="7"/>
      <c r="IO800" s="7"/>
      <c r="IP800" s="7"/>
      <c r="IQ800" s="7"/>
      <c r="IR800" s="7"/>
      <c r="IS800" s="7"/>
      <c r="IT800" s="7"/>
    </row>
    <row r="801" spans="1:254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  <c r="HI801" s="7"/>
      <c r="HJ801" s="7"/>
      <c r="HK801" s="7"/>
      <c r="HL801" s="7"/>
      <c r="HM801" s="7"/>
      <c r="HN801" s="7"/>
      <c r="HO801" s="7"/>
      <c r="HP801" s="7"/>
      <c r="HQ801" s="7"/>
      <c r="HR801" s="7"/>
      <c r="HS801" s="7"/>
      <c r="HT801" s="7"/>
      <c r="HU801" s="7"/>
      <c r="HV801" s="7"/>
      <c r="HW801" s="7"/>
      <c r="HX801" s="7"/>
      <c r="HY801" s="7"/>
      <c r="HZ801" s="7"/>
      <c r="IA801" s="7"/>
      <c r="IB801" s="7"/>
      <c r="IC801" s="7"/>
      <c r="ID801" s="7"/>
      <c r="IE801" s="7"/>
      <c r="IF801" s="7"/>
      <c r="IG801" s="7"/>
      <c r="IH801" s="7"/>
      <c r="II801" s="7"/>
      <c r="IJ801" s="7"/>
      <c r="IK801" s="7"/>
      <c r="IL801" s="7"/>
      <c r="IM801" s="7"/>
      <c r="IN801" s="7"/>
      <c r="IO801" s="7"/>
      <c r="IP801" s="7"/>
      <c r="IQ801" s="7"/>
      <c r="IR801" s="7"/>
      <c r="IS801" s="7"/>
      <c r="IT801" s="7"/>
    </row>
    <row r="802" spans="1:254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  <c r="HI802" s="7"/>
      <c r="HJ802" s="7"/>
      <c r="HK802" s="7"/>
      <c r="HL802" s="7"/>
      <c r="HM802" s="7"/>
      <c r="HN802" s="7"/>
      <c r="HO802" s="7"/>
      <c r="HP802" s="7"/>
      <c r="HQ802" s="7"/>
      <c r="HR802" s="7"/>
      <c r="HS802" s="7"/>
      <c r="HT802" s="7"/>
      <c r="HU802" s="7"/>
      <c r="HV802" s="7"/>
      <c r="HW802" s="7"/>
      <c r="HX802" s="7"/>
      <c r="HY802" s="7"/>
      <c r="HZ802" s="7"/>
      <c r="IA802" s="7"/>
      <c r="IB802" s="7"/>
      <c r="IC802" s="7"/>
      <c r="ID802" s="7"/>
      <c r="IE802" s="7"/>
      <c r="IF802" s="7"/>
      <c r="IG802" s="7"/>
      <c r="IH802" s="7"/>
      <c r="II802" s="7"/>
      <c r="IJ802" s="7"/>
      <c r="IK802" s="7"/>
      <c r="IL802" s="7"/>
      <c r="IM802" s="7"/>
      <c r="IN802" s="7"/>
      <c r="IO802" s="7"/>
      <c r="IP802" s="7"/>
      <c r="IQ802" s="7"/>
      <c r="IR802" s="7"/>
      <c r="IS802" s="7"/>
      <c r="IT802" s="7"/>
    </row>
    <row r="803" spans="1:254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  <c r="HI803" s="7"/>
      <c r="HJ803" s="7"/>
      <c r="HK803" s="7"/>
      <c r="HL803" s="7"/>
      <c r="HM803" s="7"/>
      <c r="HN803" s="7"/>
      <c r="HO803" s="7"/>
      <c r="HP803" s="7"/>
      <c r="HQ803" s="7"/>
      <c r="HR803" s="7"/>
      <c r="HS803" s="7"/>
      <c r="HT803" s="7"/>
      <c r="HU803" s="7"/>
      <c r="HV803" s="7"/>
      <c r="HW803" s="7"/>
      <c r="HX803" s="7"/>
      <c r="HY803" s="7"/>
      <c r="HZ803" s="7"/>
      <c r="IA803" s="7"/>
      <c r="IB803" s="7"/>
      <c r="IC803" s="7"/>
      <c r="ID803" s="7"/>
      <c r="IE803" s="7"/>
      <c r="IF803" s="7"/>
      <c r="IG803" s="7"/>
      <c r="IH803" s="7"/>
      <c r="II803" s="7"/>
      <c r="IJ803" s="7"/>
      <c r="IK803" s="7"/>
      <c r="IL803" s="7"/>
      <c r="IM803" s="7"/>
      <c r="IN803" s="7"/>
      <c r="IO803" s="7"/>
      <c r="IP803" s="7"/>
      <c r="IQ803" s="7"/>
      <c r="IR803" s="7"/>
      <c r="IS803" s="7"/>
      <c r="IT803" s="7"/>
    </row>
    <row r="804" spans="1:25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  <c r="HI804" s="7"/>
      <c r="HJ804" s="7"/>
      <c r="HK804" s="7"/>
      <c r="HL804" s="7"/>
      <c r="HM804" s="7"/>
      <c r="HN804" s="7"/>
      <c r="HO804" s="7"/>
      <c r="HP804" s="7"/>
      <c r="HQ804" s="7"/>
      <c r="HR804" s="7"/>
      <c r="HS804" s="7"/>
      <c r="HT804" s="7"/>
      <c r="HU804" s="7"/>
      <c r="HV804" s="7"/>
      <c r="HW804" s="7"/>
      <c r="HX804" s="7"/>
      <c r="HY804" s="7"/>
      <c r="HZ804" s="7"/>
      <c r="IA804" s="7"/>
      <c r="IB804" s="7"/>
      <c r="IC804" s="7"/>
      <c r="ID804" s="7"/>
      <c r="IE804" s="7"/>
      <c r="IF804" s="7"/>
      <c r="IG804" s="7"/>
      <c r="IH804" s="7"/>
      <c r="II804" s="7"/>
      <c r="IJ804" s="7"/>
      <c r="IK804" s="7"/>
      <c r="IL804" s="7"/>
      <c r="IM804" s="7"/>
      <c r="IN804" s="7"/>
      <c r="IO804" s="7"/>
      <c r="IP804" s="7"/>
      <c r="IQ804" s="7"/>
      <c r="IR804" s="7"/>
      <c r="IS804" s="7"/>
      <c r="IT804" s="7"/>
    </row>
    <row r="805" spans="1:254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  <c r="HI805" s="7"/>
      <c r="HJ805" s="7"/>
      <c r="HK805" s="7"/>
      <c r="HL805" s="7"/>
      <c r="HM805" s="7"/>
      <c r="HN805" s="7"/>
      <c r="HO805" s="7"/>
      <c r="HP805" s="7"/>
      <c r="HQ805" s="7"/>
      <c r="HR805" s="7"/>
      <c r="HS805" s="7"/>
      <c r="HT805" s="7"/>
      <c r="HU805" s="7"/>
      <c r="HV805" s="7"/>
      <c r="HW805" s="7"/>
      <c r="HX805" s="7"/>
      <c r="HY805" s="7"/>
      <c r="HZ805" s="7"/>
      <c r="IA805" s="7"/>
      <c r="IB805" s="7"/>
      <c r="IC805" s="7"/>
      <c r="ID805" s="7"/>
      <c r="IE805" s="7"/>
      <c r="IF805" s="7"/>
      <c r="IG805" s="7"/>
      <c r="IH805" s="7"/>
      <c r="II805" s="7"/>
      <c r="IJ805" s="7"/>
      <c r="IK805" s="7"/>
      <c r="IL805" s="7"/>
      <c r="IM805" s="7"/>
      <c r="IN805" s="7"/>
      <c r="IO805" s="7"/>
      <c r="IP805" s="7"/>
      <c r="IQ805" s="7"/>
      <c r="IR805" s="7"/>
      <c r="IS805" s="7"/>
      <c r="IT805" s="7"/>
    </row>
    <row r="806" spans="1:254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  <c r="HI806" s="7"/>
      <c r="HJ806" s="7"/>
      <c r="HK806" s="7"/>
      <c r="HL806" s="7"/>
      <c r="HM806" s="7"/>
      <c r="HN806" s="7"/>
      <c r="HO806" s="7"/>
      <c r="HP806" s="7"/>
      <c r="HQ806" s="7"/>
      <c r="HR806" s="7"/>
      <c r="HS806" s="7"/>
      <c r="HT806" s="7"/>
      <c r="HU806" s="7"/>
      <c r="HV806" s="7"/>
      <c r="HW806" s="7"/>
      <c r="HX806" s="7"/>
      <c r="HY806" s="7"/>
      <c r="HZ806" s="7"/>
      <c r="IA806" s="7"/>
      <c r="IB806" s="7"/>
      <c r="IC806" s="7"/>
      <c r="ID806" s="7"/>
      <c r="IE806" s="7"/>
      <c r="IF806" s="7"/>
      <c r="IG806" s="7"/>
      <c r="IH806" s="7"/>
      <c r="II806" s="7"/>
      <c r="IJ806" s="7"/>
      <c r="IK806" s="7"/>
      <c r="IL806" s="7"/>
      <c r="IM806" s="7"/>
      <c r="IN806" s="7"/>
      <c r="IO806" s="7"/>
      <c r="IP806" s="7"/>
      <c r="IQ806" s="7"/>
      <c r="IR806" s="7"/>
      <c r="IS806" s="7"/>
      <c r="IT806" s="7"/>
    </row>
    <row r="807" spans="1:254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  <c r="HI807" s="7"/>
      <c r="HJ807" s="7"/>
      <c r="HK807" s="7"/>
      <c r="HL807" s="7"/>
      <c r="HM807" s="7"/>
      <c r="HN807" s="7"/>
      <c r="HO807" s="7"/>
      <c r="HP807" s="7"/>
      <c r="HQ807" s="7"/>
      <c r="HR807" s="7"/>
      <c r="HS807" s="7"/>
      <c r="HT807" s="7"/>
      <c r="HU807" s="7"/>
      <c r="HV807" s="7"/>
      <c r="HW807" s="7"/>
      <c r="HX807" s="7"/>
      <c r="HY807" s="7"/>
      <c r="HZ807" s="7"/>
      <c r="IA807" s="7"/>
      <c r="IB807" s="7"/>
      <c r="IC807" s="7"/>
      <c r="ID807" s="7"/>
      <c r="IE807" s="7"/>
      <c r="IF807" s="7"/>
      <c r="IG807" s="7"/>
      <c r="IH807" s="7"/>
      <c r="II807" s="7"/>
      <c r="IJ807" s="7"/>
      <c r="IK807" s="7"/>
      <c r="IL807" s="7"/>
      <c r="IM807" s="7"/>
      <c r="IN807" s="7"/>
      <c r="IO807" s="7"/>
      <c r="IP807" s="7"/>
      <c r="IQ807" s="7"/>
      <c r="IR807" s="7"/>
      <c r="IS807" s="7"/>
      <c r="IT807" s="7"/>
    </row>
    <row r="808" spans="1:254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  <c r="HI808" s="7"/>
      <c r="HJ808" s="7"/>
      <c r="HK808" s="7"/>
      <c r="HL808" s="7"/>
      <c r="HM808" s="7"/>
      <c r="HN808" s="7"/>
      <c r="HO808" s="7"/>
      <c r="HP808" s="7"/>
      <c r="HQ808" s="7"/>
      <c r="HR808" s="7"/>
      <c r="HS808" s="7"/>
      <c r="HT808" s="7"/>
      <c r="HU808" s="7"/>
      <c r="HV808" s="7"/>
      <c r="HW808" s="7"/>
      <c r="HX808" s="7"/>
      <c r="HY808" s="7"/>
      <c r="HZ808" s="7"/>
      <c r="IA808" s="7"/>
      <c r="IB808" s="7"/>
      <c r="IC808" s="7"/>
      <c r="ID808" s="7"/>
      <c r="IE808" s="7"/>
      <c r="IF808" s="7"/>
      <c r="IG808" s="7"/>
      <c r="IH808" s="7"/>
      <c r="II808" s="7"/>
      <c r="IJ808" s="7"/>
      <c r="IK808" s="7"/>
      <c r="IL808" s="7"/>
      <c r="IM808" s="7"/>
      <c r="IN808" s="7"/>
      <c r="IO808" s="7"/>
      <c r="IP808" s="7"/>
      <c r="IQ808" s="7"/>
      <c r="IR808" s="7"/>
      <c r="IS808" s="7"/>
      <c r="IT808" s="7"/>
    </row>
    <row r="809" spans="1:254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  <c r="HI809" s="7"/>
      <c r="HJ809" s="7"/>
      <c r="HK809" s="7"/>
      <c r="HL809" s="7"/>
      <c r="HM809" s="7"/>
      <c r="HN809" s="7"/>
      <c r="HO809" s="7"/>
      <c r="HP809" s="7"/>
      <c r="HQ809" s="7"/>
      <c r="HR809" s="7"/>
      <c r="HS809" s="7"/>
      <c r="HT809" s="7"/>
      <c r="HU809" s="7"/>
      <c r="HV809" s="7"/>
      <c r="HW809" s="7"/>
      <c r="HX809" s="7"/>
      <c r="HY809" s="7"/>
      <c r="HZ809" s="7"/>
      <c r="IA809" s="7"/>
      <c r="IB809" s="7"/>
      <c r="IC809" s="7"/>
      <c r="ID809" s="7"/>
      <c r="IE809" s="7"/>
      <c r="IF809" s="7"/>
      <c r="IG809" s="7"/>
      <c r="IH809" s="7"/>
      <c r="II809" s="7"/>
      <c r="IJ809" s="7"/>
      <c r="IK809" s="7"/>
      <c r="IL809" s="7"/>
      <c r="IM809" s="7"/>
      <c r="IN809" s="7"/>
      <c r="IO809" s="7"/>
      <c r="IP809" s="7"/>
      <c r="IQ809" s="7"/>
      <c r="IR809" s="7"/>
      <c r="IS809" s="7"/>
      <c r="IT809" s="7"/>
    </row>
    <row r="810" spans="1:254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  <c r="HI810" s="7"/>
      <c r="HJ810" s="7"/>
      <c r="HK810" s="7"/>
      <c r="HL810" s="7"/>
      <c r="HM810" s="7"/>
      <c r="HN810" s="7"/>
      <c r="HO810" s="7"/>
      <c r="HP810" s="7"/>
      <c r="HQ810" s="7"/>
      <c r="HR810" s="7"/>
      <c r="HS810" s="7"/>
      <c r="HT810" s="7"/>
      <c r="HU810" s="7"/>
      <c r="HV810" s="7"/>
      <c r="HW810" s="7"/>
      <c r="HX810" s="7"/>
      <c r="HY810" s="7"/>
      <c r="HZ810" s="7"/>
      <c r="IA810" s="7"/>
      <c r="IB810" s="7"/>
      <c r="IC810" s="7"/>
      <c r="ID810" s="7"/>
      <c r="IE810" s="7"/>
      <c r="IF810" s="7"/>
      <c r="IG810" s="7"/>
      <c r="IH810" s="7"/>
      <c r="II810" s="7"/>
      <c r="IJ810" s="7"/>
      <c r="IK810" s="7"/>
      <c r="IL810" s="7"/>
      <c r="IM810" s="7"/>
      <c r="IN810" s="7"/>
      <c r="IO810" s="7"/>
      <c r="IP810" s="7"/>
      <c r="IQ810" s="7"/>
      <c r="IR810" s="7"/>
      <c r="IS810" s="7"/>
      <c r="IT810" s="7"/>
    </row>
    <row r="811" spans="1:254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  <c r="HI811" s="7"/>
      <c r="HJ811" s="7"/>
      <c r="HK811" s="7"/>
      <c r="HL811" s="7"/>
      <c r="HM811" s="7"/>
      <c r="HN811" s="7"/>
      <c r="HO811" s="7"/>
      <c r="HP811" s="7"/>
      <c r="HQ811" s="7"/>
      <c r="HR811" s="7"/>
      <c r="HS811" s="7"/>
      <c r="HT811" s="7"/>
      <c r="HU811" s="7"/>
      <c r="HV811" s="7"/>
      <c r="HW811" s="7"/>
      <c r="HX811" s="7"/>
      <c r="HY811" s="7"/>
      <c r="HZ811" s="7"/>
      <c r="IA811" s="7"/>
      <c r="IB811" s="7"/>
      <c r="IC811" s="7"/>
      <c r="ID811" s="7"/>
      <c r="IE811" s="7"/>
      <c r="IF811" s="7"/>
      <c r="IG811" s="7"/>
      <c r="IH811" s="7"/>
      <c r="II811" s="7"/>
      <c r="IJ811" s="7"/>
      <c r="IK811" s="7"/>
      <c r="IL811" s="7"/>
      <c r="IM811" s="7"/>
      <c r="IN811" s="7"/>
      <c r="IO811" s="7"/>
      <c r="IP811" s="7"/>
      <c r="IQ811" s="7"/>
      <c r="IR811" s="7"/>
      <c r="IS811" s="7"/>
      <c r="IT811" s="7"/>
    </row>
    <row r="812" spans="1:254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  <c r="HI812" s="7"/>
      <c r="HJ812" s="7"/>
      <c r="HK812" s="7"/>
      <c r="HL812" s="7"/>
      <c r="HM812" s="7"/>
      <c r="HN812" s="7"/>
      <c r="HO812" s="7"/>
      <c r="HP812" s="7"/>
      <c r="HQ812" s="7"/>
      <c r="HR812" s="7"/>
      <c r="HS812" s="7"/>
      <c r="HT812" s="7"/>
      <c r="HU812" s="7"/>
      <c r="HV812" s="7"/>
      <c r="HW812" s="7"/>
      <c r="HX812" s="7"/>
      <c r="HY812" s="7"/>
      <c r="HZ812" s="7"/>
      <c r="IA812" s="7"/>
      <c r="IB812" s="7"/>
      <c r="IC812" s="7"/>
      <c r="ID812" s="7"/>
      <c r="IE812" s="7"/>
      <c r="IF812" s="7"/>
      <c r="IG812" s="7"/>
      <c r="IH812" s="7"/>
      <c r="II812" s="7"/>
      <c r="IJ812" s="7"/>
      <c r="IK812" s="7"/>
      <c r="IL812" s="7"/>
      <c r="IM812" s="7"/>
      <c r="IN812" s="7"/>
      <c r="IO812" s="7"/>
      <c r="IP812" s="7"/>
      <c r="IQ812" s="7"/>
      <c r="IR812" s="7"/>
      <c r="IS812" s="7"/>
      <c r="IT812" s="7"/>
    </row>
    <row r="813" spans="1:254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  <c r="HI813" s="7"/>
      <c r="HJ813" s="7"/>
      <c r="HK813" s="7"/>
      <c r="HL813" s="7"/>
      <c r="HM813" s="7"/>
      <c r="HN813" s="7"/>
      <c r="HO813" s="7"/>
      <c r="HP813" s="7"/>
      <c r="HQ813" s="7"/>
      <c r="HR813" s="7"/>
      <c r="HS813" s="7"/>
      <c r="HT813" s="7"/>
      <c r="HU813" s="7"/>
      <c r="HV813" s="7"/>
      <c r="HW813" s="7"/>
      <c r="HX813" s="7"/>
      <c r="HY813" s="7"/>
      <c r="HZ813" s="7"/>
      <c r="IA813" s="7"/>
      <c r="IB813" s="7"/>
      <c r="IC813" s="7"/>
      <c r="ID813" s="7"/>
      <c r="IE813" s="7"/>
      <c r="IF813" s="7"/>
      <c r="IG813" s="7"/>
      <c r="IH813" s="7"/>
      <c r="II813" s="7"/>
      <c r="IJ813" s="7"/>
      <c r="IK813" s="7"/>
      <c r="IL813" s="7"/>
      <c r="IM813" s="7"/>
      <c r="IN813" s="7"/>
      <c r="IO813" s="7"/>
      <c r="IP813" s="7"/>
      <c r="IQ813" s="7"/>
      <c r="IR813" s="7"/>
      <c r="IS813" s="7"/>
      <c r="IT813" s="7"/>
    </row>
    <row r="814" spans="1:25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  <c r="HI814" s="7"/>
      <c r="HJ814" s="7"/>
      <c r="HK814" s="7"/>
      <c r="HL814" s="7"/>
      <c r="HM814" s="7"/>
      <c r="HN814" s="7"/>
      <c r="HO814" s="7"/>
      <c r="HP814" s="7"/>
      <c r="HQ814" s="7"/>
      <c r="HR814" s="7"/>
      <c r="HS814" s="7"/>
      <c r="HT814" s="7"/>
      <c r="HU814" s="7"/>
      <c r="HV814" s="7"/>
      <c r="HW814" s="7"/>
      <c r="HX814" s="7"/>
      <c r="HY814" s="7"/>
      <c r="HZ814" s="7"/>
      <c r="IA814" s="7"/>
      <c r="IB814" s="7"/>
      <c r="IC814" s="7"/>
      <c r="ID814" s="7"/>
      <c r="IE814" s="7"/>
      <c r="IF814" s="7"/>
      <c r="IG814" s="7"/>
      <c r="IH814" s="7"/>
      <c r="II814" s="7"/>
      <c r="IJ814" s="7"/>
      <c r="IK814" s="7"/>
      <c r="IL814" s="7"/>
      <c r="IM814" s="7"/>
      <c r="IN814" s="7"/>
      <c r="IO814" s="7"/>
      <c r="IP814" s="7"/>
      <c r="IQ814" s="7"/>
      <c r="IR814" s="7"/>
      <c r="IS814" s="7"/>
      <c r="IT814" s="7"/>
    </row>
    <row r="815" spans="1:254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  <c r="HI815" s="7"/>
      <c r="HJ815" s="7"/>
      <c r="HK815" s="7"/>
      <c r="HL815" s="7"/>
      <c r="HM815" s="7"/>
      <c r="HN815" s="7"/>
      <c r="HO815" s="7"/>
      <c r="HP815" s="7"/>
      <c r="HQ815" s="7"/>
      <c r="HR815" s="7"/>
      <c r="HS815" s="7"/>
      <c r="HT815" s="7"/>
      <c r="HU815" s="7"/>
      <c r="HV815" s="7"/>
      <c r="HW815" s="7"/>
      <c r="HX815" s="7"/>
      <c r="HY815" s="7"/>
      <c r="HZ815" s="7"/>
      <c r="IA815" s="7"/>
      <c r="IB815" s="7"/>
      <c r="IC815" s="7"/>
      <c r="ID815" s="7"/>
      <c r="IE815" s="7"/>
      <c r="IF815" s="7"/>
      <c r="IG815" s="7"/>
      <c r="IH815" s="7"/>
      <c r="II815" s="7"/>
      <c r="IJ815" s="7"/>
      <c r="IK815" s="7"/>
      <c r="IL815" s="7"/>
      <c r="IM815" s="7"/>
      <c r="IN815" s="7"/>
      <c r="IO815" s="7"/>
      <c r="IP815" s="7"/>
      <c r="IQ815" s="7"/>
      <c r="IR815" s="7"/>
      <c r="IS815" s="7"/>
      <c r="IT815" s="7"/>
    </row>
    <row r="816" spans="1:254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  <c r="HI816" s="7"/>
      <c r="HJ816" s="7"/>
      <c r="HK816" s="7"/>
      <c r="HL816" s="7"/>
      <c r="HM816" s="7"/>
      <c r="HN816" s="7"/>
      <c r="HO816" s="7"/>
      <c r="HP816" s="7"/>
      <c r="HQ816" s="7"/>
      <c r="HR816" s="7"/>
      <c r="HS816" s="7"/>
      <c r="HT816" s="7"/>
      <c r="HU816" s="7"/>
      <c r="HV816" s="7"/>
      <c r="HW816" s="7"/>
      <c r="HX816" s="7"/>
      <c r="HY816" s="7"/>
      <c r="HZ816" s="7"/>
      <c r="IA816" s="7"/>
      <c r="IB816" s="7"/>
      <c r="IC816" s="7"/>
      <c r="ID816" s="7"/>
      <c r="IE816" s="7"/>
      <c r="IF816" s="7"/>
      <c r="IG816" s="7"/>
      <c r="IH816" s="7"/>
      <c r="II816" s="7"/>
      <c r="IJ816" s="7"/>
      <c r="IK816" s="7"/>
      <c r="IL816" s="7"/>
      <c r="IM816" s="7"/>
      <c r="IN816" s="7"/>
      <c r="IO816" s="7"/>
      <c r="IP816" s="7"/>
      <c r="IQ816" s="7"/>
      <c r="IR816" s="7"/>
      <c r="IS816" s="7"/>
      <c r="IT816" s="7"/>
    </row>
    <row r="817" spans="1:254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  <c r="HI817" s="7"/>
      <c r="HJ817" s="7"/>
      <c r="HK817" s="7"/>
      <c r="HL817" s="7"/>
      <c r="HM817" s="7"/>
      <c r="HN817" s="7"/>
      <c r="HO817" s="7"/>
      <c r="HP817" s="7"/>
      <c r="HQ817" s="7"/>
      <c r="HR817" s="7"/>
      <c r="HS817" s="7"/>
      <c r="HT817" s="7"/>
      <c r="HU817" s="7"/>
      <c r="HV817" s="7"/>
      <c r="HW817" s="7"/>
      <c r="HX817" s="7"/>
      <c r="HY817" s="7"/>
      <c r="HZ817" s="7"/>
      <c r="IA817" s="7"/>
      <c r="IB817" s="7"/>
      <c r="IC817" s="7"/>
      <c r="ID817" s="7"/>
      <c r="IE817" s="7"/>
      <c r="IF817" s="7"/>
      <c r="IG817" s="7"/>
      <c r="IH817" s="7"/>
      <c r="II817" s="7"/>
      <c r="IJ817" s="7"/>
      <c r="IK817" s="7"/>
      <c r="IL817" s="7"/>
      <c r="IM817" s="7"/>
      <c r="IN817" s="7"/>
      <c r="IO817" s="7"/>
      <c r="IP817" s="7"/>
      <c r="IQ817" s="7"/>
      <c r="IR817" s="7"/>
      <c r="IS817" s="7"/>
      <c r="IT817" s="7"/>
    </row>
    <row r="818" spans="1:254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  <c r="HI818" s="7"/>
      <c r="HJ818" s="7"/>
      <c r="HK818" s="7"/>
      <c r="HL818" s="7"/>
      <c r="HM818" s="7"/>
      <c r="HN818" s="7"/>
      <c r="HO818" s="7"/>
      <c r="HP818" s="7"/>
      <c r="HQ818" s="7"/>
      <c r="HR818" s="7"/>
      <c r="HS818" s="7"/>
      <c r="HT818" s="7"/>
      <c r="HU818" s="7"/>
      <c r="HV818" s="7"/>
      <c r="HW818" s="7"/>
      <c r="HX818" s="7"/>
      <c r="HY818" s="7"/>
      <c r="HZ818" s="7"/>
      <c r="IA818" s="7"/>
      <c r="IB818" s="7"/>
      <c r="IC818" s="7"/>
      <c r="ID818" s="7"/>
      <c r="IE818" s="7"/>
      <c r="IF818" s="7"/>
      <c r="IG818" s="7"/>
      <c r="IH818" s="7"/>
      <c r="II818" s="7"/>
      <c r="IJ818" s="7"/>
      <c r="IK818" s="7"/>
      <c r="IL818" s="7"/>
      <c r="IM818" s="7"/>
      <c r="IN818" s="7"/>
      <c r="IO818" s="7"/>
      <c r="IP818" s="7"/>
      <c r="IQ818" s="7"/>
      <c r="IR818" s="7"/>
      <c r="IS818" s="7"/>
      <c r="IT818" s="7"/>
    </row>
    <row r="819" spans="1:254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  <c r="HI819" s="7"/>
      <c r="HJ819" s="7"/>
      <c r="HK819" s="7"/>
      <c r="HL819" s="7"/>
      <c r="HM819" s="7"/>
      <c r="HN819" s="7"/>
      <c r="HO819" s="7"/>
      <c r="HP819" s="7"/>
      <c r="HQ819" s="7"/>
      <c r="HR819" s="7"/>
      <c r="HS819" s="7"/>
      <c r="HT819" s="7"/>
      <c r="HU819" s="7"/>
      <c r="HV819" s="7"/>
      <c r="HW819" s="7"/>
      <c r="HX819" s="7"/>
      <c r="HY819" s="7"/>
      <c r="HZ819" s="7"/>
      <c r="IA819" s="7"/>
      <c r="IB819" s="7"/>
      <c r="IC819" s="7"/>
      <c r="ID819" s="7"/>
      <c r="IE819" s="7"/>
      <c r="IF819" s="7"/>
      <c r="IG819" s="7"/>
      <c r="IH819" s="7"/>
      <c r="II819" s="7"/>
      <c r="IJ819" s="7"/>
      <c r="IK819" s="7"/>
      <c r="IL819" s="7"/>
      <c r="IM819" s="7"/>
      <c r="IN819" s="7"/>
      <c r="IO819" s="7"/>
      <c r="IP819" s="7"/>
      <c r="IQ819" s="7"/>
      <c r="IR819" s="7"/>
      <c r="IS819" s="7"/>
      <c r="IT819" s="7"/>
    </row>
    <row r="820" spans="1:254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  <c r="HI820" s="7"/>
      <c r="HJ820" s="7"/>
      <c r="HK820" s="7"/>
      <c r="HL820" s="7"/>
      <c r="HM820" s="7"/>
      <c r="HN820" s="7"/>
      <c r="HO820" s="7"/>
      <c r="HP820" s="7"/>
      <c r="HQ820" s="7"/>
      <c r="HR820" s="7"/>
      <c r="HS820" s="7"/>
      <c r="HT820" s="7"/>
      <c r="HU820" s="7"/>
      <c r="HV820" s="7"/>
      <c r="HW820" s="7"/>
      <c r="HX820" s="7"/>
      <c r="HY820" s="7"/>
      <c r="HZ820" s="7"/>
      <c r="IA820" s="7"/>
      <c r="IB820" s="7"/>
      <c r="IC820" s="7"/>
      <c r="ID820" s="7"/>
      <c r="IE820" s="7"/>
      <c r="IF820" s="7"/>
      <c r="IG820" s="7"/>
      <c r="IH820" s="7"/>
      <c r="II820" s="7"/>
      <c r="IJ820" s="7"/>
      <c r="IK820" s="7"/>
      <c r="IL820" s="7"/>
      <c r="IM820" s="7"/>
      <c r="IN820" s="7"/>
      <c r="IO820" s="7"/>
      <c r="IP820" s="7"/>
      <c r="IQ820" s="7"/>
      <c r="IR820" s="7"/>
      <c r="IS820" s="7"/>
      <c r="IT820" s="7"/>
    </row>
    <row r="821" spans="1:254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  <c r="HI821" s="7"/>
      <c r="HJ821" s="7"/>
      <c r="HK821" s="7"/>
      <c r="HL821" s="7"/>
      <c r="HM821" s="7"/>
      <c r="HN821" s="7"/>
      <c r="HO821" s="7"/>
      <c r="HP821" s="7"/>
      <c r="HQ821" s="7"/>
      <c r="HR821" s="7"/>
      <c r="HS821" s="7"/>
      <c r="HT821" s="7"/>
      <c r="HU821" s="7"/>
      <c r="HV821" s="7"/>
      <c r="HW821" s="7"/>
      <c r="HX821" s="7"/>
      <c r="HY821" s="7"/>
      <c r="HZ821" s="7"/>
      <c r="IA821" s="7"/>
      <c r="IB821" s="7"/>
      <c r="IC821" s="7"/>
      <c r="ID821" s="7"/>
      <c r="IE821" s="7"/>
      <c r="IF821" s="7"/>
      <c r="IG821" s="7"/>
      <c r="IH821" s="7"/>
      <c r="II821" s="7"/>
      <c r="IJ821" s="7"/>
      <c r="IK821" s="7"/>
      <c r="IL821" s="7"/>
      <c r="IM821" s="7"/>
      <c r="IN821" s="7"/>
      <c r="IO821" s="7"/>
      <c r="IP821" s="7"/>
      <c r="IQ821" s="7"/>
      <c r="IR821" s="7"/>
      <c r="IS821" s="7"/>
      <c r="IT821" s="7"/>
    </row>
    <row r="822" spans="1:254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  <c r="HI822" s="7"/>
      <c r="HJ822" s="7"/>
      <c r="HK822" s="7"/>
      <c r="HL822" s="7"/>
      <c r="HM822" s="7"/>
      <c r="HN822" s="7"/>
      <c r="HO822" s="7"/>
      <c r="HP822" s="7"/>
      <c r="HQ822" s="7"/>
      <c r="HR822" s="7"/>
      <c r="HS822" s="7"/>
      <c r="HT822" s="7"/>
      <c r="HU822" s="7"/>
      <c r="HV822" s="7"/>
      <c r="HW822" s="7"/>
      <c r="HX822" s="7"/>
      <c r="HY822" s="7"/>
      <c r="HZ822" s="7"/>
      <c r="IA822" s="7"/>
      <c r="IB822" s="7"/>
      <c r="IC822" s="7"/>
      <c r="ID822" s="7"/>
      <c r="IE822" s="7"/>
      <c r="IF822" s="7"/>
      <c r="IG822" s="7"/>
      <c r="IH822" s="7"/>
      <c r="II822" s="7"/>
      <c r="IJ822" s="7"/>
      <c r="IK822" s="7"/>
      <c r="IL822" s="7"/>
      <c r="IM822" s="7"/>
      <c r="IN822" s="7"/>
      <c r="IO822" s="7"/>
      <c r="IP822" s="7"/>
      <c r="IQ822" s="7"/>
      <c r="IR822" s="7"/>
      <c r="IS822" s="7"/>
      <c r="IT822" s="7"/>
    </row>
    <row r="823" spans="1:254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7"/>
      <c r="HL823" s="7"/>
      <c r="HM823" s="7"/>
      <c r="HN823" s="7"/>
      <c r="HO823" s="7"/>
      <c r="HP823" s="7"/>
      <c r="HQ823" s="7"/>
      <c r="HR823" s="7"/>
      <c r="HS823" s="7"/>
      <c r="HT823" s="7"/>
      <c r="HU823" s="7"/>
      <c r="HV823" s="7"/>
      <c r="HW823" s="7"/>
      <c r="HX823" s="7"/>
      <c r="HY823" s="7"/>
      <c r="HZ823" s="7"/>
      <c r="IA823" s="7"/>
      <c r="IB823" s="7"/>
      <c r="IC823" s="7"/>
      <c r="ID823" s="7"/>
      <c r="IE823" s="7"/>
      <c r="IF823" s="7"/>
      <c r="IG823" s="7"/>
      <c r="IH823" s="7"/>
      <c r="II823" s="7"/>
      <c r="IJ823" s="7"/>
      <c r="IK823" s="7"/>
      <c r="IL823" s="7"/>
      <c r="IM823" s="7"/>
      <c r="IN823" s="7"/>
      <c r="IO823" s="7"/>
      <c r="IP823" s="7"/>
      <c r="IQ823" s="7"/>
      <c r="IR823" s="7"/>
      <c r="IS823" s="7"/>
      <c r="IT823" s="7"/>
    </row>
    <row r="824" spans="1:25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  <c r="HI824" s="7"/>
      <c r="HJ824" s="7"/>
      <c r="HK824" s="7"/>
      <c r="HL824" s="7"/>
      <c r="HM824" s="7"/>
      <c r="HN824" s="7"/>
      <c r="HO824" s="7"/>
      <c r="HP824" s="7"/>
      <c r="HQ824" s="7"/>
      <c r="HR824" s="7"/>
      <c r="HS824" s="7"/>
      <c r="HT824" s="7"/>
      <c r="HU824" s="7"/>
      <c r="HV824" s="7"/>
      <c r="HW824" s="7"/>
      <c r="HX824" s="7"/>
      <c r="HY824" s="7"/>
      <c r="HZ824" s="7"/>
      <c r="IA824" s="7"/>
      <c r="IB824" s="7"/>
      <c r="IC824" s="7"/>
      <c r="ID824" s="7"/>
      <c r="IE824" s="7"/>
      <c r="IF824" s="7"/>
      <c r="IG824" s="7"/>
      <c r="IH824" s="7"/>
      <c r="II824" s="7"/>
      <c r="IJ824" s="7"/>
      <c r="IK824" s="7"/>
      <c r="IL824" s="7"/>
      <c r="IM824" s="7"/>
      <c r="IN824" s="7"/>
      <c r="IO824" s="7"/>
      <c r="IP824" s="7"/>
      <c r="IQ824" s="7"/>
      <c r="IR824" s="7"/>
      <c r="IS824" s="7"/>
      <c r="IT824" s="7"/>
    </row>
    <row r="825" spans="1:254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  <c r="HI825" s="7"/>
      <c r="HJ825" s="7"/>
      <c r="HK825" s="7"/>
      <c r="HL825" s="7"/>
      <c r="HM825" s="7"/>
      <c r="HN825" s="7"/>
      <c r="HO825" s="7"/>
      <c r="HP825" s="7"/>
      <c r="HQ825" s="7"/>
      <c r="HR825" s="7"/>
      <c r="HS825" s="7"/>
      <c r="HT825" s="7"/>
      <c r="HU825" s="7"/>
      <c r="HV825" s="7"/>
      <c r="HW825" s="7"/>
      <c r="HX825" s="7"/>
      <c r="HY825" s="7"/>
      <c r="HZ825" s="7"/>
      <c r="IA825" s="7"/>
      <c r="IB825" s="7"/>
      <c r="IC825" s="7"/>
      <c r="ID825" s="7"/>
      <c r="IE825" s="7"/>
      <c r="IF825" s="7"/>
      <c r="IG825" s="7"/>
      <c r="IH825" s="7"/>
      <c r="II825" s="7"/>
      <c r="IJ825" s="7"/>
      <c r="IK825" s="7"/>
      <c r="IL825" s="7"/>
      <c r="IM825" s="7"/>
      <c r="IN825" s="7"/>
      <c r="IO825" s="7"/>
      <c r="IP825" s="7"/>
      <c r="IQ825" s="7"/>
      <c r="IR825" s="7"/>
      <c r="IS825" s="7"/>
      <c r="IT825" s="7"/>
    </row>
    <row r="826" spans="1:254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  <c r="HI826" s="7"/>
      <c r="HJ826" s="7"/>
      <c r="HK826" s="7"/>
      <c r="HL826" s="7"/>
      <c r="HM826" s="7"/>
      <c r="HN826" s="7"/>
      <c r="HO826" s="7"/>
      <c r="HP826" s="7"/>
      <c r="HQ826" s="7"/>
      <c r="HR826" s="7"/>
      <c r="HS826" s="7"/>
      <c r="HT826" s="7"/>
      <c r="HU826" s="7"/>
      <c r="HV826" s="7"/>
      <c r="HW826" s="7"/>
      <c r="HX826" s="7"/>
      <c r="HY826" s="7"/>
      <c r="HZ826" s="7"/>
      <c r="IA826" s="7"/>
      <c r="IB826" s="7"/>
      <c r="IC826" s="7"/>
      <c r="ID826" s="7"/>
      <c r="IE826" s="7"/>
      <c r="IF826" s="7"/>
      <c r="IG826" s="7"/>
      <c r="IH826" s="7"/>
      <c r="II826" s="7"/>
      <c r="IJ826" s="7"/>
      <c r="IK826" s="7"/>
      <c r="IL826" s="7"/>
      <c r="IM826" s="7"/>
      <c r="IN826" s="7"/>
      <c r="IO826" s="7"/>
      <c r="IP826" s="7"/>
      <c r="IQ826" s="7"/>
      <c r="IR826" s="7"/>
      <c r="IS826" s="7"/>
      <c r="IT826" s="7"/>
    </row>
    <row r="827" spans="1:254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  <c r="HI827" s="7"/>
      <c r="HJ827" s="7"/>
      <c r="HK827" s="7"/>
      <c r="HL827" s="7"/>
      <c r="HM827" s="7"/>
      <c r="HN827" s="7"/>
      <c r="HO827" s="7"/>
      <c r="HP827" s="7"/>
      <c r="HQ827" s="7"/>
      <c r="HR827" s="7"/>
      <c r="HS827" s="7"/>
      <c r="HT827" s="7"/>
      <c r="HU827" s="7"/>
      <c r="HV827" s="7"/>
      <c r="HW827" s="7"/>
      <c r="HX827" s="7"/>
      <c r="HY827" s="7"/>
      <c r="HZ827" s="7"/>
      <c r="IA827" s="7"/>
      <c r="IB827" s="7"/>
      <c r="IC827" s="7"/>
      <c r="ID827" s="7"/>
      <c r="IE827" s="7"/>
      <c r="IF827" s="7"/>
      <c r="IG827" s="7"/>
      <c r="IH827" s="7"/>
      <c r="II827" s="7"/>
      <c r="IJ827" s="7"/>
      <c r="IK827" s="7"/>
      <c r="IL827" s="7"/>
      <c r="IM827" s="7"/>
      <c r="IN827" s="7"/>
      <c r="IO827" s="7"/>
      <c r="IP827" s="7"/>
      <c r="IQ827" s="7"/>
      <c r="IR827" s="7"/>
      <c r="IS827" s="7"/>
      <c r="IT827" s="7"/>
    </row>
    <row r="828" spans="1:254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  <c r="HI828" s="7"/>
      <c r="HJ828" s="7"/>
      <c r="HK828" s="7"/>
      <c r="HL828" s="7"/>
      <c r="HM828" s="7"/>
      <c r="HN828" s="7"/>
      <c r="HO828" s="7"/>
      <c r="HP828" s="7"/>
      <c r="HQ828" s="7"/>
      <c r="HR828" s="7"/>
      <c r="HS828" s="7"/>
      <c r="HT828" s="7"/>
      <c r="HU828" s="7"/>
      <c r="HV828" s="7"/>
      <c r="HW828" s="7"/>
      <c r="HX828" s="7"/>
      <c r="HY828" s="7"/>
      <c r="HZ828" s="7"/>
      <c r="IA828" s="7"/>
      <c r="IB828" s="7"/>
      <c r="IC828" s="7"/>
      <c r="ID828" s="7"/>
      <c r="IE828" s="7"/>
      <c r="IF828" s="7"/>
      <c r="IG828" s="7"/>
      <c r="IH828" s="7"/>
      <c r="II828" s="7"/>
      <c r="IJ828" s="7"/>
      <c r="IK828" s="7"/>
      <c r="IL828" s="7"/>
      <c r="IM828" s="7"/>
      <c r="IN828" s="7"/>
      <c r="IO828" s="7"/>
      <c r="IP828" s="7"/>
      <c r="IQ828" s="7"/>
      <c r="IR828" s="7"/>
      <c r="IS828" s="7"/>
      <c r="IT828" s="7"/>
    </row>
    <row r="829" spans="1:254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  <c r="HI829" s="7"/>
      <c r="HJ829" s="7"/>
      <c r="HK829" s="7"/>
      <c r="HL829" s="7"/>
      <c r="HM829" s="7"/>
      <c r="HN829" s="7"/>
      <c r="HO829" s="7"/>
      <c r="HP829" s="7"/>
      <c r="HQ829" s="7"/>
      <c r="HR829" s="7"/>
      <c r="HS829" s="7"/>
      <c r="HT829" s="7"/>
      <c r="HU829" s="7"/>
      <c r="HV829" s="7"/>
      <c r="HW829" s="7"/>
      <c r="HX829" s="7"/>
      <c r="HY829" s="7"/>
      <c r="HZ829" s="7"/>
      <c r="IA829" s="7"/>
      <c r="IB829" s="7"/>
      <c r="IC829" s="7"/>
      <c r="ID829" s="7"/>
      <c r="IE829" s="7"/>
      <c r="IF829" s="7"/>
      <c r="IG829" s="7"/>
      <c r="IH829" s="7"/>
      <c r="II829" s="7"/>
      <c r="IJ829" s="7"/>
      <c r="IK829" s="7"/>
      <c r="IL829" s="7"/>
      <c r="IM829" s="7"/>
      <c r="IN829" s="7"/>
      <c r="IO829" s="7"/>
      <c r="IP829" s="7"/>
      <c r="IQ829" s="7"/>
      <c r="IR829" s="7"/>
      <c r="IS829" s="7"/>
      <c r="IT829" s="7"/>
    </row>
    <row r="830" spans="1:254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  <c r="HI830" s="7"/>
      <c r="HJ830" s="7"/>
      <c r="HK830" s="7"/>
      <c r="HL830" s="7"/>
      <c r="HM830" s="7"/>
      <c r="HN830" s="7"/>
      <c r="HO830" s="7"/>
      <c r="HP830" s="7"/>
      <c r="HQ830" s="7"/>
      <c r="HR830" s="7"/>
      <c r="HS830" s="7"/>
      <c r="HT830" s="7"/>
      <c r="HU830" s="7"/>
      <c r="HV830" s="7"/>
      <c r="HW830" s="7"/>
      <c r="HX830" s="7"/>
      <c r="HY830" s="7"/>
      <c r="HZ830" s="7"/>
      <c r="IA830" s="7"/>
      <c r="IB830" s="7"/>
      <c r="IC830" s="7"/>
      <c r="ID830" s="7"/>
      <c r="IE830" s="7"/>
      <c r="IF830" s="7"/>
      <c r="IG830" s="7"/>
      <c r="IH830" s="7"/>
      <c r="II830" s="7"/>
      <c r="IJ830" s="7"/>
      <c r="IK830" s="7"/>
      <c r="IL830" s="7"/>
      <c r="IM830" s="7"/>
      <c r="IN830" s="7"/>
      <c r="IO830" s="7"/>
      <c r="IP830" s="7"/>
      <c r="IQ830" s="7"/>
      <c r="IR830" s="7"/>
      <c r="IS830" s="7"/>
      <c r="IT830" s="7"/>
    </row>
    <row r="831" spans="1:254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  <c r="HI831" s="7"/>
      <c r="HJ831" s="7"/>
      <c r="HK831" s="7"/>
      <c r="HL831" s="7"/>
      <c r="HM831" s="7"/>
      <c r="HN831" s="7"/>
      <c r="HO831" s="7"/>
      <c r="HP831" s="7"/>
      <c r="HQ831" s="7"/>
      <c r="HR831" s="7"/>
      <c r="HS831" s="7"/>
      <c r="HT831" s="7"/>
      <c r="HU831" s="7"/>
      <c r="HV831" s="7"/>
      <c r="HW831" s="7"/>
      <c r="HX831" s="7"/>
      <c r="HY831" s="7"/>
      <c r="HZ831" s="7"/>
      <c r="IA831" s="7"/>
      <c r="IB831" s="7"/>
      <c r="IC831" s="7"/>
      <c r="ID831" s="7"/>
      <c r="IE831" s="7"/>
      <c r="IF831" s="7"/>
      <c r="IG831" s="7"/>
      <c r="IH831" s="7"/>
      <c r="II831" s="7"/>
      <c r="IJ831" s="7"/>
      <c r="IK831" s="7"/>
      <c r="IL831" s="7"/>
      <c r="IM831" s="7"/>
      <c r="IN831" s="7"/>
      <c r="IO831" s="7"/>
      <c r="IP831" s="7"/>
      <c r="IQ831" s="7"/>
      <c r="IR831" s="7"/>
      <c r="IS831" s="7"/>
      <c r="IT831" s="7"/>
    </row>
    <row r="832" spans="1:254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  <c r="HI832" s="7"/>
      <c r="HJ832" s="7"/>
      <c r="HK832" s="7"/>
      <c r="HL832" s="7"/>
      <c r="HM832" s="7"/>
      <c r="HN832" s="7"/>
      <c r="HO832" s="7"/>
      <c r="HP832" s="7"/>
      <c r="HQ832" s="7"/>
      <c r="HR832" s="7"/>
      <c r="HS832" s="7"/>
      <c r="HT832" s="7"/>
      <c r="HU832" s="7"/>
      <c r="HV832" s="7"/>
      <c r="HW832" s="7"/>
      <c r="HX832" s="7"/>
      <c r="HY832" s="7"/>
      <c r="HZ832" s="7"/>
      <c r="IA832" s="7"/>
      <c r="IB832" s="7"/>
      <c r="IC832" s="7"/>
      <c r="ID832" s="7"/>
      <c r="IE832" s="7"/>
      <c r="IF832" s="7"/>
      <c r="IG832" s="7"/>
      <c r="IH832" s="7"/>
      <c r="II832" s="7"/>
      <c r="IJ832" s="7"/>
      <c r="IK832" s="7"/>
      <c r="IL832" s="7"/>
      <c r="IM832" s="7"/>
      <c r="IN832" s="7"/>
      <c r="IO832" s="7"/>
      <c r="IP832" s="7"/>
      <c r="IQ832" s="7"/>
      <c r="IR832" s="7"/>
      <c r="IS832" s="7"/>
      <c r="IT832" s="7"/>
    </row>
    <row r="833" spans="1:254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  <c r="HI833" s="7"/>
      <c r="HJ833" s="7"/>
      <c r="HK833" s="7"/>
      <c r="HL833" s="7"/>
      <c r="HM833" s="7"/>
      <c r="HN833" s="7"/>
      <c r="HO833" s="7"/>
      <c r="HP833" s="7"/>
      <c r="HQ833" s="7"/>
      <c r="HR833" s="7"/>
      <c r="HS833" s="7"/>
      <c r="HT833" s="7"/>
      <c r="HU833" s="7"/>
      <c r="HV833" s="7"/>
      <c r="HW833" s="7"/>
      <c r="HX833" s="7"/>
      <c r="HY833" s="7"/>
      <c r="HZ833" s="7"/>
      <c r="IA833" s="7"/>
      <c r="IB833" s="7"/>
      <c r="IC833" s="7"/>
      <c r="ID833" s="7"/>
      <c r="IE833" s="7"/>
      <c r="IF833" s="7"/>
      <c r="IG833" s="7"/>
      <c r="IH833" s="7"/>
      <c r="II833" s="7"/>
      <c r="IJ833" s="7"/>
      <c r="IK833" s="7"/>
      <c r="IL833" s="7"/>
      <c r="IM833" s="7"/>
      <c r="IN833" s="7"/>
      <c r="IO833" s="7"/>
      <c r="IP833" s="7"/>
      <c r="IQ833" s="7"/>
      <c r="IR833" s="7"/>
      <c r="IS833" s="7"/>
      <c r="IT833" s="7"/>
    </row>
    <row r="834" spans="1:25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  <c r="HI834" s="7"/>
      <c r="HJ834" s="7"/>
      <c r="HK834" s="7"/>
      <c r="HL834" s="7"/>
      <c r="HM834" s="7"/>
      <c r="HN834" s="7"/>
      <c r="HO834" s="7"/>
      <c r="HP834" s="7"/>
      <c r="HQ834" s="7"/>
      <c r="HR834" s="7"/>
      <c r="HS834" s="7"/>
      <c r="HT834" s="7"/>
      <c r="HU834" s="7"/>
      <c r="HV834" s="7"/>
      <c r="HW834" s="7"/>
      <c r="HX834" s="7"/>
      <c r="HY834" s="7"/>
      <c r="HZ834" s="7"/>
      <c r="IA834" s="7"/>
      <c r="IB834" s="7"/>
      <c r="IC834" s="7"/>
      <c r="ID834" s="7"/>
      <c r="IE834" s="7"/>
      <c r="IF834" s="7"/>
      <c r="IG834" s="7"/>
      <c r="IH834" s="7"/>
      <c r="II834" s="7"/>
      <c r="IJ834" s="7"/>
      <c r="IK834" s="7"/>
      <c r="IL834" s="7"/>
      <c r="IM834" s="7"/>
      <c r="IN834" s="7"/>
      <c r="IO834" s="7"/>
      <c r="IP834" s="7"/>
      <c r="IQ834" s="7"/>
      <c r="IR834" s="7"/>
      <c r="IS834" s="7"/>
      <c r="IT834" s="7"/>
    </row>
    <row r="835" spans="1:254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  <c r="HI835" s="7"/>
      <c r="HJ835" s="7"/>
      <c r="HK835" s="7"/>
      <c r="HL835" s="7"/>
      <c r="HM835" s="7"/>
      <c r="HN835" s="7"/>
      <c r="HO835" s="7"/>
      <c r="HP835" s="7"/>
      <c r="HQ835" s="7"/>
      <c r="HR835" s="7"/>
      <c r="HS835" s="7"/>
      <c r="HT835" s="7"/>
      <c r="HU835" s="7"/>
      <c r="HV835" s="7"/>
      <c r="HW835" s="7"/>
      <c r="HX835" s="7"/>
      <c r="HY835" s="7"/>
      <c r="HZ835" s="7"/>
      <c r="IA835" s="7"/>
      <c r="IB835" s="7"/>
      <c r="IC835" s="7"/>
      <c r="ID835" s="7"/>
      <c r="IE835" s="7"/>
      <c r="IF835" s="7"/>
      <c r="IG835" s="7"/>
      <c r="IH835" s="7"/>
      <c r="II835" s="7"/>
      <c r="IJ835" s="7"/>
      <c r="IK835" s="7"/>
      <c r="IL835" s="7"/>
      <c r="IM835" s="7"/>
      <c r="IN835" s="7"/>
      <c r="IO835" s="7"/>
      <c r="IP835" s="7"/>
      <c r="IQ835" s="7"/>
      <c r="IR835" s="7"/>
      <c r="IS835" s="7"/>
      <c r="IT835" s="7"/>
    </row>
    <row r="836" spans="1:254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  <c r="HI836" s="7"/>
      <c r="HJ836" s="7"/>
      <c r="HK836" s="7"/>
      <c r="HL836" s="7"/>
      <c r="HM836" s="7"/>
      <c r="HN836" s="7"/>
      <c r="HO836" s="7"/>
      <c r="HP836" s="7"/>
      <c r="HQ836" s="7"/>
      <c r="HR836" s="7"/>
      <c r="HS836" s="7"/>
      <c r="HT836" s="7"/>
      <c r="HU836" s="7"/>
      <c r="HV836" s="7"/>
      <c r="HW836" s="7"/>
      <c r="HX836" s="7"/>
      <c r="HY836" s="7"/>
      <c r="HZ836" s="7"/>
      <c r="IA836" s="7"/>
      <c r="IB836" s="7"/>
      <c r="IC836" s="7"/>
      <c r="ID836" s="7"/>
      <c r="IE836" s="7"/>
      <c r="IF836" s="7"/>
      <c r="IG836" s="7"/>
      <c r="IH836" s="7"/>
      <c r="II836" s="7"/>
      <c r="IJ836" s="7"/>
      <c r="IK836" s="7"/>
      <c r="IL836" s="7"/>
      <c r="IM836" s="7"/>
      <c r="IN836" s="7"/>
      <c r="IO836" s="7"/>
      <c r="IP836" s="7"/>
      <c r="IQ836" s="7"/>
      <c r="IR836" s="7"/>
      <c r="IS836" s="7"/>
      <c r="IT836" s="7"/>
    </row>
    <row r="837" spans="1:254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  <c r="HI837" s="7"/>
      <c r="HJ837" s="7"/>
      <c r="HK837" s="7"/>
      <c r="HL837" s="7"/>
      <c r="HM837" s="7"/>
      <c r="HN837" s="7"/>
      <c r="HO837" s="7"/>
      <c r="HP837" s="7"/>
      <c r="HQ837" s="7"/>
      <c r="HR837" s="7"/>
      <c r="HS837" s="7"/>
      <c r="HT837" s="7"/>
      <c r="HU837" s="7"/>
      <c r="HV837" s="7"/>
      <c r="HW837" s="7"/>
      <c r="HX837" s="7"/>
      <c r="HY837" s="7"/>
      <c r="HZ837" s="7"/>
      <c r="IA837" s="7"/>
      <c r="IB837" s="7"/>
      <c r="IC837" s="7"/>
      <c r="ID837" s="7"/>
      <c r="IE837" s="7"/>
      <c r="IF837" s="7"/>
      <c r="IG837" s="7"/>
      <c r="IH837" s="7"/>
      <c r="II837" s="7"/>
      <c r="IJ837" s="7"/>
      <c r="IK837" s="7"/>
      <c r="IL837" s="7"/>
      <c r="IM837" s="7"/>
      <c r="IN837" s="7"/>
      <c r="IO837" s="7"/>
      <c r="IP837" s="7"/>
      <c r="IQ837" s="7"/>
      <c r="IR837" s="7"/>
      <c r="IS837" s="7"/>
      <c r="IT837" s="7"/>
    </row>
    <row r="838" spans="1:254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  <c r="HI838" s="7"/>
      <c r="HJ838" s="7"/>
      <c r="HK838" s="7"/>
      <c r="HL838" s="7"/>
      <c r="HM838" s="7"/>
      <c r="HN838" s="7"/>
      <c r="HO838" s="7"/>
      <c r="HP838" s="7"/>
      <c r="HQ838" s="7"/>
      <c r="HR838" s="7"/>
      <c r="HS838" s="7"/>
      <c r="HT838" s="7"/>
      <c r="HU838" s="7"/>
      <c r="HV838" s="7"/>
      <c r="HW838" s="7"/>
      <c r="HX838" s="7"/>
      <c r="HY838" s="7"/>
      <c r="HZ838" s="7"/>
      <c r="IA838" s="7"/>
      <c r="IB838" s="7"/>
      <c r="IC838" s="7"/>
      <c r="ID838" s="7"/>
      <c r="IE838" s="7"/>
      <c r="IF838" s="7"/>
      <c r="IG838" s="7"/>
      <c r="IH838" s="7"/>
      <c r="II838" s="7"/>
      <c r="IJ838" s="7"/>
      <c r="IK838" s="7"/>
      <c r="IL838" s="7"/>
      <c r="IM838" s="7"/>
      <c r="IN838" s="7"/>
      <c r="IO838" s="7"/>
      <c r="IP838" s="7"/>
      <c r="IQ838" s="7"/>
      <c r="IR838" s="7"/>
      <c r="IS838" s="7"/>
      <c r="IT838" s="7"/>
    </row>
    <row r="839" spans="1:254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  <c r="HI839" s="7"/>
      <c r="HJ839" s="7"/>
      <c r="HK839" s="7"/>
      <c r="HL839" s="7"/>
      <c r="HM839" s="7"/>
      <c r="HN839" s="7"/>
      <c r="HO839" s="7"/>
      <c r="HP839" s="7"/>
      <c r="HQ839" s="7"/>
      <c r="HR839" s="7"/>
      <c r="HS839" s="7"/>
      <c r="HT839" s="7"/>
      <c r="HU839" s="7"/>
      <c r="HV839" s="7"/>
      <c r="HW839" s="7"/>
      <c r="HX839" s="7"/>
      <c r="HY839" s="7"/>
      <c r="HZ839" s="7"/>
      <c r="IA839" s="7"/>
      <c r="IB839" s="7"/>
      <c r="IC839" s="7"/>
      <c r="ID839" s="7"/>
      <c r="IE839" s="7"/>
      <c r="IF839" s="7"/>
      <c r="IG839" s="7"/>
      <c r="IH839" s="7"/>
      <c r="II839" s="7"/>
      <c r="IJ839" s="7"/>
      <c r="IK839" s="7"/>
      <c r="IL839" s="7"/>
      <c r="IM839" s="7"/>
      <c r="IN839" s="7"/>
      <c r="IO839" s="7"/>
      <c r="IP839" s="7"/>
      <c r="IQ839" s="7"/>
      <c r="IR839" s="7"/>
      <c r="IS839" s="7"/>
      <c r="IT839" s="7"/>
    </row>
    <row r="840" spans="1:254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  <c r="HI840" s="7"/>
      <c r="HJ840" s="7"/>
      <c r="HK840" s="7"/>
      <c r="HL840" s="7"/>
      <c r="HM840" s="7"/>
      <c r="HN840" s="7"/>
      <c r="HO840" s="7"/>
      <c r="HP840" s="7"/>
      <c r="HQ840" s="7"/>
      <c r="HR840" s="7"/>
      <c r="HS840" s="7"/>
      <c r="HT840" s="7"/>
      <c r="HU840" s="7"/>
      <c r="HV840" s="7"/>
      <c r="HW840" s="7"/>
      <c r="HX840" s="7"/>
      <c r="HY840" s="7"/>
      <c r="HZ840" s="7"/>
      <c r="IA840" s="7"/>
      <c r="IB840" s="7"/>
      <c r="IC840" s="7"/>
      <c r="ID840" s="7"/>
      <c r="IE840" s="7"/>
      <c r="IF840" s="7"/>
      <c r="IG840" s="7"/>
      <c r="IH840" s="7"/>
      <c r="II840" s="7"/>
      <c r="IJ840" s="7"/>
      <c r="IK840" s="7"/>
      <c r="IL840" s="7"/>
      <c r="IM840" s="7"/>
      <c r="IN840" s="7"/>
      <c r="IO840" s="7"/>
      <c r="IP840" s="7"/>
      <c r="IQ840" s="7"/>
      <c r="IR840" s="7"/>
      <c r="IS840" s="7"/>
      <c r="IT840" s="7"/>
    </row>
    <row r="841" spans="1:254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  <c r="HI841" s="7"/>
      <c r="HJ841" s="7"/>
      <c r="HK841" s="7"/>
      <c r="HL841" s="7"/>
      <c r="HM841" s="7"/>
      <c r="HN841" s="7"/>
      <c r="HO841" s="7"/>
      <c r="HP841" s="7"/>
      <c r="HQ841" s="7"/>
      <c r="HR841" s="7"/>
      <c r="HS841" s="7"/>
      <c r="HT841" s="7"/>
      <c r="HU841" s="7"/>
      <c r="HV841" s="7"/>
      <c r="HW841" s="7"/>
      <c r="HX841" s="7"/>
      <c r="HY841" s="7"/>
      <c r="HZ841" s="7"/>
      <c r="IA841" s="7"/>
      <c r="IB841" s="7"/>
      <c r="IC841" s="7"/>
      <c r="ID841" s="7"/>
      <c r="IE841" s="7"/>
      <c r="IF841" s="7"/>
      <c r="IG841" s="7"/>
      <c r="IH841" s="7"/>
      <c r="II841" s="7"/>
      <c r="IJ841" s="7"/>
      <c r="IK841" s="7"/>
      <c r="IL841" s="7"/>
      <c r="IM841" s="7"/>
      <c r="IN841" s="7"/>
      <c r="IO841" s="7"/>
      <c r="IP841" s="7"/>
      <c r="IQ841" s="7"/>
      <c r="IR841" s="7"/>
      <c r="IS841" s="7"/>
      <c r="IT841" s="7"/>
    </row>
    <row r="842" spans="1:254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  <c r="HI842" s="7"/>
      <c r="HJ842" s="7"/>
      <c r="HK842" s="7"/>
      <c r="HL842" s="7"/>
      <c r="HM842" s="7"/>
      <c r="HN842" s="7"/>
      <c r="HO842" s="7"/>
      <c r="HP842" s="7"/>
      <c r="HQ842" s="7"/>
      <c r="HR842" s="7"/>
      <c r="HS842" s="7"/>
      <c r="HT842" s="7"/>
      <c r="HU842" s="7"/>
      <c r="HV842" s="7"/>
      <c r="HW842" s="7"/>
      <c r="HX842" s="7"/>
      <c r="HY842" s="7"/>
      <c r="HZ842" s="7"/>
      <c r="IA842" s="7"/>
      <c r="IB842" s="7"/>
      <c r="IC842" s="7"/>
      <c r="ID842" s="7"/>
      <c r="IE842" s="7"/>
      <c r="IF842" s="7"/>
      <c r="IG842" s="7"/>
      <c r="IH842" s="7"/>
      <c r="II842" s="7"/>
      <c r="IJ842" s="7"/>
      <c r="IK842" s="7"/>
      <c r="IL842" s="7"/>
      <c r="IM842" s="7"/>
      <c r="IN842" s="7"/>
      <c r="IO842" s="7"/>
      <c r="IP842" s="7"/>
      <c r="IQ842" s="7"/>
      <c r="IR842" s="7"/>
      <c r="IS842" s="7"/>
      <c r="IT842" s="7"/>
    </row>
    <row r="843" spans="1:254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  <c r="HI843" s="7"/>
      <c r="HJ843" s="7"/>
      <c r="HK843" s="7"/>
      <c r="HL843" s="7"/>
      <c r="HM843" s="7"/>
      <c r="HN843" s="7"/>
      <c r="HO843" s="7"/>
      <c r="HP843" s="7"/>
      <c r="HQ843" s="7"/>
      <c r="HR843" s="7"/>
      <c r="HS843" s="7"/>
      <c r="HT843" s="7"/>
      <c r="HU843" s="7"/>
      <c r="HV843" s="7"/>
      <c r="HW843" s="7"/>
      <c r="HX843" s="7"/>
      <c r="HY843" s="7"/>
      <c r="HZ843" s="7"/>
      <c r="IA843" s="7"/>
      <c r="IB843" s="7"/>
      <c r="IC843" s="7"/>
      <c r="ID843" s="7"/>
      <c r="IE843" s="7"/>
      <c r="IF843" s="7"/>
      <c r="IG843" s="7"/>
      <c r="IH843" s="7"/>
      <c r="II843" s="7"/>
      <c r="IJ843" s="7"/>
      <c r="IK843" s="7"/>
      <c r="IL843" s="7"/>
      <c r="IM843" s="7"/>
      <c r="IN843" s="7"/>
      <c r="IO843" s="7"/>
      <c r="IP843" s="7"/>
      <c r="IQ843" s="7"/>
      <c r="IR843" s="7"/>
      <c r="IS843" s="7"/>
      <c r="IT843" s="7"/>
    </row>
    <row r="844" spans="1:25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  <c r="HI844" s="7"/>
      <c r="HJ844" s="7"/>
      <c r="HK844" s="7"/>
      <c r="HL844" s="7"/>
      <c r="HM844" s="7"/>
      <c r="HN844" s="7"/>
      <c r="HO844" s="7"/>
      <c r="HP844" s="7"/>
      <c r="HQ844" s="7"/>
      <c r="HR844" s="7"/>
      <c r="HS844" s="7"/>
      <c r="HT844" s="7"/>
      <c r="HU844" s="7"/>
      <c r="HV844" s="7"/>
      <c r="HW844" s="7"/>
      <c r="HX844" s="7"/>
      <c r="HY844" s="7"/>
      <c r="HZ844" s="7"/>
      <c r="IA844" s="7"/>
      <c r="IB844" s="7"/>
      <c r="IC844" s="7"/>
      <c r="ID844" s="7"/>
      <c r="IE844" s="7"/>
      <c r="IF844" s="7"/>
      <c r="IG844" s="7"/>
      <c r="IH844" s="7"/>
      <c r="II844" s="7"/>
      <c r="IJ844" s="7"/>
      <c r="IK844" s="7"/>
      <c r="IL844" s="7"/>
      <c r="IM844" s="7"/>
      <c r="IN844" s="7"/>
      <c r="IO844" s="7"/>
      <c r="IP844" s="7"/>
      <c r="IQ844" s="7"/>
      <c r="IR844" s="7"/>
      <c r="IS844" s="7"/>
      <c r="IT844" s="7"/>
    </row>
    <row r="845" spans="1:254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  <c r="HI845" s="7"/>
      <c r="HJ845" s="7"/>
      <c r="HK845" s="7"/>
      <c r="HL845" s="7"/>
      <c r="HM845" s="7"/>
      <c r="HN845" s="7"/>
      <c r="HO845" s="7"/>
      <c r="HP845" s="7"/>
      <c r="HQ845" s="7"/>
      <c r="HR845" s="7"/>
      <c r="HS845" s="7"/>
      <c r="HT845" s="7"/>
      <c r="HU845" s="7"/>
      <c r="HV845" s="7"/>
      <c r="HW845" s="7"/>
      <c r="HX845" s="7"/>
      <c r="HY845" s="7"/>
      <c r="HZ845" s="7"/>
      <c r="IA845" s="7"/>
      <c r="IB845" s="7"/>
      <c r="IC845" s="7"/>
      <c r="ID845" s="7"/>
      <c r="IE845" s="7"/>
      <c r="IF845" s="7"/>
      <c r="IG845" s="7"/>
      <c r="IH845" s="7"/>
      <c r="II845" s="7"/>
      <c r="IJ845" s="7"/>
      <c r="IK845" s="7"/>
      <c r="IL845" s="7"/>
      <c r="IM845" s="7"/>
      <c r="IN845" s="7"/>
      <c r="IO845" s="7"/>
      <c r="IP845" s="7"/>
      <c r="IQ845" s="7"/>
      <c r="IR845" s="7"/>
      <c r="IS845" s="7"/>
      <c r="IT845" s="7"/>
    </row>
    <row r="846" spans="1:254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  <c r="HI846" s="7"/>
      <c r="HJ846" s="7"/>
      <c r="HK846" s="7"/>
      <c r="HL846" s="7"/>
      <c r="HM846" s="7"/>
      <c r="HN846" s="7"/>
      <c r="HO846" s="7"/>
      <c r="HP846" s="7"/>
      <c r="HQ846" s="7"/>
      <c r="HR846" s="7"/>
      <c r="HS846" s="7"/>
      <c r="HT846" s="7"/>
      <c r="HU846" s="7"/>
      <c r="HV846" s="7"/>
      <c r="HW846" s="7"/>
      <c r="HX846" s="7"/>
      <c r="HY846" s="7"/>
      <c r="HZ846" s="7"/>
      <c r="IA846" s="7"/>
      <c r="IB846" s="7"/>
      <c r="IC846" s="7"/>
      <c r="ID846" s="7"/>
      <c r="IE846" s="7"/>
      <c r="IF846" s="7"/>
      <c r="IG846" s="7"/>
      <c r="IH846" s="7"/>
      <c r="II846" s="7"/>
      <c r="IJ846" s="7"/>
      <c r="IK846" s="7"/>
      <c r="IL846" s="7"/>
      <c r="IM846" s="7"/>
      <c r="IN846" s="7"/>
      <c r="IO846" s="7"/>
      <c r="IP846" s="7"/>
      <c r="IQ846" s="7"/>
      <c r="IR846" s="7"/>
      <c r="IS846" s="7"/>
      <c r="IT846" s="7"/>
    </row>
    <row r="847" spans="1:254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  <c r="HI847" s="7"/>
      <c r="HJ847" s="7"/>
      <c r="HK847" s="7"/>
      <c r="HL847" s="7"/>
      <c r="HM847" s="7"/>
      <c r="HN847" s="7"/>
      <c r="HO847" s="7"/>
      <c r="HP847" s="7"/>
      <c r="HQ847" s="7"/>
      <c r="HR847" s="7"/>
      <c r="HS847" s="7"/>
      <c r="HT847" s="7"/>
      <c r="HU847" s="7"/>
      <c r="HV847" s="7"/>
      <c r="HW847" s="7"/>
      <c r="HX847" s="7"/>
      <c r="HY847" s="7"/>
      <c r="HZ847" s="7"/>
      <c r="IA847" s="7"/>
      <c r="IB847" s="7"/>
      <c r="IC847" s="7"/>
      <c r="ID847" s="7"/>
      <c r="IE847" s="7"/>
      <c r="IF847" s="7"/>
      <c r="IG847" s="7"/>
      <c r="IH847" s="7"/>
      <c r="II847" s="7"/>
      <c r="IJ847" s="7"/>
      <c r="IK847" s="7"/>
      <c r="IL847" s="7"/>
      <c r="IM847" s="7"/>
      <c r="IN847" s="7"/>
      <c r="IO847" s="7"/>
      <c r="IP847" s="7"/>
      <c r="IQ847" s="7"/>
      <c r="IR847" s="7"/>
      <c r="IS847" s="7"/>
      <c r="IT847" s="7"/>
    </row>
    <row r="848" spans="1:254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  <c r="HI848" s="7"/>
      <c r="HJ848" s="7"/>
      <c r="HK848" s="7"/>
      <c r="HL848" s="7"/>
      <c r="HM848" s="7"/>
      <c r="HN848" s="7"/>
      <c r="HO848" s="7"/>
      <c r="HP848" s="7"/>
      <c r="HQ848" s="7"/>
      <c r="HR848" s="7"/>
      <c r="HS848" s="7"/>
      <c r="HT848" s="7"/>
      <c r="HU848" s="7"/>
      <c r="HV848" s="7"/>
      <c r="HW848" s="7"/>
      <c r="HX848" s="7"/>
      <c r="HY848" s="7"/>
      <c r="HZ848" s="7"/>
      <c r="IA848" s="7"/>
      <c r="IB848" s="7"/>
      <c r="IC848" s="7"/>
      <c r="ID848" s="7"/>
      <c r="IE848" s="7"/>
      <c r="IF848" s="7"/>
      <c r="IG848" s="7"/>
      <c r="IH848" s="7"/>
      <c r="II848" s="7"/>
      <c r="IJ848" s="7"/>
      <c r="IK848" s="7"/>
      <c r="IL848" s="7"/>
      <c r="IM848" s="7"/>
      <c r="IN848" s="7"/>
      <c r="IO848" s="7"/>
      <c r="IP848" s="7"/>
      <c r="IQ848" s="7"/>
      <c r="IR848" s="7"/>
      <c r="IS848" s="7"/>
      <c r="IT848" s="7"/>
    </row>
    <row r="849" spans="1:254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  <c r="HI849" s="7"/>
      <c r="HJ849" s="7"/>
      <c r="HK849" s="7"/>
      <c r="HL849" s="7"/>
      <c r="HM849" s="7"/>
      <c r="HN849" s="7"/>
      <c r="HO849" s="7"/>
      <c r="HP849" s="7"/>
      <c r="HQ849" s="7"/>
      <c r="HR849" s="7"/>
      <c r="HS849" s="7"/>
      <c r="HT849" s="7"/>
      <c r="HU849" s="7"/>
      <c r="HV849" s="7"/>
      <c r="HW849" s="7"/>
      <c r="HX849" s="7"/>
      <c r="HY849" s="7"/>
      <c r="HZ849" s="7"/>
      <c r="IA849" s="7"/>
      <c r="IB849" s="7"/>
      <c r="IC849" s="7"/>
      <c r="ID849" s="7"/>
      <c r="IE849" s="7"/>
      <c r="IF849" s="7"/>
      <c r="IG849" s="7"/>
      <c r="IH849" s="7"/>
      <c r="II849" s="7"/>
      <c r="IJ849" s="7"/>
      <c r="IK849" s="7"/>
      <c r="IL849" s="7"/>
      <c r="IM849" s="7"/>
      <c r="IN849" s="7"/>
      <c r="IO849" s="7"/>
      <c r="IP849" s="7"/>
      <c r="IQ849" s="7"/>
      <c r="IR849" s="7"/>
      <c r="IS849" s="7"/>
      <c r="IT849" s="7"/>
    </row>
    <row r="850" spans="1:254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  <c r="HI850" s="7"/>
      <c r="HJ850" s="7"/>
      <c r="HK850" s="7"/>
      <c r="HL850" s="7"/>
      <c r="HM850" s="7"/>
      <c r="HN850" s="7"/>
      <c r="HO850" s="7"/>
      <c r="HP850" s="7"/>
      <c r="HQ850" s="7"/>
      <c r="HR850" s="7"/>
      <c r="HS850" s="7"/>
      <c r="HT850" s="7"/>
      <c r="HU850" s="7"/>
      <c r="HV850" s="7"/>
      <c r="HW850" s="7"/>
      <c r="HX850" s="7"/>
      <c r="HY850" s="7"/>
      <c r="HZ850" s="7"/>
      <c r="IA850" s="7"/>
      <c r="IB850" s="7"/>
      <c r="IC850" s="7"/>
      <c r="ID850" s="7"/>
      <c r="IE850" s="7"/>
      <c r="IF850" s="7"/>
      <c r="IG850" s="7"/>
      <c r="IH850" s="7"/>
      <c r="II850" s="7"/>
      <c r="IJ850" s="7"/>
      <c r="IK850" s="7"/>
      <c r="IL850" s="7"/>
      <c r="IM850" s="7"/>
      <c r="IN850" s="7"/>
      <c r="IO850" s="7"/>
      <c r="IP850" s="7"/>
      <c r="IQ850" s="7"/>
      <c r="IR850" s="7"/>
      <c r="IS850" s="7"/>
      <c r="IT850" s="7"/>
    </row>
    <row r="851" spans="1:254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  <c r="HI851" s="7"/>
      <c r="HJ851" s="7"/>
      <c r="HK851" s="7"/>
      <c r="HL851" s="7"/>
      <c r="HM851" s="7"/>
      <c r="HN851" s="7"/>
      <c r="HO851" s="7"/>
      <c r="HP851" s="7"/>
      <c r="HQ851" s="7"/>
      <c r="HR851" s="7"/>
      <c r="HS851" s="7"/>
      <c r="HT851" s="7"/>
      <c r="HU851" s="7"/>
      <c r="HV851" s="7"/>
      <c r="HW851" s="7"/>
      <c r="HX851" s="7"/>
      <c r="HY851" s="7"/>
      <c r="HZ851" s="7"/>
      <c r="IA851" s="7"/>
      <c r="IB851" s="7"/>
      <c r="IC851" s="7"/>
      <c r="ID851" s="7"/>
      <c r="IE851" s="7"/>
      <c r="IF851" s="7"/>
      <c r="IG851" s="7"/>
      <c r="IH851" s="7"/>
      <c r="II851" s="7"/>
      <c r="IJ851" s="7"/>
      <c r="IK851" s="7"/>
      <c r="IL851" s="7"/>
      <c r="IM851" s="7"/>
      <c r="IN851" s="7"/>
      <c r="IO851" s="7"/>
      <c r="IP851" s="7"/>
      <c r="IQ851" s="7"/>
      <c r="IR851" s="7"/>
      <c r="IS851" s="7"/>
      <c r="IT851" s="7"/>
    </row>
    <row r="852" spans="1:254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7"/>
      <c r="HL852" s="7"/>
      <c r="HM852" s="7"/>
      <c r="HN852" s="7"/>
      <c r="HO852" s="7"/>
      <c r="HP852" s="7"/>
      <c r="HQ852" s="7"/>
      <c r="HR852" s="7"/>
      <c r="HS852" s="7"/>
      <c r="HT852" s="7"/>
      <c r="HU852" s="7"/>
      <c r="HV852" s="7"/>
      <c r="HW852" s="7"/>
      <c r="HX852" s="7"/>
      <c r="HY852" s="7"/>
      <c r="HZ852" s="7"/>
      <c r="IA852" s="7"/>
      <c r="IB852" s="7"/>
      <c r="IC852" s="7"/>
      <c r="ID852" s="7"/>
      <c r="IE852" s="7"/>
      <c r="IF852" s="7"/>
      <c r="IG852" s="7"/>
      <c r="IH852" s="7"/>
      <c r="II852" s="7"/>
      <c r="IJ852" s="7"/>
      <c r="IK852" s="7"/>
      <c r="IL852" s="7"/>
      <c r="IM852" s="7"/>
      <c r="IN852" s="7"/>
      <c r="IO852" s="7"/>
      <c r="IP852" s="7"/>
      <c r="IQ852" s="7"/>
      <c r="IR852" s="7"/>
      <c r="IS852" s="7"/>
      <c r="IT852" s="7"/>
    </row>
    <row r="853" spans="1:254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  <c r="HI853" s="7"/>
      <c r="HJ853" s="7"/>
      <c r="HK853" s="7"/>
      <c r="HL853" s="7"/>
      <c r="HM853" s="7"/>
      <c r="HN853" s="7"/>
      <c r="HO853" s="7"/>
      <c r="HP853" s="7"/>
      <c r="HQ853" s="7"/>
      <c r="HR853" s="7"/>
      <c r="HS853" s="7"/>
      <c r="HT853" s="7"/>
      <c r="HU853" s="7"/>
      <c r="HV853" s="7"/>
      <c r="HW853" s="7"/>
      <c r="HX853" s="7"/>
      <c r="HY853" s="7"/>
      <c r="HZ853" s="7"/>
      <c r="IA853" s="7"/>
      <c r="IB853" s="7"/>
      <c r="IC853" s="7"/>
      <c r="ID853" s="7"/>
      <c r="IE853" s="7"/>
      <c r="IF853" s="7"/>
      <c r="IG853" s="7"/>
      <c r="IH853" s="7"/>
      <c r="II853" s="7"/>
      <c r="IJ853" s="7"/>
      <c r="IK853" s="7"/>
      <c r="IL853" s="7"/>
      <c r="IM853" s="7"/>
      <c r="IN853" s="7"/>
      <c r="IO853" s="7"/>
      <c r="IP853" s="7"/>
      <c r="IQ853" s="7"/>
      <c r="IR853" s="7"/>
      <c r="IS853" s="7"/>
      <c r="IT853" s="7"/>
    </row>
    <row r="854" spans="1:2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  <c r="HI854" s="7"/>
      <c r="HJ854" s="7"/>
      <c r="HK854" s="7"/>
      <c r="HL854" s="7"/>
      <c r="HM854" s="7"/>
      <c r="HN854" s="7"/>
      <c r="HO854" s="7"/>
      <c r="HP854" s="7"/>
      <c r="HQ854" s="7"/>
      <c r="HR854" s="7"/>
      <c r="HS854" s="7"/>
      <c r="HT854" s="7"/>
      <c r="HU854" s="7"/>
      <c r="HV854" s="7"/>
      <c r="HW854" s="7"/>
      <c r="HX854" s="7"/>
      <c r="HY854" s="7"/>
      <c r="HZ854" s="7"/>
      <c r="IA854" s="7"/>
      <c r="IB854" s="7"/>
      <c r="IC854" s="7"/>
      <c r="ID854" s="7"/>
      <c r="IE854" s="7"/>
      <c r="IF854" s="7"/>
      <c r="IG854" s="7"/>
      <c r="IH854" s="7"/>
      <c r="II854" s="7"/>
      <c r="IJ854" s="7"/>
      <c r="IK854" s="7"/>
      <c r="IL854" s="7"/>
      <c r="IM854" s="7"/>
      <c r="IN854" s="7"/>
      <c r="IO854" s="7"/>
      <c r="IP854" s="7"/>
      <c r="IQ854" s="7"/>
      <c r="IR854" s="7"/>
      <c r="IS854" s="7"/>
      <c r="IT854" s="7"/>
    </row>
    <row r="855" spans="1:254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  <c r="IA855" s="7"/>
      <c r="IB855" s="7"/>
      <c r="IC855" s="7"/>
      <c r="ID855" s="7"/>
      <c r="IE855" s="7"/>
      <c r="IF855" s="7"/>
      <c r="IG855" s="7"/>
      <c r="IH855" s="7"/>
      <c r="II855" s="7"/>
      <c r="IJ855" s="7"/>
      <c r="IK855" s="7"/>
      <c r="IL855" s="7"/>
      <c r="IM855" s="7"/>
      <c r="IN855" s="7"/>
      <c r="IO855" s="7"/>
      <c r="IP855" s="7"/>
      <c r="IQ855" s="7"/>
      <c r="IR855" s="7"/>
      <c r="IS855" s="7"/>
      <c r="IT855" s="7"/>
    </row>
    <row r="856" spans="1:254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7"/>
      <c r="HL856" s="7"/>
      <c r="HM856" s="7"/>
      <c r="HN856" s="7"/>
      <c r="HO856" s="7"/>
      <c r="HP856" s="7"/>
      <c r="HQ856" s="7"/>
      <c r="HR856" s="7"/>
      <c r="HS856" s="7"/>
      <c r="HT856" s="7"/>
      <c r="HU856" s="7"/>
      <c r="HV856" s="7"/>
      <c r="HW856" s="7"/>
      <c r="HX856" s="7"/>
      <c r="HY856" s="7"/>
      <c r="HZ856" s="7"/>
      <c r="IA856" s="7"/>
      <c r="IB856" s="7"/>
      <c r="IC856" s="7"/>
      <c r="ID856" s="7"/>
      <c r="IE856" s="7"/>
      <c r="IF856" s="7"/>
      <c r="IG856" s="7"/>
      <c r="IH856" s="7"/>
      <c r="II856" s="7"/>
      <c r="IJ856" s="7"/>
      <c r="IK856" s="7"/>
      <c r="IL856" s="7"/>
      <c r="IM856" s="7"/>
      <c r="IN856" s="7"/>
      <c r="IO856" s="7"/>
      <c r="IP856" s="7"/>
      <c r="IQ856" s="7"/>
      <c r="IR856" s="7"/>
      <c r="IS856" s="7"/>
      <c r="IT856" s="7"/>
    </row>
    <row r="857" spans="1:254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  <c r="HI857" s="7"/>
      <c r="HJ857" s="7"/>
      <c r="HK857" s="7"/>
      <c r="HL857" s="7"/>
      <c r="HM857" s="7"/>
      <c r="HN857" s="7"/>
      <c r="HO857" s="7"/>
      <c r="HP857" s="7"/>
      <c r="HQ857" s="7"/>
      <c r="HR857" s="7"/>
      <c r="HS857" s="7"/>
      <c r="HT857" s="7"/>
      <c r="HU857" s="7"/>
      <c r="HV857" s="7"/>
      <c r="HW857" s="7"/>
      <c r="HX857" s="7"/>
      <c r="HY857" s="7"/>
      <c r="HZ857" s="7"/>
      <c r="IA857" s="7"/>
      <c r="IB857" s="7"/>
      <c r="IC857" s="7"/>
      <c r="ID857" s="7"/>
      <c r="IE857" s="7"/>
      <c r="IF857" s="7"/>
      <c r="IG857" s="7"/>
      <c r="IH857" s="7"/>
      <c r="II857" s="7"/>
      <c r="IJ857" s="7"/>
      <c r="IK857" s="7"/>
      <c r="IL857" s="7"/>
      <c r="IM857" s="7"/>
      <c r="IN857" s="7"/>
      <c r="IO857" s="7"/>
      <c r="IP857" s="7"/>
      <c r="IQ857" s="7"/>
      <c r="IR857" s="7"/>
      <c r="IS857" s="7"/>
      <c r="IT857" s="7"/>
    </row>
    <row r="858" spans="1:254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  <c r="HI858" s="7"/>
      <c r="HJ858" s="7"/>
      <c r="HK858" s="7"/>
      <c r="HL858" s="7"/>
      <c r="HM858" s="7"/>
      <c r="HN858" s="7"/>
      <c r="HO858" s="7"/>
      <c r="HP858" s="7"/>
      <c r="HQ858" s="7"/>
      <c r="HR858" s="7"/>
      <c r="HS858" s="7"/>
      <c r="HT858" s="7"/>
      <c r="HU858" s="7"/>
      <c r="HV858" s="7"/>
      <c r="HW858" s="7"/>
      <c r="HX858" s="7"/>
      <c r="HY858" s="7"/>
      <c r="HZ858" s="7"/>
      <c r="IA858" s="7"/>
      <c r="IB858" s="7"/>
      <c r="IC858" s="7"/>
      <c r="ID858" s="7"/>
      <c r="IE858" s="7"/>
      <c r="IF858" s="7"/>
      <c r="IG858" s="7"/>
      <c r="IH858" s="7"/>
      <c r="II858" s="7"/>
      <c r="IJ858" s="7"/>
      <c r="IK858" s="7"/>
      <c r="IL858" s="7"/>
      <c r="IM858" s="7"/>
      <c r="IN858" s="7"/>
      <c r="IO858" s="7"/>
      <c r="IP858" s="7"/>
      <c r="IQ858" s="7"/>
      <c r="IR858" s="7"/>
      <c r="IS858" s="7"/>
      <c r="IT858" s="7"/>
    </row>
    <row r="859" spans="1:254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  <c r="HI859" s="7"/>
      <c r="HJ859" s="7"/>
      <c r="HK859" s="7"/>
      <c r="HL859" s="7"/>
      <c r="HM859" s="7"/>
      <c r="HN859" s="7"/>
      <c r="HO859" s="7"/>
      <c r="HP859" s="7"/>
      <c r="HQ859" s="7"/>
      <c r="HR859" s="7"/>
      <c r="HS859" s="7"/>
      <c r="HT859" s="7"/>
      <c r="HU859" s="7"/>
      <c r="HV859" s="7"/>
      <c r="HW859" s="7"/>
      <c r="HX859" s="7"/>
      <c r="HY859" s="7"/>
      <c r="HZ859" s="7"/>
      <c r="IA859" s="7"/>
      <c r="IB859" s="7"/>
      <c r="IC859" s="7"/>
      <c r="ID859" s="7"/>
      <c r="IE859" s="7"/>
      <c r="IF859" s="7"/>
      <c r="IG859" s="7"/>
      <c r="IH859" s="7"/>
      <c r="II859" s="7"/>
      <c r="IJ859" s="7"/>
      <c r="IK859" s="7"/>
      <c r="IL859" s="7"/>
      <c r="IM859" s="7"/>
      <c r="IN859" s="7"/>
      <c r="IO859" s="7"/>
      <c r="IP859" s="7"/>
      <c r="IQ859" s="7"/>
      <c r="IR859" s="7"/>
      <c r="IS859" s="7"/>
      <c r="IT859" s="7"/>
    </row>
    <row r="860" spans="1:254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  <c r="HI860" s="7"/>
      <c r="HJ860" s="7"/>
      <c r="HK860" s="7"/>
      <c r="HL860" s="7"/>
      <c r="HM860" s="7"/>
      <c r="HN860" s="7"/>
      <c r="HO860" s="7"/>
      <c r="HP860" s="7"/>
      <c r="HQ860" s="7"/>
      <c r="HR860" s="7"/>
      <c r="HS860" s="7"/>
      <c r="HT860" s="7"/>
      <c r="HU860" s="7"/>
      <c r="HV860" s="7"/>
      <c r="HW860" s="7"/>
      <c r="HX860" s="7"/>
      <c r="HY860" s="7"/>
      <c r="HZ860" s="7"/>
      <c r="IA860" s="7"/>
      <c r="IB860" s="7"/>
      <c r="IC860" s="7"/>
      <c r="ID860" s="7"/>
      <c r="IE860" s="7"/>
      <c r="IF860" s="7"/>
      <c r="IG860" s="7"/>
      <c r="IH860" s="7"/>
      <c r="II860" s="7"/>
      <c r="IJ860" s="7"/>
      <c r="IK860" s="7"/>
      <c r="IL860" s="7"/>
      <c r="IM860" s="7"/>
      <c r="IN860" s="7"/>
      <c r="IO860" s="7"/>
      <c r="IP860" s="7"/>
      <c r="IQ860" s="7"/>
      <c r="IR860" s="7"/>
      <c r="IS860" s="7"/>
      <c r="IT860" s="7"/>
    </row>
    <row r="861" spans="1:254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  <c r="HI861" s="7"/>
      <c r="HJ861" s="7"/>
      <c r="HK861" s="7"/>
      <c r="HL861" s="7"/>
      <c r="HM861" s="7"/>
      <c r="HN861" s="7"/>
      <c r="HO861" s="7"/>
      <c r="HP861" s="7"/>
      <c r="HQ861" s="7"/>
      <c r="HR861" s="7"/>
      <c r="HS861" s="7"/>
      <c r="HT861" s="7"/>
      <c r="HU861" s="7"/>
      <c r="HV861" s="7"/>
      <c r="HW861" s="7"/>
      <c r="HX861" s="7"/>
      <c r="HY861" s="7"/>
      <c r="HZ861" s="7"/>
      <c r="IA861" s="7"/>
      <c r="IB861" s="7"/>
      <c r="IC861" s="7"/>
      <c r="ID861" s="7"/>
      <c r="IE861" s="7"/>
      <c r="IF861" s="7"/>
      <c r="IG861" s="7"/>
      <c r="IH861" s="7"/>
      <c r="II861" s="7"/>
      <c r="IJ861" s="7"/>
      <c r="IK861" s="7"/>
      <c r="IL861" s="7"/>
      <c r="IM861" s="7"/>
      <c r="IN861" s="7"/>
      <c r="IO861" s="7"/>
      <c r="IP861" s="7"/>
      <c r="IQ861" s="7"/>
      <c r="IR861" s="7"/>
      <c r="IS861" s="7"/>
      <c r="IT861" s="7"/>
    </row>
    <row r="862" spans="1:254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  <c r="HI862" s="7"/>
      <c r="HJ862" s="7"/>
      <c r="HK862" s="7"/>
      <c r="HL862" s="7"/>
      <c r="HM862" s="7"/>
      <c r="HN862" s="7"/>
      <c r="HO862" s="7"/>
      <c r="HP862" s="7"/>
      <c r="HQ862" s="7"/>
      <c r="HR862" s="7"/>
      <c r="HS862" s="7"/>
      <c r="HT862" s="7"/>
      <c r="HU862" s="7"/>
      <c r="HV862" s="7"/>
      <c r="HW862" s="7"/>
      <c r="HX862" s="7"/>
      <c r="HY862" s="7"/>
      <c r="HZ862" s="7"/>
      <c r="IA862" s="7"/>
      <c r="IB862" s="7"/>
      <c r="IC862" s="7"/>
      <c r="ID862" s="7"/>
      <c r="IE862" s="7"/>
      <c r="IF862" s="7"/>
      <c r="IG862" s="7"/>
      <c r="IH862" s="7"/>
      <c r="II862" s="7"/>
      <c r="IJ862" s="7"/>
      <c r="IK862" s="7"/>
      <c r="IL862" s="7"/>
      <c r="IM862" s="7"/>
      <c r="IN862" s="7"/>
      <c r="IO862" s="7"/>
      <c r="IP862" s="7"/>
      <c r="IQ862" s="7"/>
      <c r="IR862" s="7"/>
      <c r="IS862" s="7"/>
      <c r="IT862" s="7"/>
    </row>
    <row r="863" spans="1:254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  <c r="GL863" s="7"/>
      <c r="GM863" s="7"/>
      <c r="GN863" s="7"/>
      <c r="GO863" s="7"/>
      <c r="GP863" s="7"/>
      <c r="GQ863" s="7"/>
      <c r="GR863" s="7"/>
      <c r="GS863" s="7"/>
      <c r="GT863" s="7"/>
      <c r="GU863" s="7"/>
      <c r="GV863" s="7"/>
      <c r="GW863" s="7"/>
      <c r="GX863" s="7"/>
      <c r="GY863" s="7"/>
      <c r="GZ863" s="7"/>
      <c r="HA863" s="7"/>
      <c r="HB863" s="7"/>
      <c r="HC863" s="7"/>
      <c r="HD863" s="7"/>
      <c r="HE863" s="7"/>
      <c r="HF863" s="7"/>
      <c r="HG863" s="7"/>
      <c r="HH863" s="7"/>
      <c r="HI863" s="7"/>
      <c r="HJ863" s="7"/>
      <c r="HK863" s="7"/>
      <c r="HL863" s="7"/>
      <c r="HM863" s="7"/>
      <c r="HN863" s="7"/>
      <c r="HO863" s="7"/>
      <c r="HP863" s="7"/>
      <c r="HQ863" s="7"/>
      <c r="HR863" s="7"/>
      <c r="HS863" s="7"/>
      <c r="HT863" s="7"/>
      <c r="HU863" s="7"/>
      <c r="HV863" s="7"/>
      <c r="HW863" s="7"/>
      <c r="HX863" s="7"/>
      <c r="HY863" s="7"/>
      <c r="HZ863" s="7"/>
      <c r="IA863" s="7"/>
      <c r="IB863" s="7"/>
      <c r="IC863" s="7"/>
      <c r="ID863" s="7"/>
      <c r="IE863" s="7"/>
      <c r="IF863" s="7"/>
      <c r="IG863" s="7"/>
      <c r="IH863" s="7"/>
      <c r="II863" s="7"/>
      <c r="IJ863" s="7"/>
      <c r="IK863" s="7"/>
      <c r="IL863" s="7"/>
      <c r="IM863" s="7"/>
      <c r="IN863" s="7"/>
      <c r="IO863" s="7"/>
      <c r="IP863" s="7"/>
      <c r="IQ863" s="7"/>
      <c r="IR863" s="7"/>
      <c r="IS863" s="7"/>
      <c r="IT863" s="7"/>
    </row>
    <row r="864" spans="1:25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  <c r="FP864" s="7"/>
      <c r="FQ864" s="7"/>
      <c r="FR864" s="7"/>
      <c r="FS864" s="7"/>
      <c r="FT864" s="7"/>
      <c r="FU864" s="7"/>
      <c r="FV864" s="7"/>
      <c r="FW864" s="7"/>
      <c r="FX864" s="7"/>
      <c r="FY864" s="7"/>
      <c r="FZ864" s="7"/>
      <c r="GA864" s="7"/>
      <c r="GB864" s="7"/>
      <c r="GC864" s="7"/>
      <c r="GD864" s="7"/>
      <c r="GE864" s="7"/>
      <c r="GF864" s="7"/>
      <c r="GG864" s="7"/>
      <c r="GH864" s="7"/>
      <c r="GI864" s="7"/>
      <c r="GJ864" s="7"/>
      <c r="GK864" s="7"/>
      <c r="GL864" s="7"/>
      <c r="GM864" s="7"/>
      <c r="GN864" s="7"/>
      <c r="GO864" s="7"/>
      <c r="GP864" s="7"/>
      <c r="GQ864" s="7"/>
      <c r="GR864" s="7"/>
      <c r="GS864" s="7"/>
      <c r="GT864" s="7"/>
      <c r="GU864" s="7"/>
      <c r="GV864" s="7"/>
      <c r="GW864" s="7"/>
      <c r="GX864" s="7"/>
      <c r="GY864" s="7"/>
      <c r="GZ864" s="7"/>
      <c r="HA864" s="7"/>
      <c r="HB864" s="7"/>
      <c r="HC864" s="7"/>
      <c r="HD864" s="7"/>
      <c r="HE864" s="7"/>
      <c r="HF864" s="7"/>
      <c r="HG864" s="7"/>
      <c r="HH864" s="7"/>
      <c r="HI864" s="7"/>
      <c r="HJ864" s="7"/>
      <c r="HK864" s="7"/>
      <c r="HL864" s="7"/>
      <c r="HM864" s="7"/>
      <c r="HN864" s="7"/>
      <c r="HO864" s="7"/>
      <c r="HP864" s="7"/>
      <c r="HQ864" s="7"/>
      <c r="HR864" s="7"/>
      <c r="HS864" s="7"/>
      <c r="HT864" s="7"/>
      <c r="HU864" s="7"/>
      <c r="HV864" s="7"/>
      <c r="HW864" s="7"/>
      <c r="HX864" s="7"/>
      <c r="HY864" s="7"/>
      <c r="HZ864" s="7"/>
      <c r="IA864" s="7"/>
      <c r="IB864" s="7"/>
      <c r="IC864" s="7"/>
      <c r="ID864" s="7"/>
      <c r="IE864" s="7"/>
      <c r="IF864" s="7"/>
      <c r="IG864" s="7"/>
      <c r="IH864" s="7"/>
      <c r="II864" s="7"/>
      <c r="IJ864" s="7"/>
      <c r="IK864" s="7"/>
      <c r="IL864" s="7"/>
      <c r="IM864" s="7"/>
      <c r="IN864" s="7"/>
      <c r="IO864" s="7"/>
      <c r="IP864" s="7"/>
      <c r="IQ864" s="7"/>
      <c r="IR864" s="7"/>
      <c r="IS864" s="7"/>
      <c r="IT864" s="7"/>
    </row>
    <row r="865" spans="1:254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  <c r="FP865" s="7"/>
      <c r="FQ865" s="7"/>
      <c r="FR865" s="7"/>
      <c r="FS865" s="7"/>
      <c r="FT865" s="7"/>
      <c r="FU865" s="7"/>
      <c r="FV865" s="7"/>
      <c r="FW865" s="7"/>
      <c r="FX865" s="7"/>
      <c r="FY865" s="7"/>
      <c r="FZ865" s="7"/>
      <c r="GA865" s="7"/>
      <c r="GB865" s="7"/>
      <c r="GC865" s="7"/>
      <c r="GD865" s="7"/>
      <c r="GE865" s="7"/>
      <c r="GF865" s="7"/>
      <c r="GG865" s="7"/>
      <c r="GH865" s="7"/>
      <c r="GI865" s="7"/>
      <c r="GJ865" s="7"/>
      <c r="GK865" s="7"/>
      <c r="GL865" s="7"/>
      <c r="GM865" s="7"/>
      <c r="GN865" s="7"/>
      <c r="GO865" s="7"/>
      <c r="GP865" s="7"/>
      <c r="GQ865" s="7"/>
      <c r="GR865" s="7"/>
      <c r="GS865" s="7"/>
      <c r="GT865" s="7"/>
      <c r="GU865" s="7"/>
      <c r="GV865" s="7"/>
      <c r="GW865" s="7"/>
      <c r="GX865" s="7"/>
      <c r="GY865" s="7"/>
      <c r="GZ865" s="7"/>
      <c r="HA865" s="7"/>
      <c r="HB865" s="7"/>
      <c r="HC865" s="7"/>
      <c r="HD865" s="7"/>
      <c r="HE865" s="7"/>
      <c r="HF865" s="7"/>
      <c r="HG865" s="7"/>
      <c r="HH865" s="7"/>
      <c r="HI865" s="7"/>
      <c r="HJ865" s="7"/>
      <c r="HK865" s="7"/>
      <c r="HL865" s="7"/>
      <c r="HM865" s="7"/>
      <c r="HN865" s="7"/>
      <c r="HO865" s="7"/>
      <c r="HP865" s="7"/>
      <c r="HQ865" s="7"/>
      <c r="HR865" s="7"/>
      <c r="HS865" s="7"/>
      <c r="HT865" s="7"/>
      <c r="HU865" s="7"/>
      <c r="HV865" s="7"/>
      <c r="HW865" s="7"/>
      <c r="HX865" s="7"/>
      <c r="HY865" s="7"/>
      <c r="HZ865" s="7"/>
      <c r="IA865" s="7"/>
      <c r="IB865" s="7"/>
      <c r="IC865" s="7"/>
      <c r="ID865" s="7"/>
      <c r="IE865" s="7"/>
      <c r="IF865" s="7"/>
      <c r="IG865" s="7"/>
      <c r="IH865" s="7"/>
      <c r="II865" s="7"/>
      <c r="IJ865" s="7"/>
      <c r="IK865" s="7"/>
      <c r="IL865" s="7"/>
      <c r="IM865" s="7"/>
      <c r="IN865" s="7"/>
      <c r="IO865" s="7"/>
      <c r="IP865" s="7"/>
      <c r="IQ865" s="7"/>
      <c r="IR865" s="7"/>
      <c r="IS865" s="7"/>
      <c r="IT865" s="7"/>
    </row>
    <row r="866" spans="1:254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  <c r="FP866" s="7"/>
      <c r="FQ866" s="7"/>
      <c r="FR866" s="7"/>
      <c r="FS866" s="7"/>
      <c r="FT866" s="7"/>
      <c r="FU866" s="7"/>
      <c r="FV866" s="7"/>
      <c r="FW866" s="7"/>
      <c r="FX866" s="7"/>
      <c r="FY866" s="7"/>
      <c r="FZ866" s="7"/>
      <c r="GA866" s="7"/>
      <c r="GB866" s="7"/>
      <c r="GC866" s="7"/>
      <c r="GD866" s="7"/>
      <c r="GE866" s="7"/>
      <c r="GF866" s="7"/>
      <c r="GG866" s="7"/>
      <c r="GH866" s="7"/>
      <c r="GI866" s="7"/>
      <c r="GJ866" s="7"/>
      <c r="GK866" s="7"/>
      <c r="GL866" s="7"/>
      <c r="GM866" s="7"/>
      <c r="GN866" s="7"/>
      <c r="GO866" s="7"/>
      <c r="GP866" s="7"/>
      <c r="GQ866" s="7"/>
      <c r="GR866" s="7"/>
      <c r="GS866" s="7"/>
      <c r="GT866" s="7"/>
      <c r="GU866" s="7"/>
      <c r="GV866" s="7"/>
      <c r="GW866" s="7"/>
      <c r="GX866" s="7"/>
      <c r="GY866" s="7"/>
      <c r="GZ866" s="7"/>
      <c r="HA866" s="7"/>
      <c r="HB866" s="7"/>
      <c r="HC866" s="7"/>
      <c r="HD866" s="7"/>
      <c r="HE866" s="7"/>
      <c r="HF866" s="7"/>
      <c r="HG866" s="7"/>
      <c r="HH866" s="7"/>
      <c r="HI866" s="7"/>
      <c r="HJ866" s="7"/>
      <c r="HK866" s="7"/>
      <c r="HL866" s="7"/>
      <c r="HM866" s="7"/>
      <c r="HN866" s="7"/>
      <c r="HO866" s="7"/>
      <c r="HP866" s="7"/>
      <c r="HQ866" s="7"/>
      <c r="HR866" s="7"/>
      <c r="HS866" s="7"/>
      <c r="HT866" s="7"/>
      <c r="HU866" s="7"/>
      <c r="HV866" s="7"/>
      <c r="HW866" s="7"/>
      <c r="HX866" s="7"/>
      <c r="HY866" s="7"/>
      <c r="HZ866" s="7"/>
      <c r="IA866" s="7"/>
      <c r="IB866" s="7"/>
      <c r="IC866" s="7"/>
      <c r="ID866" s="7"/>
      <c r="IE866" s="7"/>
      <c r="IF866" s="7"/>
      <c r="IG866" s="7"/>
      <c r="IH866" s="7"/>
      <c r="II866" s="7"/>
      <c r="IJ866" s="7"/>
      <c r="IK866" s="7"/>
      <c r="IL866" s="7"/>
      <c r="IM866" s="7"/>
      <c r="IN866" s="7"/>
      <c r="IO866" s="7"/>
      <c r="IP866" s="7"/>
      <c r="IQ866" s="7"/>
      <c r="IR866" s="7"/>
      <c r="IS866" s="7"/>
      <c r="IT866" s="7"/>
    </row>
    <row r="867" spans="1:254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  <c r="GL867" s="7"/>
      <c r="GM867" s="7"/>
      <c r="GN867" s="7"/>
      <c r="GO867" s="7"/>
      <c r="GP867" s="7"/>
      <c r="GQ867" s="7"/>
      <c r="GR867" s="7"/>
      <c r="GS867" s="7"/>
      <c r="GT867" s="7"/>
      <c r="GU867" s="7"/>
      <c r="GV867" s="7"/>
      <c r="GW867" s="7"/>
      <c r="GX867" s="7"/>
      <c r="GY867" s="7"/>
      <c r="GZ867" s="7"/>
      <c r="HA867" s="7"/>
      <c r="HB867" s="7"/>
      <c r="HC867" s="7"/>
      <c r="HD867" s="7"/>
      <c r="HE867" s="7"/>
      <c r="HF867" s="7"/>
      <c r="HG867" s="7"/>
      <c r="HH867" s="7"/>
      <c r="HI867" s="7"/>
      <c r="HJ867" s="7"/>
      <c r="HK867" s="7"/>
      <c r="HL867" s="7"/>
      <c r="HM867" s="7"/>
      <c r="HN867" s="7"/>
      <c r="HO867" s="7"/>
      <c r="HP867" s="7"/>
      <c r="HQ867" s="7"/>
      <c r="HR867" s="7"/>
      <c r="HS867" s="7"/>
      <c r="HT867" s="7"/>
      <c r="HU867" s="7"/>
      <c r="HV867" s="7"/>
      <c r="HW867" s="7"/>
      <c r="HX867" s="7"/>
      <c r="HY867" s="7"/>
      <c r="HZ867" s="7"/>
      <c r="IA867" s="7"/>
      <c r="IB867" s="7"/>
      <c r="IC867" s="7"/>
      <c r="ID867" s="7"/>
      <c r="IE867" s="7"/>
      <c r="IF867" s="7"/>
      <c r="IG867" s="7"/>
      <c r="IH867" s="7"/>
      <c r="II867" s="7"/>
      <c r="IJ867" s="7"/>
      <c r="IK867" s="7"/>
      <c r="IL867" s="7"/>
      <c r="IM867" s="7"/>
      <c r="IN867" s="7"/>
      <c r="IO867" s="7"/>
      <c r="IP867" s="7"/>
      <c r="IQ867" s="7"/>
      <c r="IR867" s="7"/>
      <c r="IS867" s="7"/>
      <c r="IT867" s="7"/>
    </row>
    <row r="868" spans="1:254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  <c r="GL868" s="7"/>
      <c r="GM868" s="7"/>
      <c r="GN868" s="7"/>
      <c r="GO868" s="7"/>
      <c r="GP868" s="7"/>
      <c r="GQ868" s="7"/>
      <c r="GR868" s="7"/>
      <c r="GS868" s="7"/>
      <c r="GT868" s="7"/>
      <c r="GU868" s="7"/>
      <c r="GV868" s="7"/>
      <c r="GW868" s="7"/>
      <c r="GX868" s="7"/>
      <c r="GY868" s="7"/>
      <c r="GZ868" s="7"/>
      <c r="HA868" s="7"/>
      <c r="HB868" s="7"/>
      <c r="HC868" s="7"/>
      <c r="HD868" s="7"/>
      <c r="HE868" s="7"/>
      <c r="HF868" s="7"/>
      <c r="HG868" s="7"/>
      <c r="HH868" s="7"/>
      <c r="HI868" s="7"/>
      <c r="HJ868" s="7"/>
      <c r="HK868" s="7"/>
      <c r="HL868" s="7"/>
      <c r="HM868" s="7"/>
      <c r="HN868" s="7"/>
      <c r="HO868" s="7"/>
      <c r="HP868" s="7"/>
      <c r="HQ868" s="7"/>
      <c r="HR868" s="7"/>
      <c r="HS868" s="7"/>
      <c r="HT868" s="7"/>
      <c r="HU868" s="7"/>
      <c r="HV868" s="7"/>
      <c r="HW868" s="7"/>
      <c r="HX868" s="7"/>
      <c r="HY868" s="7"/>
      <c r="HZ868" s="7"/>
      <c r="IA868" s="7"/>
      <c r="IB868" s="7"/>
      <c r="IC868" s="7"/>
      <c r="ID868" s="7"/>
      <c r="IE868" s="7"/>
      <c r="IF868" s="7"/>
      <c r="IG868" s="7"/>
      <c r="IH868" s="7"/>
      <c r="II868" s="7"/>
      <c r="IJ868" s="7"/>
      <c r="IK868" s="7"/>
      <c r="IL868" s="7"/>
      <c r="IM868" s="7"/>
      <c r="IN868" s="7"/>
      <c r="IO868" s="7"/>
      <c r="IP868" s="7"/>
      <c r="IQ868" s="7"/>
      <c r="IR868" s="7"/>
      <c r="IS868" s="7"/>
      <c r="IT868" s="7"/>
    </row>
    <row r="869" spans="1:254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  <c r="FP869" s="7"/>
      <c r="FQ869" s="7"/>
      <c r="FR869" s="7"/>
      <c r="FS869" s="7"/>
      <c r="FT869" s="7"/>
      <c r="FU869" s="7"/>
      <c r="FV869" s="7"/>
      <c r="FW869" s="7"/>
      <c r="FX869" s="7"/>
      <c r="FY869" s="7"/>
      <c r="FZ869" s="7"/>
      <c r="GA869" s="7"/>
      <c r="GB869" s="7"/>
      <c r="GC869" s="7"/>
      <c r="GD869" s="7"/>
      <c r="GE869" s="7"/>
      <c r="GF869" s="7"/>
      <c r="GG869" s="7"/>
      <c r="GH869" s="7"/>
      <c r="GI869" s="7"/>
      <c r="GJ869" s="7"/>
      <c r="GK869" s="7"/>
      <c r="GL869" s="7"/>
      <c r="GM869" s="7"/>
      <c r="GN869" s="7"/>
      <c r="GO869" s="7"/>
      <c r="GP869" s="7"/>
      <c r="GQ869" s="7"/>
      <c r="GR869" s="7"/>
      <c r="GS869" s="7"/>
      <c r="GT869" s="7"/>
      <c r="GU869" s="7"/>
      <c r="GV869" s="7"/>
      <c r="GW869" s="7"/>
      <c r="GX869" s="7"/>
      <c r="GY869" s="7"/>
      <c r="GZ869" s="7"/>
      <c r="HA869" s="7"/>
      <c r="HB869" s="7"/>
      <c r="HC869" s="7"/>
      <c r="HD869" s="7"/>
      <c r="HE869" s="7"/>
      <c r="HF869" s="7"/>
      <c r="HG869" s="7"/>
      <c r="HH869" s="7"/>
      <c r="HI869" s="7"/>
      <c r="HJ869" s="7"/>
      <c r="HK869" s="7"/>
      <c r="HL869" s="7"/>
      <c r="HM869" s="7"/>
      <c r="HN869" s="7"/>
      <c r="HO869" s="7"/>
      <c r="HP869" s="7"/>
      <c r="HQ869" s="7"/>
      <c r="HR869" s="7"/>
      <c r="HS869" s="7"/>
      <c r="HT869" s="7"/>
      <c r="HU869" s="7"/>
      <c r="HV869" s="7"/>
      <c r="HW869" s="7"/>
      <c r="HX869" s="7"/>
      <c r="HY869" s="7"/>
      <c r="HZ869" s="7"/>
      <c r="IA869" s="7"/>
      <c r="IB869" s="7"/>
      <c r="IC869" s="7"/>
      <c r="ID869" s="7"/>
      <c r="IE869" s="7"/>
      <c r="IF869" s="7"/>
      <c r="IG869" s="7"/>
      <c r="IH869" s="7"/>
      <c r="II869" s="7"/>
      <c r="IJ869" s="7"/>
      <c r="IK869" s="7"/>
      <c r="IL869" s="7"/>
      <c r="IM869" s="7"/>
      <c r="IN869" s="7"/>
      <c r="IO869" s="7"/>
      <c r="IP869" s="7"/>
      <c r="IQ869" s="7"/>
      <c r="IR869" s="7"/>
      <c r="IS869" s="7"/>
      <c r="IT869" s="7"/>
    </row>
    <row r="870" spans="1:254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  <c r="FP870" s="7"/>
      <c r="FQ870" s="7"/>
      <c r="FR870" s="7"/>
      <c r="FS870" s="7"/>
      <c r="FT870" s="7"/>
      <c r="FU870" s="7"/>
      <c r="FV870" s="7"/>
      <c r="FW870" s="7"/>
      <c r="FX870" s="7"/>
      <c r="FY870" s="7"/>
      <c r="FZ870" s="7"/>
      <c r="GA870" s="7"/>
      <c r="GB870" s="7"/>
      <c r="GC870" s="7"/>
      <c r="GD870" s="7"/>
      <c r="GE870" s="7"/>
      <c r="GF870" s="7"/>
      <c r="GG870" s="7"/>
      <c r="GH870" s="7"/>
      <c r="GI870" s="7"/>
      <c r="GJ870" s="7"/>
      <c r="GK870" s="7"/>
      <c r="GL870" s="7"/>
      <c r="GM870" s="7"/>
      <c r="GN870" s="7"/>
      <c r="GO870" s="7"/>
      <c r="GP870" s="7"/>
      <c r="GQ870" s="7"/>
      <c r="GR870" s="7"/>
      <c r="GS870" s="7"/>
      <c r="GT870" s="7"/>
      <c r="GU870" s="7"/>
      <c r="GV870" s="7"/>
      <c r="GW870" s="7"/>
      <c r="GX870" s="7"/>
      <c r="GY870" s="7"/>
      <c r="GZ870" s="7"/>
      <c r="HA870" s="7"/>
      <c r="HB870" s="7"/>
      <c r="HC870" s="7"/>
      <c r="HD870" s="7"/>
      <c r="HE870" s="7"/>
      <c r="HF870" s="7"/>
      <c r="HG870" s="7"/>
      <c r="HH870" s="7"/>
      <c r="HI870" s="7"/>
      <c r="HJ870" s="7"/>
      <c r="HK870" s="7"/>
      <c r="HL870" s="7"/>
      <c r="HM870" s="7"/>
      <c r="HN870" s="7"/>
      <c r="HO870" s="7"/>
      <c r="HP870" s="7"/>
      <c r="HQ870" s="7"/>
      <c r="HR870" s="7"/>
      <c r="HS870" s="7"/>
      <c r="HT870" s="7"/>
      <c r="HU870" s="7"/>
      <c r="HV870" s="7"/>
      <c r="HW870" s="7"/>
      <c r="HX870" s="7"/>
      <c r="HY870" s="7"/>
      <c r="HZ870" s="7"/>
      <c r="IA870" s="7"/>
      <c r="IB870" s="7"/>
      <c r="IC870" s="7"/>
      <c r="ID870" s="7"/>
      <c r="IE870" s="7"/>
      <c r="IF870" s="7"/>
      <c r="IG870" s="7"/>
      <c r="IH870" s="7"/>
      <c r="II870" s="7"/>
      <c r="IJ870" s="7"/>
      <c r="IK870" s="7"/>
      <c r="IL870" s="7"/>
      <c r="IM870" s="7"/>
      <c r="IN870" s="7"/>
      <c r="IO870" s="7"/>
      <c r="IP870" s="7"/>
      <c r="IQ870" s="7"/>
      <c r="IR870" s="7"/>
      <c r="IS870" s="7"/>
      <c r="IT870" s="7"/>
    </row>
    <row r="871" spans="1:254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  <c r="FP871" s="7"/>
      <c r="FQ871" s="7"/>
      <c r="FR871" s="7"/>
      <c r="FS871" s="7"/>
      <c r="FT871" s="7"/>
      <c r="FU871" s="7"/>
      <c r="FV871" s="7"/>
      <c r="FW871" s="7"/>
      <c r="FX871" s="7"/>
      <c r="FY871" s="7"/>
      <c r="FZ871" s="7"/>
      <c r="GA871" s="7"/>
      <c r="GB871" s="7"/>
      <c r="GC871" s="7"/>
      <c r="GD871" s="7"/>
      <c r="GE871" s="7"/>
      <c r="GF871" s="7"/>
      <c r="GG871" s="7"/>
      <c r="GH871" s="7"/>
      <c r="GI871" s="7"/>
      <c r="GJ871" s="7"/>
      <c r="GK871" s="7"/>
      <c r="GL871" s="7"/>
      <c r="GM871" s="7"/>
      <c r="GN871" s="7"/>
      <c r="GO871" s="7"/>
      <c r="GP871" s="7"/>
      <c r="GQ871" s="7"/>
      <c r="GR871" s="7"/>
      <c r="GS871" s="7"/>
      <c r="GT871" s="7"/>
      <c r="GU871" s="7"/>
      <c r="GV871" s="7"/>
      <c r="GW871" s="7"/>
      <c r="GX871" s="7"/>
      <c r="GY871" s="7"/>
      <c r="GZ871" s="7"/>
      <c r="HA871" s="7"/>
      <c r="HB871" s="7"/>
      <c r="HC871" s="7"/>
      <c r="HD871" s="7"/>
      <c r="HE871" s="7"/>
      <c r="HF871" s="7"/>
      <c r="HG871" s="7"/>
      <c r="HH871" s="7"/>
      <c r="HI871" s="7"/>
      <c r="HJ871" s="7"/>
      <c r="HK871" s="7"/>
      <c r="HL871" s="7"/>
      <c r="HM871" s="7"/>
      <c r="HN871" s="7"/>
      <c r="HO871" s="7"/>
      <c r="HP871" s="7"/>
      <c r="HQ871" s="7"/>
      <c r="HR871" s="7"/>
      <c r="HS871" s="7"/>
      <c r="HT871" s="7"/>
      <c r="HU871" s="7"/>
      <c r="HV871" s="7"/>
      <c r="HW871" s="7"/>
      <c r="HX871" s="7"/>
      <c r="HY871" s="7"/>
      <c r="HZ871" s="7"/>
      <c r="IA871" s="7"/>
      <c r="IB871" s="7"/>
      <c r="IC871" s="7"/>
      <c r="ID871" s="7"/>
      <c r="IE871" s="7"/>
      <c r="IF871" s="7"/>
      <c r="IG871" s="7"/>
      <c r="IH871" s="7"/>
      <c r="II871" s="7"/>
      <c r="IJ871" s="7"/>
      <c r="IK871" s="7"/>
      <c r="IL871" s="7"/>
      <c r="IM871" s="7"/>
      <c r="IN871" s="7"/>
      <c r="IO871" s="7"/>
      <c r="IP871" s="7"/>
      <c r="IQ871" s="7"/>
      <c r="IR871" s="7"/>
      <c r="IS871" s="7"/>
      <c r="IT871" s="7"/>
    </row>
    <row r="872" spans="1:254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  <c r="GL872" s="7"/>
      <c r="GM872" s="7"/>
      <c r="GN872" s="7"/>
      <c r="GO872" s="7"/>
      <c r="GP872" s="7"/>
      <c r="GQ872" s="7"/>
      <c r="GR872" s="7"/>
      <c r="GS872" s="7"/>
      <c r="GT872" s="7"/>
      <c r="GU872" s="7"/>
      <c r="GV872" s="7"/>
      <c r="GW872" s="7"/>
      <c r="GX872" s="7"/>
      <c r="GY872" s="7"/>
      <c r="GZ872" s="7"/>
      <c r="HA872" s="7"/>
      <c r="HB872" s="7"/>
      <c r="HC872" s="7"/>
      <c r="HD872" s="7"/>
      <c r="HE872" s="7"/>
      <c r="HF872" s="7"/>
      <c r="HG872" s="7"/>
      <c r="HH872" s="7"/>
      <c r="HI872" s="7"/>
      <c r="HJ872" s="7"/>
      <c r="HK872" s="7"/>
      <c r="HL872" s="7"/>
      <c r="HM872" s="7"/>
      <c r="HN872" s="7"/>
      <c r="HO872" s="7"/>
      <c r="HP872" s="7"/>
      <c r="HQ872" s="7"/>
      <c r="HR872" s="7"/>
      <c r="HS872" s="7"/>
      <c r="HT872" s="7"/>
      <c r="HU872" s="7"/>
      <c r="HV872" s="7"/>
      <c r="HW872" s="7"/>
      <c r="HX872" s="7"/>
      <c r="HY872" s="7"/>
      <c r="HZ872" s="7"/>
      <c r="IA872" s="7"/>
      <c r="IB872" s="7"/>
      <c r="IC872" s="7"/>
      <c r="ID872" s="7"/>
      <c r="IE872" s="7"/>
      <c r="IF872" s="7"/>
      <c r="IG872" s="7"/>
      <c r="IH872" s="7"/>
      <c r="II872" s="7"/>
      <c r="IJ872" s="7"/>
      <c r="IK872" s="7"/>
      <c r="IL872" s="7"/>
      <c r="IM872" s="7"/>
      <c r="IN872" s="7"/>
      <c r="IO872" s="7"/>
      <c r="IP872" s="7"/>
      <c r="IQ872" s="7"/>
      <c r="IR872" s="7"/>
      <c r="IS872" s="7"/>
      <c r="IT872" s="7"/>
    </row>
    <row r="873" spans="1:254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  <c r="GL873" s="7"/>
      <c r="GM873" s="7"/>
      <c r="GN873" s="7"/>
      <c r="GO873" s="7"/>
      <c r="GP873" s="7"/>
      <c r="GQ873" s="7"/>
      <c r="GR873" s="7"/>
      <c r="GS873" s="7"/>
      <c r="GT873" s="7"/>
      <c r="GU873" s="7"/>
      <c r="GV873" s="7"/>
      <c r="GW873" s="7"/>
      <c r="GX873" s="7"/>
      <c r="GY873" s="7"/>
      <c r="GZ873" s="7"/>
      <c r="HA873" s="7"/>
      <c r="HB873" s="7"/>
      <c r="HC873" s="7"/>
      <c r="HD873" s="7"/>
      <c r="HE873" s="7"/>
      <c r="HF873" s="7"/>
      <c r="HG873" s="7"/>
      <c r="HH873" s="7"/>
      <c r="HI873" s="7"/>
      <c r="HJ873" s="7"/>
      <c r="HK873" s="7"/>
      <c r="HL873" s="7"/>
      <c r="HM873" s="7"/>
      <c r="HN873" s="7"/>
      <c r="HO873" s="7"/>
      <c r="HP873" s="7"/>
      <c r="HQ873" s="7"/>
      <c r="HR873" s="7"/>
      <c r="HS873" s="7"/>
      <c r="HT873" s="7"/>
      <c r="HU873" s="7"/>
      <c r="HV873" s="7"/>
      <c r="HW873" s="7"/>
      <c r="HX873" s="7"/>
      <c r="HY873" s="7"/>
      <c r="HZ873" s="7"/>
      <c r="IA873" s="7"/>
      <c r="IB873" s="7"/>
      <c r="IC873" s="7"/>
      <c r="ID873" s="7"/>
      <c r="IE873" s="7"/>
      <c r="IF873" s="7"/>
      <c r="IG873" s="7"/>
      <c r="IH873" s="7"/>
      <c r="II873" s="7"/>
      <c r="IJ873" s="7"/>
      <c r="IK873" s="7"/>
      <c r="IL873" s="7"/>
      <c r="IM873" s="7"/>
      <c r="IN873" s="7"/>
      <c r="IO873" s="7"/>
      <c r="IP873" s="7"/>
      <c r="IQ873" s="7"/>
      <c r="IR873" s="7"/>
      <c r="IS873" s="7"/>
      <c r="IT873" s="7"/>
    </row>
    <row r="874" spans="1:25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  <c r="FP874" s="7"/>
      <c r="FQ874" s="7"/>
      <c r="FR874" s="7"/>
      <c r="FS874" s="7"/>
      <c r="FT874" s="7"/>
      <c r="FU874" s="7"/>
      <c r="FV874" s="7"/>
      <c r="FW874" s="7"/>
      <c r="FX874" s="7"/>
      <c r="FY874" s="7"/>
      <c r="FZ874" s="7"/>
      <c r="GA874" s="7"/>
      <c r="GB874" s="7"/>
      <c r="GC874" s="7"/>
      <c r="GD874" s="7"/>
      <c r="GE874" s="7"/>
      <c r="GF874" s="7"/>
      <c r="GG874" s="7"/>
      <c r="GH874" s="7"/>
      <c r="GI874" s="7"/>
      <c r="GJ874" s="7"/>
      <c r="GK874" s="7"/>
      <c r="GL874" s="7"/>
      <c r="GM874" s="7"/>
      <c r="GN874" s="7"/>
      <c r="GO874" s="7"/>
      <c r="GP874" s="7"/>
      <c r="GQ874" s="7"/>
      <c r="GR874" s="7"/>
      <c r="GS874" s="7"/>
      <c r="GT874" s="7"/>
      <c r="GU874" s="7"/>
      <c r="GV874" s="7"/>
      <c r="GW874" s="7"/>
      <c r="GX874" s="7"/>
      <c r="GY874" s="7"/>
      <c r="GZ874" s="7"/>
      <c r="HA874" s="7"/>
      <c r="HB874" s="7"/>
      <c r="HC874" s="7"/>
      <c r="HD874" s="7"/>
      <c r="HE874" s="7"/>
      <c r="HF874" s="7"/>
      <c r="HG874" s="7"/>
      <c r="HH874" s="7"/>
      <c r="HI874" s="7"/>
      <c r="HJ874" s="7"/>
      <c r="HK874" s="7"/>
      <c r="HL874" s="7"/>
      <c r="HM874" s="7"/>
      <c r="HN874" s="7"/>
      <c r="HO874" s="7"/>
      <c r="HP874" s="7"/>
      <c r="HQ874" s="7"/>
      <c r="HR874" s="7"/>
      <c r="HS874" s="7"/>
      <c r="HT874" s="7"/>
      <c r="HU874" s="7"/>
      <c r="HV874" s="7"/>
      <c r="HW874" s="7"/>
      <c r="HX874" s="7"/>
      <c r="HY874" s="7"/>
      <c r="HZ874" s="7"/>
      <c r="IA874" s="7"/>
      <c r="IB874" s="7"/>
      <c r="IC874" s="7"/>
      <c r="ID874" s="7"/>
      <c r="IE874" s="7"/>
      <c r="IF874" s="7"/>
      <c r="IG874" s="7"/>
      <c r="IH874" s="7"/>
      <c r="II874" s="7"/>
      <c r="IJ874" s="7"/>
      <c r="IK874" s="7"/>
      <c r="IL874" s="7"/>
      <c r="IM874" s="7"/>
      <c r="IN874" s="7"/>
      <c r="IO874" s="7"/>
      <c r="IP874" s="7"/>
      <c r="IQ874" s="7"/>
      <c r="IR874" s="7"/>
      <c r="IS874" s="7"/>
      <c r="IT874" s="7"/>
    </row>
    <row r="875" spans="1:254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  <c r="FP875" s="7"/>
      <c r="FQ875" s="7"/>
      <c r="FR875" s="7"/>
      <c r="FS875" s="7"/>
      <c r="FT875" s="7"/>
      <c r="FU875" s="7"/>
      <c r="FV875" s="7"/>
      <c r="FW875" s="7"/>
      <c r="FX875" s="7"/>
      <c r="FY875" s="7"/>
      <c r="FZ875" s="7"/>
      <c r="GA875" s="7"/>
      <c r="GB875" s="7"/>
      <c r="GC875" s="7"/>
      <c r="GD875" s="7"/>
      <c r="GE875" s="7"/>
      <c r="GF875" s="7"/>
      <c r="GG875" s="7"/>
      <c r="GH875" s="7"/>
      <c r="GI875" s="7"/>
      <c r="GJ875" s="7"/>
      <c r="GK875" s="7"/>
      <c r="GL875" s="7"/>
      <c r="GM875" s="7"/>
      <c r="GN875" s="7"/>
      <c r="GO875" s="7"/>
      <c r="GP875" s="7"/>
      <c r="GQ875" s="7"/>
      <c r="GR875" s="7"/>
      <c r="GS875" s="7"/>
      <c r="GT875" s="7"/>
      <c r="GU875" s="7"/>
      <c r="GV875" s="7"/>
      <c r="GW875" s="7"/>
      <c r="GX875" s="7"/>
      <c r="GY875" s="7"/>
      <c r="GZ875" s="7"/>
      <c r="HA875" s="7"/>
      <c r="HB875" s="7"/>
      <c r="HC875" s="7"/>
      <c r="HD875" s="7"/>
      <c r="HE875" s="7"/>
      <c r="HF875" s="7"/>
      <c r="HG875" s="7"/>
      <c r="HH875" s="7"/>
      <c r="HI875" s="7"/>
      <c r="HJ875" s="7"/>
      <c r="HK875" s="7"/>
      <c r="HL875" s="7"/>
      <c r="HM875" s="7"/>
      <c r="HN875" s="7"/>
      <c r="HO875" s="7"/>
      <c r="HP875" s="7"/>
      <c r="HQ875" s="7"/>
      <c r="HR875" s="7"/>
      <c r="HS875" s="7"/>
      <c r="HT875" s="7"/>
      <c r="HU875" s="7"/>
      <c r="HV875" s="7"/>
      <c r="HW875" s="7"/>
      <c r="HX875" s="7"/>
      <c r="HY875" s="7"/>
      <c r="HZ875" s="7"/>
      <c r="IA875" s="7"/>
      <c r="IB875" s="7"/>
      <c r="IC875" s="7"/>
      <c r="ID875" s="7"/>
      <c r="IE875" s="7"/>
      <c r="IF875" s="7"/>
      <c r="IG875" s="7"/>
      <c r="IH875" s="7"/>
      <c r="II875" s="7"/>
      <c r="IJ875" s="7"/>
      <c r="IK875" s="7"/>
      <c r="IL875" s="7"/>
      <c r="IM875" s="7"/>
      <c r="IN875" s="7"/>
      <c r="IO875" s="7"/>
      <c r="IP875" s="7"/>
      <c r="IQ875" s="7"/>
      <c r="IR875" s="7"/>
      <c r="IS875" s="7"/>
      <c r="IT875" s="7"/>
    </row>
    <row r="876" spans="1:254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  <c r="FP876" s="7"/>
      <c r="FQ876" s="7"/>
      <c r="FR876" s="7"/>
      <c r="FS876" s="7"/>
      <c r="FT876" s="7"/>
      <c r="FU876" s="7"/>
      <c r="FV876" s="7"/>
      <c r="FW876" s="7"/>
      <c r="FX876" s="7"/>
      <c r="FY876" s="7"/>
      <c r="FZ876" s="7"/>
      <c r="GA876" s="7"/>
      <c r="GB876" s="7"/>
      <c r="GC876" s="7"/>
      <c r="GD876" s="7"/>
      <c r="GE876" s="7"/>
      <c r="GF876" s="7"/>
      <c r="GG876" s="7"/>
      <c r="GH876" s="7"/>
      <c r="GI876" s="7"/>
      <c r="GJ876" s="7"/>
      <c r="GK876" s="7"/>
      <c r="GL876" s="7"/>
      <c r="GM876" s="7"/>
      <c r="GN876" s="7"/>
      <c r="GO876" s="7"/>
      <c r="GP876" s="7"/>
      <c r="GQ876" s="7"/>
      <c r="GR876" s="7"/>
      <c r="GS876" s="7"/>
      <c r="GT876" s="7"/>
      <c r="GU876" s="7"/>
      <c r="GV876" s="7"/>
      <c r="GW876" s="7"/>
      <c r="GX876" s="7"/>
      <c r="GY876" s="7"/>
      <c r="GZ876" s="7"/>
      <c r="HA876" s="7"/>
      <c r="HB876" s="7"/>
      <c r="HC876" s="7"/>
      <c r="HD876" s="7"/>
      <c r="HE876" s="7"/>
      <c r="HF876" s="7"/>
      <c r="HG876" s="7"/>
      <c r="HH876" s="7"/>
      <c r="HI876" s="7"/>
      <c r="HJ876" s="7"/>
      <c r="HK876" s="7"/>
      <c r="HL876" s="7"/>
      <c r="HM876" s="7"/>
      <c r="HN876" s="7"/>
      <c r="HO876" s="7"/>
      <c r="HP876" s="7"/>
      <c r="HQ876" s="7"/>
      <c r="HR876" s="7"/>
      <c r="HS876" s="7"/>
      <c r="HT876" s="7"/>
      <c r="HU876" s="7"/>
      <c r="HV876" s="7"/>
      <c r="HW876" s="7"/>
      <c r="HX876" s="7"/>
      <c r="HY876" s="7"/>
      <c r="HZ876" s="7"/>
      <c r="IA876" s="7"/>
      <c r="IB876" s="7"/>
      <c r="IC876" s="7"/>
      <c r="ID876" s="7"/>
      <c r="IE876" s="7"/>
      <c r="IF876" s="7"/>
      <c r="IG876" s="7"/>
      <c r="IH876" s="7"/>
      <c r="II876" s="7"/>
      <c r="IJ876" s="7"/>
      <c r="IK876" s="7"/>
      <c r="IL876" s="7"/>
      <c r="IM876" s="7"/>
      <c r="IN876" s="7"/>
      <c r="IO876" s="7"/>
      <c r="IP876" s="7"/>
      <c r="IQ876" s="7"/>
      <c r="IR876" s="7"/>
      <c r="IS876" s="7"/>
      <c r="IT876" s="7"/>
    </row>
    <row r="877" spans="1:254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  <c r="GL877" s="7"/>
      <c r="GM877" s="7"/>
      <c r="GN877" s="7"/>
      <c r="GO877" s="7"/>
      <c r="GP877" s="7"/>
      <c r="GQ877" s="7"/>
      <c r="GR877" s="7"/>
      <c r="GS877" s="7"/>
      <c r="GT877" s="7"/>
      <c r="GU877" s="7"/>
      <c r="GV877" s="7"/>
      <c r="GW877" s="7"/>
      <c r="GX877" s="7"/>
      <c r="GY877" s="7"/>
      <c r="GZ877" s="7"/>
      <c r="HA877" s="7"/>
      <c r="HB877" s="7"/>
      <c r="HC877" s="7"/>
      <c r="HD877" s="7"/>
      <c r="HE877" s="7"/>
      <c r="HF877" s="7"/>
      <c r="HG877" s="7"/>
      <c r="HH877" s="7"/>
      <c r="HI877" s="7"/>
      <c r="HJ877" s="7"/>
      <c r="HK877" s="7"/>
      <c r="HL877" s="7"/>
      <c r="HM877" s="7"/>
      <c r="HN877" s="7"/>
      <c r="HO877" s="7"/>
      <c r="HP877" s="7"/>
      <c r="HQ877" s="7"/>
      <c r="HR877" s="7"/>
      <c r="HS877" s="7"/>
      <c r="HT877" s="7"/>
      <c r="HU877" s="7"/>
      <c r="HV877" s="7"/>
      <c r="HW877" s="7"/>
      <c r="HX877" s="7"/>
      <c r="HY877" s="7"/>
      <c r="HZ877" s="7"/>
      <c r="IA877" s="7"/>
      <c r="IB877" s="7"/>
      <c r="IC877" s="7"/>
      <c r="ID877" s="7"/>
      <c r="IE877" s="7"/>
      <c r="IF877" s="7"/>
      <c r="IG877" s="7"/>
      <c r="IH877" s="7"/>
      <c r="II877" s="7"/>
      <c r="IJ877" s="7"/>
      <c r="IK877" s="7"/>
      <c r="IL877" s="7"/>
      <c r="IM877" s="7"/>
      <c r="IN877" s="7"/>
      <c r="IO877" s="7"/>
      <c r="IP877" s="7"/>
      <c r="IQ877" s="7"/>
      <c r="IR877" s="7"/>
      <c r="IS877" s="7"/>
      <c r="IT877" s="7"/>
    </row>
    <row r="878" spans="1:254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  <c r="GL878" s="7"/>
      <c r="GM878" s="7"/>
      <c r="GN878" s="7"/>
      <c r="GO878" s="7"/>
      <c r="GP878" s="7"/>
      <c r="GQ878" s="7"/>
      <c r="GR878" s="7"/>
      <c r="GS878" s="7"/>
      <c r="GT878" s="7"/>
      <c r="GU878" s="7"/>
      <c r="GV878" s="7"/>
      <c r="GW878" s="7"/>
      <c r="GX878" s="7"/>
      <c r="GY878" s="7"/>
      <c r="GZ878" s="7"/>
      <c r="HA878" s="7"/>
      <c r="HB878" s="7"/>
      <c r="HC878" s="7"/>
      <c r="HD878" s="7"/>
      <c r="HE878" s="7"/>
      <c r="HF878" s="7"/>
      <c r="HG878" s="7"/>
      <c r="HH878" s="7"/>
      <c r="HI878" s="7"/>
      <c r="HJ878" s="7"/>
      <c r="HK878" s="7"/>
      <c r="HL878" s="7"/>
      <c r="HM878" s="7"/>
      <c r="HN878" s="7"/>
      <c r="HO878" s="7"/>
      <c r="HP878" s="7"/>
      <c r="HQ878" s="7"/>
      <c r="HR878" s="7"/>
      <c r="HS878" s="7"/>
      <c r="HT878" s="7"/>
      <c r="HU878" s="7"/>
      <c r="HV878" s="7"/>
      <c r="HW878" s="7"/>
      <c r="HX878" s="7"/>
      <c r="HY878" s="7"/>
      <c r="HZ878" s="7"/>
      <c r="IA878" s="7"/>
      <c r="IB878" s="7"/>
      <c r="IC878" s="7"/>
      <c r="ID878" s="7"/>
      <c r="IE878" s="7"/>
      <c r="IF878" s="7"/>
      <c r="IG878" s="7"/>
      <c r="IH878" s="7"/>
      <c r="II878" s="7"/>
      <c r="IJ878" s="7"/>
      <c r="IK878" s="7"/>
      <c r="IL878" s="7"/>
      <c r="IM878" s="7"/>
      <c r="IN878" s="7"/>
      <c r="IO878" s="7"/>
      <c r="IP878" s="7"/>
      <c r="IQ878" s="7"/>
      <c r="IR878" s="7"/>
      <c r="IS878" s="7"/>
      <c r="IT878" s="7"/>
    </row>
    <row r="879" spans="1:254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  <c r="FP879" s="7"/>
      <c r="FQ879" s="7"/>
      <c r="FR879" s="7"/>
      <c r="FS879" s="7"/>
      <c r="FT879" s="7"/>
      <c r="FU879" s="7"/>
      <c r="FV879" s="7"/>
      <c r="FW879" s="7"/>
      <c r="FX879" s="7"/>
      <c r="FY879" s="7"/>
      <c r="FZ879" s="7"/>
      <c r="GA879" s="7"/>
      <c r="GB879" s="7"/>
      <c r="GC879" s="7"/>
      <c r="GD879" s="7"/>
      <c r="GE879" s="7"/>
      <c r="GF879" s="7"/>
      <c r="GG879" s="7"/>
      <c r="GH879" s="7"/>
      <c r="GI879" s="7"/>
      <c r="GJ879" s="7"/>
      <c r="GK879" s="7"/>
      <c r="GL879" s="7"/>
      <c r="GM879" s="7"/>
      <c r="GN879" s="7"/>
      <c r="GO879" s="7"/>
      <c r="GP879" s="7"/>
      <c r="GQ879" s="7"/>
      <c r="GR879" s="7"/>
      <c r="GS879" s="7"/>
      <c r="GT879" s="7"/>
      <c r="GU879" s="7"/>
      <c r="GV879" s="7"/>
      <c r="GW879" s="7"/>
      <c r="GX879" s="7"/>
      <c r="GY879" s="7"/>
      <c r="GZ879" s="7"/>
      <c r="HA879" s="7"/>
      <c r="HB879" s="7"/>
      <c r="HC879" s="7"/>
      <c r="HD879" s="7"/>
      <c r="HE879" s="7"/>
      <c r="HF879" s="7"/>
      <c r="HG879" s="7"/>
      <c r="HH879" s="7"/>
      <c r="HI879" s="7"/>
      <c r="HJ879" s="7"/>
      <c r="HK879" s="7"/>
      <c r="HL879" s="7"/>
      <c r="HM879" s="7"/>
      <c r="HN879" s="7"/>
      <c r="HO879" s="7"/>
      <c r="HP879" s="7"/>
      <c r="HQ879" s="7"/>
      <c r="HR879" s="7"/>
      <c r="HS879" s="7"/>
      <c r="HT879" s="7"/>
      <c r="HU879" s="7"/>
      <c r="HV879" s="7"/>
      <c r="HW879" s="7"/>
      <c r="HX879" s="7"/>
      <c r="HY879" s="7"/>
      <c r="HZ879" s="7"/>
      <c r="IA879" s="7"/>
      <c r="IB879" s="7"/>
      <c r="IC879" s="7"/>
      <c r="ID879" s="7"/>
      <c r="IE879" s="7"/>
      <c r="IF879" s="7"/>
      <c r="IG879" s="7"/>
      <c r="IH879" s="7"/>
      <c r="II879" s="7"/>
      <c r="IJ879" s="7"/>
      <c r="IK879" s="7"/>
      <c r="IL879" s="7"/>
      <c r="IM879" s="7"/>
      <c r="IN879" s="7"/>
      <c r="IO879" s="7"/>
      <c r="IP879" s="7"/>
      <c r="IQ879" s="7"/>
      <c r="IR879" s="7"/>
      <c r="IS879" s="7"/>
      <c r="IT879" s="7"/>
    </row>
    <row r="880" spans="1:254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  <c r="FP880" s="7"/>
      <c r="FQ880" s="7"/>
      <c r="FR880" s="7"/>
      <c r="FS880" s="7"/>
      <c r="FT880" s="7"/>
      <c r="FU880" s="7"/>
      <c r="FV880" s="7"/>
      <c r="FW880" s="7"/>
      <c r="FX880" s="7"/>
      <c r="FY880" s="7"/>
      <c r="FZ880" s="7"/>
      <c r="GA880" s="7"/>
      <c r="GB880" s="7"/>
      <c r="GC880" s="7"/>
      <c r="GD880" s="7"/>
      <c r="GE880" s="7"/>
      <c r="GF880" s="7"/>
      <c r="GG880" s="7"/>
      <c r="GH880" s="7"/>
      <c r="GI880" s="7"/>
      <c r="GJ880" s="7"/>
      <c r="GK880" s="7"/>
      <c r="GL880" s="7"/>
      <c r="GM880" s="7"/>
      <c r="GN880" s="7"/>
      <c r="GO880" s="7"/>
      <c r="GP880" s="7"/>
      <c r="GQ880" s="7"/>
      <c r="GR880" s="7"/>
      <c r="GS880" s="7"/>
      <c r="GT880" s="7"/>
      <c r="GU880" s="7"/>
      <c r="GV880" s="7"/>
      <c r="GW880" s="7"/>
      <c r="GX880" s="7"/>
      <c r="GY880" s="7"/>
      <c r="GZ880" s="7"/>
      <c r="HA880" s="7"/>
      <c r="HB880" s="7"/>
      <c r="HC880" s="7"/>
      <c r="HD880" s="7"/>
      <c r="HE880" s="7"/>
      <c r="HF880" s="7"/>
      <c r="HG880" s="7"/>
      <c r="HH880" s="7"/>
      <c r="HI880" s="7"/>
      <c r="HJ880" s="7"/>
      <c r="HK880" s="7"/>
      <c r="HL880" s="7"/>
      <c r="HM880" s="7"/>
      <c r="HN880" s="7"/>
      <c r="HO880" s="7"/>
      <c r="HP880" s="7"/>
      <c r="HQ880" s="7"/>
      <c r="HR880" s="7"/>
      <c r="HS880" s="7"/>
      <c r="HT880" s="7"/>
      <c r="HU880" s="7"/>
      <c r="HV880" s="7"/>
      <c r="HW880" s="7"/>
      <c r="HX880" s="7"/>
      <c r="HY880" s="7"/>
      <c r="HZ880" s="7"/>
      <c r="IA880" s="7"/>
      <c r="IB880" s="7"/>
      <c r="IC880" s="7"/>
      <c r="ID880" s="7"/>
      <c r="IE880" s="7"/>
      <c r="IF880" s="7"/>
      <c r="IG880" s="7"/>
      <c r="IH880" s="7"/>
      <c r="II880" s="7"/>
      <c r="IJ880" s="7"/>
      <c r="IK880" s="7"/>
      <c r="IL880" s="7"/>
      <c r="IM880" s="7"/>
      <c r="IN880" s="7"/>
      <c r="IO880" s="7"/>
      <c r="IP880" s="7"/>
      <c r="IQ880" s="7"/>
      <c r="IR880" s="7"/>
      <c r="IS880" s="7"/>
      <c r="IT880" s="7"/>
    </row>
    <row r="881" spans="1:254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  <c r="GX881" s="7"/>
      <c r="GY881" s="7"/>
      <c r="GZ881" s="7"/>
      <c r="HA881" s="7"/>
      <c r="HB881" s="7"/>
      <c r="HC881" s="7"/>
      <c r="HD881" s="7"/>
      <c r="HE881" s="7"/>
      <c r="HF881" s="7"/>
      <c r="HG881" s="7"/>
      <c r="HH881" s="7"/>
      <c r="HI881" s="7"/>
      <c r="HJ881" s="7"/>
      <c r="HK881" s="7"/>
      <c r="HL881" s="7"/>
      <c r="HM881" s="7"/>
      <c r="HN881" s="7"/>
      <c r="HO881" s="7"/>
      <c r="HP881" s="7"/>
      <c r="HQ881" s="7"/>
      <c r="HR881" s="7"/>
      <c r="HS881" s="7"/>
      <c r="HT881" s="7"/>
      <c r="HU881" s="7"/>
      <c r="HV881" s="7"/>
      <c r="HW881" s="7"/>
      <c r="HX881" s="7"/>
      <c r="HY881" s="7"/>
      <c r="HZ881" s="7"/>
      <c r="IA881" s="7"/>
      <c r="IB881" s="7"/>
      <c r="IC881" s="7"/>
      <c r="ID881" s="7"/>
      <c r="IE881" s="7"/>
      <c r="IF881" s="7"/>
      <c r="IG881" s="7"/>
      <c r="IH881" s="7"/>
      <c r="II881" s="7"/>
      <c r="IJ881" s="7"/>
      <c r="IK881" s="7"/>
      <c r="IL881" s="7"/>
      <c r="IM881" s="7"/>
      <c r="IN881" s="7"/>
      <c r="IO881" s="7"/>
      <c r="IP881" s="7"/>
      <c r="IQ881" s="7"/>
      <c r="IR881" s="7"/>
      <c r="IS881" s="7"/>
      <c r="IT881" s="7"/>
    </row>
    <row r="882" spans="1:254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  <c r="GX882" s="7"/>
      <c r="GY882" s="7"/>
      <c r="GZ882" s="7"/>
      <c r="HA882" s="7"/>
      <c r="HB882" s="7"/>
      <c r="HC882" s="7"/>
      <c r="HD882" s="7"/>
      <c r="HE882" s="7"/>
      <c r="HF882" s="7"/>
      <c r="HG882" s="7"/>
      <c r="HH882" s="7"/>
      <c r="HI882" s="7"/>
      <c r="HJ882" s="7"/>
      <c r="HK882" s="7"/>
      <c r="HL882" s="7"/>
      <c r="HM882" s="7"/>
      <c r="HN882" s="7"/>
      <c r="HO882" s="7"/>
      <c r="HP882" s="7"/>
      <c r="HQ882" s="7"/>
      <c r="HR882" s="7"/>
      <c r="HS882" s="7"/>
      <c r="HT882" s="7"/>
      <c r="HU882" s="7"/>
      <c r="HV882" s="7"/>
      <c r="HW882" s="7"/>
      <c r="HX882" s="7"/>
      <c r="HY882" s="7"/>
      <c r="HZ882" s="7"/>
      <c r="IA882" s="7"/>
      <c r="IB882" s="7"/>
      <c r="IC882" s="7"/>
      <c r="ID882" s="7"/>
      <c r="IE882" s="7"/>
      <c r="IF882" s="7"/>
      <c r="IG882" s="7"/>
      <c r="IH882" s="7"/>
      <c r="II882" s="7"/>
      <c r="IJ882" s="7"/>
      <c r="IK882" s="7"/>
      <c r="IL882" s="7"/>
      <c r="IM882" s="7"/>
      <c r="IN882" s="7"/>
      <c r="IO882" s="7"/>
      <c r="IP882" s="7"/>
      <c r="IQ882" s="7"/>
      <c r="IR882" s="7"/>
      <c r="IS882" s="7"/>
      <c r="IT882" s="7"/>
    </row>
    <row r="883" spans="1:254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  <c r="GX883" s="7"/>
      <c r="GY883" s="7"/>
      <c r="GZ883" s="7"/>
      <c r="HA883" s="7"/>
      <c r="HB883" s="7"/>
      <c r="HC883" s="7"/>
      <c r="HD883" s="7"/>
      <c r="HE883" s="7"/>
      <c r="HF883" s="7"/>
      <c r="HG883" s="7"/>
      <c r="HH883" s="7"/>
      <c r="HI883" s="7"/>
      <c r="HJ883" s="7"/>
      <c r="HK883" s="7"/>
      <c r="HL883" s="7"/>
      <c r="HM883" s="7"/>
      <c r="HN883" s="7"/>
      <c r="HO883" s="7"/>
      <c r="HP883" s="7"/>
      <c r="HQ883" s="7"/>
      <c r="HR883" s="7"/>
      <c r="HS883" s="7"/>
      <c r="HT883" s="7"/>
      <c r="HU883" s="7"/>
      <c r="HV883" s="7"/>
      <c r="HW883" s="7"/>
      <c r="HX883" s="7"/>
      <c r="HY883" s="7"/>
      <c r="HZ883" s="7"/>
      <c r="IA883" s="7"/>
      <c r="IB883" s="7"/>
      <c r="IC883" s="7"/>
      <c r="ID883" s="7"/>
      <c r="IE883" s="7"/>
      <c r="IF883" s="7"/>
      <c r="IG883" s="7"/>
      <c r="IH883" s="7"/>
      <c r="II883" s="7"/>
      <c r="IJ883" s="7"/>
      <c r="IK883" s="7"/>
      <c r="IL883" s="7"/>
      <c r="IM883" s="7"/>
      <c r="IN883" s="7"/>
      <c r="IO883" s="7"/>
      <c r="IP883" s="7"/>
      <c r="IQ883" s="7"/>
      <c r="IR883" s="7"/>
      <c r="IS883" s="7"/>
      <c r="IT883" s="7"/>
    </row>
    <row r="884" spans="1:25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  <c r="GL884" s="7"/>
      <c r="GM884" s="7"/>
      <c r="GN884" s="7"/>
      <c r="GO884" s="7"/>
      <c r="GP884" s="7"/>
      <c r="GQ884" s="7"/>
      <c r="GR884" s="7"/>
      <c r="GS884" s="7"/>
      <c r="GT884" s="7"/>
      <c r="GU884" s="7"/>
      <c r="GV884" s="7"/>
      <c r="GW884" s="7"/>
      <c r="GX884" s="7"/>
      <c r="GY884" s="7"/>
      <c r="GZ884" s="7"/>
      <c r="HA884" s="7"/>
      <c r="HB884" s="7"/>
      <c r="HC884" s="7"/>
      <c r="HD884" s="7"/>
      <c r="HE884" s="7"/>
      <c r="HF884" s="7"/>
      <c r="HG884" s="7"/>
      <c r="HH884" s="7"/>
      <c r="HI884" s="7"/>
      <c r="HJ884" s="7"/>
      <c r="HK884" s="7"/>
      <c r="HL884" s="7"/>
      <c r="HM884" s="7"/>
      <c r="HN884" s="7"/>
      <c r="HO884" s="7"/>
      <c r="HP884" s="7"/>
      <c r="HQ884" s="7"/>
      <c r="HR884" s="7"/>
      <c r="HS884" s="7"/>
      <c r="HT884" s="7"/>
      <c r="HU884" s="7"/>
      <c r="HV884" s="7"/>
      <c r="HW884" s="7"/>
      <c r="HX884" s="7"/>
      <c r="HY884" s="7"/>
      <c r="HZ884" s="7"/>
      <c r="IA884" s="7"/>
      <c r="IB884" s="7"/>
      <c r="IC884" s="7"/>
      <c r="ID884" s="7"/>
      <c r="IE884" s="7"/>
      <c r="IF884" s="7"/>
      <c r="IG884" s="7"/>
      <c r="IH884" s="7"/>
      <c r="II884" s="7"/>
      <c r="IJ884" s="7"/>
      <c r="IK884" s="7"/>
      <c r="IL884" s="7"/>
      <c r="IM884" s="7"/>
      <c r="IN884" s="7"/>
      <c r="IO884" s="7"/>
      <c r="IP884" s="7"/>
      <c r="IQ884" s="7"/>
      <c r="IR884" s="7"/>
      <c r="IS884" s="7"/>
      <c r="IT884" s="7"/>
    </row>
    <row r="885" spans="1:254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  <c r="FP885" s="7"/>
      <c r="FQ885" s="7"/>
      <c r="FR885" s="7"/>
      <c r="FS885" s="7"/>
      <c r="FT885" s="7"/>
      <c r="FU885" s="7"/>
      <c r="FV885" s="7"/>
      <c r="FW885" s="7"/>
      <c r="FX885" s="7"/>
      <c r="FY885" s="7"/>
      <c r="FZ885" s="7"/>
      <c r="GA885" s="7"/>
      <c r="GB885" s="7"/>
      <c r="GC885" s="7"/>
      <c r="GD885" s="7"/>
      <c r="GE885" s="7"/>
      <c r="GF885" s="7"/>
      <c r="GG885" s="7"/>
      <c r="GH885" s="7"/>
      <c r="GI885" s="7"/>
      <c r="GJ885" s="7"/>
      <c r="GK885" s="7"/>
      <c r="GL885" s="7"/>
      <c r="GM885" s="7"/>
      <c r="GN885" s="7"/>
      <c r="GO885" s="7"/>
      <c r="GP885" s="7"/>
      <c r="GQ885" s="7"/>
      <c r="GR885" s="7"/>
      <c r="GS885" s="7"/>
      <c r="GT885" s="7"/>
      <c r="GU885" s="7"/>
      <c r="GV885" s="7"/>
      <c r="GW885" s="7"/>
      <c r="GX885" s="7"/>
      <c r="GY885" s="7"/>
      <c r="GZ885" s="7"/>
      <c r="HA885" s="7"/>
      <c r="HB885" s="7"/>
      <c r="HC885" s="7"/>
      <c r="HD885" s="7"/>
      <c r="HE885" s="7"/>
      <c r="HF885" s="7"/>
      <c r="HG885" s="7"/>
      <c r="HH885" s="7"/>
      <c r="HI885" s="7"/>
      <c r="HJ885" s="7"/>
      <c r="HK885" s="7"/>
      <c r="HL885" s="7"/>
      <c r="HM885" s="7"/>
      <c r="HN885" s="7"/>
      <c r="HO885" s="7"/>
      <c r="HP885" s="7"/>
      <c r="HQ885" s="7"/>
      <c r="HR885" s="7"/>
      <c r="HS885" s="7"/>
      <c r="HT885" s="7"/>
      <c r="HU885" s="7"/>
      <c r="HV885" s="7"/>
      <c r="HW885" s="7"/>
      <c r="HX885" s="7"/>
      <c r="HY885" s="7"/>
      <c r="HZ885" s="7"/>
      <c r="IA885" s="7"/>
      <c r="IB885" s="7"/>
      <c r="IC885" s="7"/>
      <c r="ID885" s="7"/>
      <c r="IE885" s="7"/>
      <c r="IF885" s="7"/>
      <c r="IG885" s="7"/>
      <c r="IH885" s="7"/>
      <c r="II885" s="7"/>
      <c r="IJ885" s="7"/>
      <c r="IK885" s="7"/>
      <c r="IL885" s="7"/>
      <c r="IM885" s="7"/>
      <c r="IN885" s="7"/>
      <c r="IO885" s="7"/>
      <c r="IP885" s="7"/>
      <c r="IQ885" s="7"/>
      <c r="IR885" s="7"/>
      <c r="IS885" s="7"/>
      <c r="IT885" s="7"/>
    </row>
    <row r="886" spans="1:254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  <c r="FP886" s="7"/>
      <c r="FQ886" s="7"/>
      <c r="FR886" s="7"/>
      <c r="FS886" s="7"/>
      <c r="FT886" s="7"/>
      <c r="FU886" s="7"/>
      <c r="FV886" s="7"/>
      <c r="FW886" s="7"/>
      <c r="FX886" s="7"/>
      <c r="FY886" s="7"/>
      <c r="FZ886" s="7"/>
      <c r="GA886" s="7"/>
      <c r="GB886" s="7"/>
      <c r="GC886" s="7"/>
      <c r="GD886" s="7"/>
      <c r="GE886" s="7"/>
      <c r="GF886" s="7"/>
      <c r="GG886" s="7"/>
      <c r="GH886" s="7"/>
      <c r="GI886" s="7"/>
      <c r="GJ886" s="7"/>
      <c r="GK886" s="7"/>
      <c r="GL886" s="7"/>
      <c r="GM886" s="7"/>
      <c r="GN886" s="7"/>
      <c r="GO886" s="7"/>
      <c r="GP886" s="7"/>
      <c r="GQ886" s="7"/>
      <c r="GR886" s="7"/>
      <c r="GS886" s="7"/>
      <c r="GT886" s="7"/>
      <c r="GU886" s="7"/>
      <c r="GV886" s="7"/>
      <c r="GW886" s="7"/>
      <c r="GX886" s="7"/>
      <c r="GY886" s="7"/>
      <c r="GZ886" s="7"/>
      <c r="HA886" s="7"/>
      <c r="HB886" s="7"/>
      <c r="HC886" s="7"/>
      <c r="HD886" s="7"/>
      <c r="HE886" s="7"/>
      <c r="HF886" s="7"/>
      <c r="HG886" s="7"/>
      <c r="HH886" s="7"/>
      <c r="HI886" s="7"/>
      <c r="HJ886" s="7"/>
      <c r="HK886" s="7"/>
      <c r="HL886" s="7"/>
      <c r="HM886" s="7"/>
      <c r="HN886" s="7"/>
      <c r="HO886" s="7"/>
      <c r="HP886" s="7"/>
      <c r="HQ886" s="7"/>
      <c r="HR886" s="7"/>
      <c r="HS886" s="7"/>
      <c r="HT886" s="7"/>
      <c r="HU886" s="7"/>
      <c r="HV886" s="7"/>
      <c r="HW886" s="7"/>
      <c r="HX886" s="7"/>
      <c r="HY886" s="7"/>
      <c r="HZ886" s="7"/>
      <c r="IA886" s="7"/>
      <c r="IB886" s="7"/>
      <c r="IC886" s="7"/>
      <c r="ID886" s="7"/>
      <c r="IE886" s="7"/>
      <c r="IF886" s="7"/>
      <c r="IG886" s="7"/>
      <c r="IH886" s="7"/>
      <c r="II886" s="7"/>
      <c r="IJ886" s="7"/>
      <c r="IK886" s="7"/>
      <c r="IL886" s="7"/>
      <c r="IM886" s="7"/>
      <c r="IN886" s="7"/>
      <c r="IO886" s="7"/>
      <c r="IP886" s="7"/>
      <c r="IQ886" s="7"/>
      <c r="IR886" s="7"/>
      <c r="IS886" s="7"/>
      <c r="IT886" s="7"/>
    </row>
    <row r="887" spans="1:254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  <c r="GL887" s="7"/>
      <c r="GM887" s="7"/>
      <c r="GN887" s="7"/>
      <c r="GO887" s="7"/>
      <c r="GP887" s="7"/>
      <c r="GQ887" s="7"/>
      <c r="GR887" s="7"/>
      <c r="GS887" s="7"/>
      <c r="GT887" s="7"/>
      <c r="GU887" s="7"/>
      <c r="GV887" s="7"/>
      <c r="GW887" s="7"/>
      <c r="GX887" s="7"/>
      <c r="GY887" s="7"/>
      <c r="GZ887" s="7"/>
      <c r="HA887" s="7"/>
      <c r="HB887" s="7"/>
      <c r="HC887" s="7"/>
      <c r="HD887" s="7"/>
      <c r="HE887" s="7"/>
      <c r="HF887" s="7"/>
      <c r="HG887" s="7"/>
      <c r="HH887" s="7"/>
      <c r="HI887" s="7"/>
      <c r="HJ887" s="7"/>
      <c r="HK887" s="7"/>
      <c r="HL887" s="7"/>
      <c r="HM887" s="7"/>
      <c r="HN887" s="7"/>
      <c r="HO887" s="7"/>
      <c r="HP887" s="7"/>
      <c r="HQ887" s="7"/>
      <c r="HR887" s="7"/>
      <c r="HS887" s="7"/>
      <c r="HT887" s="7"/>
      <c r="HU887" s="7"/>
      <c r="HV887" s="7"/>
      <c r="HW887" s="7"/>
      <c r="HX887" s="7"/>
      <c r="HY887" s="7"/>
      <c r="HZ887" s="7"/>
      <c r="IA887" s="7"/>
      <c r="IB887" s="7"/>
      <c r="IC887" s="7"/>
      <c r="ID887" s="7"/>
      <c r="IE887" s="7"/>
      <c r="IF887" s="7"/>
      <c r="IG887" s="7"/>
      <c r="IH887" s="7"/>
      <c r="II887" s="7"/>
      <c r="IJ887" s="7"/>
      <c r="IK887" s="7"/>
      <c r="IL887" s="7"/>
      <c r="IM887" s="7"/>
      <c r="IN887" s="7"/>
      <c r="IO887" s="7"/>
      <c r="IP887" s="7"/>
      <c r="IQ887" s="7"/>
      <c r="IR887" s="7"/>
      <c r="IS887" s="7"/>
      <c r="IT887" s="7"/>
    </row>
    <row r="888" spans="1:254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  <c r="GL888" s="7"/>
      <c r="GM888" s="7"/>
      <c r="GN888" s="7"/>
      <c r="GO888" s="7"/>
      <c r="GP888" s="7"/>
      <c r="GQ888" s="7"/>
      <c r="GR888" s="7"/>
      <c r="GS888" s="7"/>
      <c r="GT888" s="7"/>
      <c r="GU888" s="7"/>
      <c r="GV888" s="7"/>
      <c r="GW888" s="7"/>
      <c r="GX888" s="7"/>
      <c r="GY888" s="7"/>
      <c r="GZ888" s="7"/>
      <c r="HA888" s="7"/>
      <c r="HB888" s="7"/>
      <c r="HC888" s="7"/>
      <c r="HD888" s="7"/>
      <c r="HE888" s="7"/>
      <c r="HF888" s="7"/>
      <c r="HG888" s="7"/>
      <c r="HH888" s="7"/>
      <c r="HI888" s="7"/>
      <c r="HJ888" s="7"/>
      <c r="HK888" s="7"/>
      <c r="HL888" s="7"/>
      <c r="HM888" s="7"/>
      <c r="HN888" s="7"/>
      <c r="HO888" s="7"/>
      <c r="HP888" s="7"/>
      <c r="HQ888" s="7"/>
      <c r="HR888" s="7"/>
      <c r="HS888" s="7"/>
      <c r="HT888" s="7"/>
      <c r="HU888" s="7"/>
      <c r="HV888" s="7"/>
      <c r="HW888" s="7"/>
      <c r="HX888" s="7"/>
      <c r="HY888" s="7"/>
      <c r="HZ888" s="7"/>
      <c r="IA888" s="7"/>
      <c r="IB888" s="7"/>
      <c r="IC888" s="7"/>
      <c r="ID888" s="7"/>
      <c r="IE888" s="7"/>
      <c r="IF888" s="7"/>
      <c r="IG888" s="7"/>
      <c r="IH888" s="7"/>
      <c r="II888" s="7"/>
      <c r="IJ888" s="7"/>
      <c r="IK888" s="7"/>
      <c r="IL888" s="7"/>
      <c r="IM888" s="7"/>
      <c r="IN888" s="7"/>
      <c r="IO888" s="7"/>
      <c r="IP888" s="7"/>
      <c r="IQ888" s="7"/>
      <c r="IR888" s="7"/>
      <c r="IS888" s="7"/>
      <c r="IT888" s="7"/>
    </row>
    <row r="889" spans="1:254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  <c r="FP889" s="7"/>
      <c r="FQ889" s="7"/>
      <c r="FR889" s="7"/>
      <c r="FS889" s="7"/>
      <c r="FT889" s="7"/>
      <c r="FU889" s="7"/>
      <c r="FV889" s="7"/>
      <c r="FW889" s="7"/>
      <c r="FX889" s="7"/>
      <c r="FY889" s="7"/>
      <c r="FZ889" s="7"/>
      <c r="GA889" s="7"/>
      <c r="GB889" s="7"/>
      <c r="GC889" s="7"/>
      <c r="GD889" s="7"/>
      <c r="GE889" s="7"/>
      <c r="GF889" s="7"/>
      <c r="GG889" s="7"/>
      <c r="GH889" s="7"/>
      <c r="GI889" s="7"/>
      <c r="GJ889" s="7"/>
      <c r="GK889" s="7"/>
      <c r="GL889" s="7"/>
      <c r="GM889" s="7"/>
      <c r="GN889" s="7"/>
      <c r="GO889" s="7"/>
      <c r="GP889" s="7"/>
      <c r="GQ889" s="7"/>
      <c r="GR889" s="7"/>
      <c r="GS889" s="7"/>
      <c r="GT889" s="7"/>
      <c r="GU889" s="7"/>
      <c r="GV889" s="7"/>
      <c r="GW889" s="7"/>
      <c r="GX889" s="7"/>
      <c r="GY889" s="7"/>
      <c r="GZ889" s="7"/>
      <c r="HA889" s="7"/>
      <c r="HB889" s="7"/>
      <c r="HC889" s="7"/>
      <c r="HD889" s="7"/>
      <c r="HE889" s="7"/>
      <c r="HF889" s="7"/>
      <c r="HG889" s="7"/>
      <c r="HH889" s="7"/>
      <c r="HI889" s="7"/>
      <c r="HJ889" s="7"/>
      <c r="HK889" s="7"/>
      <c r="HL889" s="7"/>
      <c r="HM889" s="7"/>
      <c r="HN889" s="7"/>
      <c r="HO889" s="7"/>
      <c r="HP889" s="7"/>
      <c r="HQ889" s="7"/>
      <c r="HR889" s="7"/>
      <c r="HS889" s="7"/>
      <c r="HT889" s="7"/>
      <c r="HU889" s="7"/>
      <c r="HV889" s="7"/>
      <c r="HW889" s="7"/>
      <c r="HX889" s="7"/>
      <c r="HY889" s="7"/>
      <c r="HZ889" s="7"/>
      <c r="IA889" s="7"/>
      <c r="IB889" s="7"/>
      <c r="IC889" s="7"/>
      <c r="ID889" s="7"/>
      <c r="IE889" s="7"/>
      <c r="IF889" s="7"/>
      <c r="IG889" s="7"/>
      <c r="IH889" s="7"/>
      <c r="II889" s="7"/>
      <c r="IJ889" s="7"/>
      <c r="IK889" s="7"/>
      <c r="IL889" s="7"/>
      <c r="IM889" s="7"/>
      <c r="IN889" s="7"/>
      <c r="IO889" s="7"/>
      <c r="IP889" s="7"/>
      <c r="IQ889" s="7"/>
      <c r="IR889" s="7"/>
      <c r="IS889" s="7"/>
      <c r="IT889" s="7"/>
    </row>
    <row r="890" spans="1:254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  <c r="FP890" s="7"/>
      <c r="FQ890" s="7"/>
      <c r="FR890" s="7"/>
      <c r="FS890" s="7"/>
      <c r="FT890" s="7"/>
      <c r="FU890" s="7"/>
      <c r="FV890" s="7"/>
      <c r="FW890" s="7"/>
      <c r="FX890" s="7"/>
      <c r="FY890" s="7"/>
      <c r="FZ890" s="7"/>
      <c r="GA890" s="7"/>
      <c r="GB890" s="7"/>
      <c r="GC890" s="7"/>
      <c r="GD890" s="7"/>
      <c r="GE890" s="7"/>
      <c r="GF890" s="7"/>
      <c r="GG890" s="7"/>
      <c r="GH890" s="7"/>
      <c r="GI890" s="7"/>
      <c r="GJ890" s="7"/>
      <c r="GK890" s="7"/>
      <c r="GL890" s="7"/>
      <c r="GM890" s="7"/>
      <c r="GN890" s="7"/>
      <c r="GO890" s="7"/>
      <c r="GP890" s="7"/>
      <c r="GQ890" s="7"/>
      <c r="GR890" s="7"/>
      <c r="GS890" s="7"/>
      <c r="GT890" s="7"/>
      <c r="GU890" s="7"/>
      <c r="GV890" s="7"/>
      <c r="GW890" s="7"/>
      <c r="GX890" s="7"/>
      <c r="GY890" s="7"/>
      <c r="GZ890" s="7"/>
      <c r="HA890" s="7"/>
      <c r="HB890" s="7"/>
      <c r="HC890" s="7"/>
      <c r="HD890" s="7"/>
      <c r="HE890" s="7"/>
      <c r="HF890" s="7"/>
      <c r="HG890" s="7"/>
      <c r="HH890" s="7"/>
      <c r="HI890" s="7"/>
      <c r="HJ890" s="7"/>
      <c r="HK890" s="7"/>
      <c r="HL890" s="7"/>
      <c r="HM890" s="7"/>
      <c r="HN890" s="7"/>
      <c r="HO890" s="7"/>
      <c r="HP890" s="7"/>
      <c r="HQ890" s="7"/>
      <c r="HR890" s="7"/>
      <c r="HS890" s="7"/>
      <c r="HT890" s="7"/>
      <c r="HU890" s="7"/>
      <c r="HV890" s="7"/>
      <c r="HW890" s="7"/>
      <c r="HX890" s="7"/>
      <c r="HY890" s="7"/>
      <c r="HZ890" s="7"/>
      <c r="IA890" s="7"/>
      <c r="IB890" s="7"/>
      <c r="IC890" s="7"/>
      <c r="ID890" s="7"/>
      <c r="IE890" s="7"/>
      <c r="IF890" s="7"/>
      <c r="IG890" s="7"/>
      <c r="IH890" s="7"/>
      <c r="II890" s="7"/>
      <c r="IJ890" s="7"/>
      <c r="IK890" s="7"/>
      <c r="IL890" s="7"/>
      <c r="IM890" s="7"/>
      <c r="IN890" s="7"/>
      <c r="IO890" s="7"/>
      <c r="IP890" s="7"/>
      <c r="IQ890" s="7"/>
      <c r="IR890" s="7"/>
      <c r="IS890" s="7"/>
      <c r="IT890" s="7"/>
    </row>
    <row r="891" spans="1:254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  <c r="FP891" s="7"/>
      <c r="FQ891" s="7"/>
      <c r="FR891" s="7"/>
      <c r="FS891" s="7"/>
      <c r="FT891" s="7"/>
      <c r="FU891" s="7"/>
      <c r="FV891" s="7"/>
      <c r="FW891" s="7"/>
      <c r="FX891" s="7"/>
      <c r="FY891" s="7"/>
      <c r="FZ891" s="7"/>
      <c r="GA891" s="7"/>
      <c r="GB891" s="7"/>
      <c r="GC891" s="7"/>
      <c r="GD891" s="7"/>
      <c r="GE891" s="7"/>
      <c r="GF891" s="7"/>
      <c r="GG891" s="7"/>
      <c r="GH891" s="7"/>
      <c r="GI891" s="7"/>
      <c r="GJ891" s="7"/>
      <c r="GK891" s="7"/>
      <c r="GL891" s="7"/>
      <c r="GM891" s="7"/>
      <c r="GN891" s="7"/>
      <c r="GO891" s="7"/>
      <c r="GP891" s="7"/>
      <c r="GQ891" s="7"/>
      <c r="GR891" s="7"/>
      <c r="GS891" s="7"/>
      <c r="GT891" s="7"/>
      <c r="GU891" s="7"/>
      <c r="GV891" s="7"/>
      <c r="GW891" s="7"/>
      <c r="GX891" s="7"/>
      <c r="GY891" s="7"/>
      <c r="GZ891" s="7"/>
      <c r="HA891" s="7"/>
      <c r="HB891" s="7"/>
      <c r="HC891" s="7"/>
      <c r="HD891" s="7"/>
      <c r="HE891" s="7"/>
      <c r="HF891" s="7"/>
      <c r="HG891" s="7"/>
      <c r="HH891" s="7"/>
      <c r="HI891" s="7"/>
      <c r="HJ891" s="7"/>
      <c r="HK891" s="7"/>
      <c r="HL891" s="7"/>
      <c r="HM891" s="7"/>
      <c r="HN891" s="7"/>
      <c r="HO891" s="7"/>
      <c r="HP891" s="7"/>
      <c r="HQ891" s="7"/>
      <c r="HR891" s="7"/>
      <c r="HS891" s="7"/>
      <c r="HT891" s="7"/>
      <c r="HU891" s="7"/>
      <c r="HV891" s="7"/>
      <c r="HW891" s="7"/>
      <c r="HX891" s="7"/>
      <c r="HY891" s="7"/>
      <c r="HZ891" s="7"/>
      <c r="IA891" s="7"/>
      <c r="IB891" s="7"/>
      <c r="IC891" s="7"/>
      <c r="ID891" s="7"/>
      <c r="IE891" s="7"/>
      <c r="IF891" s="7"/>
      <c r="IG891" s="7"/>
      <c r="IH891" s="7"/>
      <c r="II891" s="7"/>
      <c r="IJ891" s="7"/>
      <c r="IK891" s="7"/>
      <c r="IL891" s="7"/>
      <c r="IM891" s="7"/>
      <c r="IN891" s="7"/>
      <c r="IO891" s="7"/>
      <c r="IP891" s="7"/>
      <c r="IQ891" s="7"/>
      <c r="IR891" s="7"/>
      <c r="IS891" s="7"/>
      <c r="IT891" s="7"/>
    </row>
    <row r="892" spans="1:254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  <c r="GL892" s="7"/>
      <c r="GM892" s="7"/>
      <c r="GN892" s="7"/>
      <c r="GO892" s="7"/>
      <c r="GP892" s="7"/>
      <c r="GQ892" s="7"/>
      <c r="GR892" s="7"/>
      <c r="GS892" s="7"/>
      <c r="GT892" s="7"/>
      <c r="GU892" s="7"/>
      <c r="GV892" s="7"/>
      <c r="GW892" s="7"/>
      <c r="GX892" s="7"/>
      <c r="GY892" s="7"/>
      <c r="GZ892" s="7"/>
      <c r="HA892" s="7"/>
      <c r="HB892" s="7"/>
      <c r="HC892" s="7"/>
      <c r="HD892" s="7"/>
      <c r="HE892" s="7"/>
      <c r="HF892" s="7"/>
      <c r="HG892" s="7"/>
      <c r="HH892" s="7"/>
      <c r="HI892" s="7"/>
      <c r="HJ892" s="7"/>
      <c r="HK892" s="7"/>
      <c r="HL892" s="7"/>
      <c r="HM892" s="7"/>
      <c r="HN892" s="7"/>
      <c r="HO892" s="7"/>
      <c r="HP892" s="7"/>
      <c r="HQ892" s="7"/>
      <c r="HR892" s="7"/>
      <c r="HS892" s="7"/>
      <c r="HT892" s="7"/>
      <c r="HU892" s="7"/>
      <c r="HV892" s="7"/>
      <c r="HW892" s="7"/>
      <c r="HX892" s="7"/>
      <c r="HY892" s="7"/>
      <c r="HZ892" s="7"/>
      <c r="IA892" s="7"/>
      <c r="IB892" s="7"/>
      <c r="IC892" s="7"/>
      <c r="ID892" s="7"/>
      <c r="IE892" s="7"/>
      <c r="IF892" s="7"/>
      <c r="IG892" s="7"/>
      <c r="IH892" s="7"/>
      <c r="II892" s="7"/>
      <c r="IJ892" s="7"/>
      <c r="IK892" s="7"/>
      <c r="IL892" s="7"/>
      <c r="IM892" s="7"/>
      <c r="IN892" s="7"/>
      <c r="IO892" s="7"/>
      <c r="IP892" s="7"/>
      <c r="IQ892" s="7"/>
      <c r="IR892" s="7"/>
      <c r="IS892" s="7"/>
      <c r="IT892" s="7"/>
    </row>
    <row r="893" spans="1:254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  <c r="GL893" s="7"/>
      <c r="GM893" s="7"/>
      <c r="GN893" s="7"/>
      <c r="GO893" s="7"/>
      <c r="GP893" s="7"/>
      <c r="GQ893" s="7"/>
      <c r="GR893" s="7"/>
      <c r="GS893" s="7"/>
      <c r="GT893" s="7"/>
      <c r="GU893" s="7"/>
      <c r="GV893" s="7"/>
      <c r="GW893" s="7"/>
      <c r="GX893" s="7"/>
      <c r="GY893" s="7"/>
      <c r="GZ893" s="7"/>
      <c r="HA893" s="7"/>
      <c r="HB893" s="7"/>
      <c r="HC893" s="7"/>
      <c r="HD893" s="7"/>
      <c r="HE893" s="7"/>
      <c r="HF893" s="7"/>
      <c r="HG893" s="7"/>
      <c r="HH893" s="7"/>
      <c r="HI893" s="7"/>
      <c r="HJ893" s="7"/>
      <c r="HK893" s="7"/>
      <c r="HL893" s="7"/>
      <c r="HM893" s="7"/>
      <c r="HN893" s="7"/>
      <c r="HO893" s="7"/>
      <c r="HP893" s="7"/>
      <c r="HQ893" s="7"/>
      <c r="HR893" s="7"/>
      <c r="HS893" s="7"/>
      <c r="HT893" s="7"/>
      <c r="HU893" s="7"/>
      <c r="HV893" s="7"/>
      <c r="HW893" s="7"/>
      <c r="HX893" s="7"/>
      <c r="HY893" s="7"/>
      <c r="HZ893" s="7"/>
      <c r="IA893" s="7"/>
      <c r="IB893" s="7"/>
      <c r="IC893" s="7"/>
      <c r="ID893" s="7"/>
      <c r="IE893" s="7"/>
      <c r="IF893" s="7"/>
      <c r="IG893" s="7"/>
      <c r="IH893" s="7"/>
      <c r="II893" s="7"/>
      <c r="IJ893" s="7"/>
      <c r="IK893" s="7"/>
      <c r="IL893" s="7"/>
      <c r="IM893" s="7"/>
      <c r="IN893" s="7"/>
      <c r="IO893" s="7"/>
      <c r="IP893" s="7"/>
      <c r="IQ893" s="7"/>
      <c r="IR893" s="7"/>
      <c r="IS893" s="7"/>
      <c r="IT893" s="7"/>
    </row>
    <row r="894" spans="1:25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  <c r="FP894" s="7"/>
      <c r="FQ894" s="7"/>
      <c r="FR894" s="7"/>
      <c r="FS894" s="7"/>
      <c r="FT894" s="7"/>
      <c r="FU894" s="7"/>
      <c r="FV894" s="7"/>
      <c r="FW894" s="7"/>
      <c r="FX894" s="7"/>
      <c r="FY894" s="7"/>
      <c r="FZ894" s="7"/>
      <c r="GA894" s="7"/>
      <c r="GB894" s="7"/>
      <c r="GC894" s="7"/>
      <c r="GD894" s="7"/>
      <c r="GE894" s="7"/>
      <c r="GF894" s="7"/>
      <c r="GG894" s="7"/>
      <c r="GH894" s="7"/>
      <c r="GI894" s="7"/>
      <c r="GJ894" s="7"/>
      <c r="GK894" s="7"/>
      <c r="GL894" s="7"/>
      <c r="GM894" s="7"/>
      <c r="GN894" s="7"/>
      <c r="GO894" s="7"/>
      <c r="GP894" s="7"/>
      <c r="GQ894" s="7"/>
      <c r="GR894" s="7"/>
      <c r="GS894" s="7"/>
      <c r="GT894" s="7"/>
      <c r="GU894" s="7"/>
      <c r="GV894" s="7"/>
      <c r="GW894" s="7"/>
      <c r="GX894" s="7"/>
      <c r="GY894" s="7"/>
      <c r="GZ894" s="7"/>
      <c r="HA894" s="7"/>
      <c r="HB894" s="7"/>
      <c r="HC894" s="7"/>
      <c r="HD894" s="7"/>
      <c r="HE894" s="7"/>
      <c r="HF894" s="7"/>
      <c r="HG894" s="7"/>
      <c r="HH894" s="7"/>
      <c r="HI894" s="7"/>
      <c r="HJ894" s="7"/>
      <c r="HK894" s="7"/>
      <c r="HL894" s="7"/>
      <c r="HM894" s="7"/>
      <c r="HN894" s="7"/>
      <c r="HO894" s="7"/>
      <c r="HP894" s="7"/>
      <c r="HQ894" s="7"/>
      <c r="HR894" s="7"/>
      <c r="HS894" s="7"/>
      <c r="HT894" s="7"/>
      <c r="HU894" s="7"/>
      <c r="HV894" s="7"/>
      <c r="HW894" s="7"/>
      <c r="HX894" s="7"/>
      <c r="HY894" s="7"/>
      <c r="HZ894" s="7"/>
      <c r="IA894" s="7"/>
      <c r="IB894" s="7"/>
      <c r="IC894" s="7"/>
      <c r="ID894" s="7"/>
      <c r="IE894" s="7"/>
      <c r="IF894" s="7"/>
      <c r="IG894" s="7"/>
      <c r="IH894" s="7"/>
      <c r="II894" s="7"/>
      <c r="IJ894" s="7"/>
      <c r="IK894" s="7"/>
      <c r="IL894" s="7"/>
      <c r="IM894" s="7"/>
      <c r="IN894" s="7"/>
      <c r="IO894" s="7"/>
      <c r="IP894" s="7"/>
      <c r="IQ894" s="7"/>
      <c r="IR894" s="7"/>
      <c r="IS894" s="7"/>
      <c r="IT894" s="7"/>
    </row>
    <row r="895" spans="1:254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  <c r="FP895" s="7"/>
      <c r="FQ895" s="7"/>
      <c r="FR895" s="7"/>
      <c r="FS895" s="7"/>
      <c r="FT895" s="7"/>
      <c r="FU895" s="7"/>
      <c r="FV895" s="7"/>
      <c r="FW895" s="7"/>
      <c r="FX895" s="7"/>
      <c r="FY895" s="7"/>
      <c r="FZ895" s="7"/>
      <c r="GA895" s="7"/>
      <c r="GB895" s="7"/>
      <c r="GC895" s="7"/>
      <c r="GD895" s="7"/>
      <c r="GE895" s="7"/>
      <c r="GF895" s="7"/>
      <c r="GG895" s="7"/>
      <c r="GH895" s="7"/>
      <c r="GI895" s="7"/>
      <c r="GJ895" s="7"/>
      <c r="GK895" s="7"/>
      <c r="GL895" s="7"/>
      <c r="GM895" s="7"/>
      <c r="GN895" s="7"/>
      <c r="GO895" s="7"/>
      <c r="GP895" s="7"/>
      <c r="GQ895" s="7"/>
      <c r="GR895" s="7"/>
      <c r="GS895" s="7"/>
      <c r="GT895" s="7"/>
      <c r="GU895" s="7"/>
      <c r="GV895" s="7"/>
      <c r="GW895" s="7"/>
      <c r="GX895" s="7"/>
      <c r="GY895" s="7"/>
      <c r="GZ895" s="7"/>
      <c r="HA895" s="7"/>
      <c r="HB895" s="7"/>
      <c r="HC895" s="7"/>
      <c r="HD895" s="7"/>
      <c r="HE895" s="7"/>
      <c r="HF895" s="7"/>
      <c r="HG895" s="7"/>
      <c r="HH895" s="7"/>
      <c r="HI895" s="7"/>
      <c r="HJ895" s="7"/>
      <c r="HK895" s="7"/>
      <c r="HL895" s="7"/>
      <c r="HM895" s="7"/>
      <c r="HN895" s="7"/>
      <c r="HO895" s="7"/>
      <c r="HP895" s="7"/>
      <c r="HQ895" s="7"/>
      <c r="HR895" s="7"/>
      <c r="HS895" s="7"/>
      <c r="HT895" s="7"/>
      <c r="HU895" s="7"/>
      <c r="HV895" s="7"/>
      <c r="HW895" s="7"/>
      <c r="HX895" s="7"/>
      <c r="HY895" s="7"/>
      <c r="HZ895" s="7"/>
      <c r="IA895" s="7"/>
      <c r="IB895" s="7"/>
      <c r="IC895" s="7"/>
      <c r="ID895" s="7"/>
      <c r="IE895" s="7"/>
      <c r="IF895" s="7"/>
      <c r="IG895" s="7"/>
      <c r="IH895" s="7"/>
      <c r="II895" s="7"/>
      <c r="IJ895" s="7"/>
      <c r="IK895" s="7"/>
      <c r="IL895" s="7"/>
      <c r="IM895" s="7"/>
      <c r="IN895" s="7"/>
      <c r="IO895" s="7"/>
      <c r="IP895" s="7"/>
      <c r="IQ895" s="7"/>
      <c r="IR895" s="7"/>
      <c r="IS895" s="7"/>
      <c r="IT895" s="7"/>
    </row>
    <row r="896" spans="1:254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  <c r="FP896" s="7"/>
      <c r="FQ896" s="7"/>
      <c r="FR896" s="7"/>
      <c r="FS896" s="7"/>
      <c r="FT896" s="7"/>
      <c r="FU896" s="7"/>
      <c r="FV896" s="7"/>
      <c r="FW896" s="7"/>
      <c r="FX896" s="7"/>
      <c r="FY896" s="7"/>
      <c r="FZ896" s="7"/>
      <c r="GA896" s="7"/>
      <c r="GB896" s="7"/>
      <c r="GC896" s="7"/>
      <c r="GD896" s="7"/>
      <c r="GE896" s="7"/>
      <c r="GF896" s="7"/>
      <c r="GG896" s="7"/>
      <c r="GH896" s="7"/>
      <c r="GI896" s="7"/>
      <c r="GJ896" s="7"/>
      <c r="GK896" s="7"/>
      <c r="GL896" s="7"/>
      <c r="GM896" s="7"/>
      <c r="GN896" s="7"/>
      <c r="GO896" s="7"/>
      <c r="GP896" s="7"/>
      <c r="GQ896" s="7"/>
      <c r="GR896" s="7"/>
      <c r="GS896" s="7"/>
      <c r="GT896" s="7"/>
      <c r="GU896" s="7"/>
      <c r="GV896" s="7"/>
      <c r="GW896" s="7"/>
      <c r="GX896" s="7"/>
      <c r="GY896" s="7"/>
      <c r="GZ896" s="7"/>
      <c r="HA896" s="7"/>
      <c r="HB896" s="7"/>
      <c r="HC896" s="7"/>
      <c r="HD896" s="7"/>
      <c r="HE896" s="7"/>
      <c r="HF896" s="7"/>
      <c r="HG896" s="7"/>
      <c r="HH896" s="7"/>
      <c r="HI896" s="7"/>
      <c r="HJ896" s="7"/>
      <c r="HK896" s="7"/>
      <c r="HL896" s="7"/>
      <c r="HM896" s="7"/>
      <c r="HN896" s="7"/>
      <c r="HO896" s="7"/>
      <c r="HP896" s="7"/>
      <c r="HQ896" s="7"/>
      <c r="HR896" s="7"/>
      <c r="HS896" s="7"/>
      <c r="HT896" s="7"/>
      <c r="HU896" s="7"/>
      <c r="HV896" s="7"/>
      <c r="HW896" s="7"/>
      <c r="HX896" s="7"/>
      <c r="HY896" s="7"/>
      <c r="HZ896" s="7"/>
      <c r="IA896" s="7"/>
      <c r="IB896" s="7"/>
      <c r="IC896" s="7"/>
      <c r="ID896" s="7"/>
      <c r="IE896" s="7"/>
      <c r="IF896" s="7"/>
      <c r="IG896" s="7"/>
      <c r="IH896" s="7"/>
      <c r="II896" s="7"/>
      <c r="IJ896" s="7"/>
      <c r="IK896" s="7"/>
      <c r="IL896" s="7"/>
      <c r="IM896" s="7"/>
      <c r="IN896" s="7"/>
      <c r="IO896" s="7"/>
      <c r="IP896" s="7"/>
      <c r="IQ896" s="7"/>
      <c r="IR896" s="7"/>
      <c r="IS896" s="7"/>
      <c r="IT896" s="7"/>
    </row>
    <row r="897" spans="1:254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  <c r="GL897" s="7"/>
      <c r="GM897" s="7"/>
      <c r="GN897" s="7"/>
      <c r="GO897" s="7"/>
      <c r="GP897" s="7"/>
      <c r="GQ897" s="7"/>
      <c r="GR897" s="7"/>
      <c r="GS897" s="7"/>
      <c r="GT897" s="7"/>
      <c r="GU897" s="7"/>
      <c r="GV897" s="7"/>
      <c r="GW897" s="7"/>
      <c r="GX897" s="7"/>
      <c r="GY897" s="7"/>
      <c r="GZ897" s="7"/>
      <c r="HA897" s="7"/>
      <c r="HB897" s="7"/>
      <c r="HC897" s="7"/>
      <c r="HD897" s="7"/>
      <c r="HE897" s="7"/>
      <c r="HF897" s="7"/>
      <c r="HG897" s="7"/>
      <c r="HH897" s="7"/>
      <c r="HI897" s="7"/>
      <c r="HJ897" s="7"/>
      <c r="HK897" s="7"/>
      <c r="HL897" s="7"/>
      <c r="HM897" s="7"/>
      <c r="HN897" s="7"/>
      <c r="HO897" s="7"/>
      <c r="HP897" s="7"/>
      <c r="HQ897" s="7"/>
      <c r="HR897" s="7"/>
      <c r="HS897" s="7"/>
      <c r="HT897" s="7"/>
      <c r="HU897" s="7"/>
      <c r="HV897" s="7"/>
      <c r="HW897" s="7"/>
      <c r="HX897" s="7"/>
      <c r="HY897" s="7"/>
      <c r="HZ897" s="7"/>
      <c r="IA897" s="7"/>
      <c r="IB897" s="7"/>
      <c r="IC897" s="7"/>
      <c r="ID897" s="7"/>
      <c r="IE897" s="7"/>
      <c r="IF897" s="7"/>
      <c r="IG897" s="7"/>
      <c r="IH897" s="7"/>
      <c r="II897" s="7"/>
      <c r="IJ897" s="7"/>
      <c r="IK897" s="7"/>
      <c r="IL897" s="7"/>
      <c r="IM897" s="7"/>
      <c r="IN897" s="7"/>
      <c r="IO897" s="7"/>
      <c r="IP897" s="7"/>
      <c r="IQ897" s="7"/>
      <c r="IR897" s="7"/>
      <c r="IS897" s="7"/>
      <c r="IT897" s="7"/>
    </row>
    <row r="898" spans="1:254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  <c r="GL898" s="7"/>
      <c r="GM898" s="7"/>
      <c r="GN898" s="7"/>
      <c r="GO898" s="7"/>
      <c r="GP898" s="7"/>
      <c r="GQ898" s="7"/>
      <c r="GR898" s="7"/>
      <c r="GS898" s="7"/>
      <c r="GT898" s="7"/>
      <c r="GU898" s="7"/>
      <c r="GV898" s="7"/>
      <c r="GW898" s="7"/>
      <c r="GX898" s="7"/>
      <c r="GY898" s="7"/>
      <c r="GZ898" s="7"/>
      <c r="HA898" s="7"/>
      <c r="HB898" s="7"/>
      <c r="HC898" s="7"/>
      <c r="HD898" s="7"/>
      <c r="HE898" s="7"/>
      <c r="HF898" s="7"/>
      <c r="HG898" s="7"/>
      <c r="HH898" s="7"/>
      <c r="HI898" s="7"/>
      <c r="HJ898" s="7"/>
      <c r="HK898" s="7"/>
      <c r="HL898" s="7"/>
      <c r="HM898" s="7"/>
      <c r="HN898" s="7"/>
      <c r="HO898" s="7"/>
      <c r="HP898" s="7"/>
      <c r="HQ898" s="7"/>
      <c r="HR898" s="7"/>
      <c r="HS898" s="7"/>
      <c r="HT898" s="7"/>
      <c r="HU898" s="7"/>
      <c r="HV898" s="7"/>
      <c r="HW898" s="7"/>
      <c r="HX898" s="7"/>
      <c r="HY898" s="7"/>
      <c r="HZ898" s="7"/>
      <c r="IA898" s="7"/>
      <c r="IB898" s="7"/>
      <c r="IC898" s="7"/>
      <c r="ID898" s="7"/>
      <c r="IE898" s="7"/>
      <c r="IF898" s="7"/>
      <c r="IG898" s="7"/>
      <c r="IH898" s="7"/>
      <c r="II898" s="7"/>
      <c r="IJ898" s="7"/>
      <c r="IK898" s="7"/>
      <c r="IL898" s="7"/>
      <c r="IM898" s="7"/>
      <c r="IN898" s="7"/>
      <c r="IO898" s="7"/>
      <c r="IP898" s="7"/>
      <c r="IQ898" s="7"/>
      <c r="IR898" s="7"/>
      <c r="IS898" s="7"/>
      <c r="IT898" s="7"/>
    </row>
    <row r="899" spans="1:254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  <c r="HI899" s="7"/>
      <c r="HJ899" s="7"/>
      <c r="HK899" s="7"/>
      <c r="HL899" s="7"/>
      <c r="HM899" s="7"/>
      <c r="HN899" s="7"/>
      <c r="HO899" s="7"/>
      <c r="HP899" s="7"/>
      <c r="HQ899" s="7"/>
      <c r="HR899" s="7"/>
      <c r="HS899" s="7"/>
      <c r="HT899" s="7"/>
      <c r="HU899" s="7"/>
      <c r="HV899" s="7"/>
      <c r="HW899" s="7"/>
      <c r="HX899" s="7"/>
      <c r="HY899" s="7"/>
      <c r="HZ899" s="7"/>
      <c r="IA899" s="7"/>
      <c r="IB899" s="7"/>
      <c r="IC899" s="7"/>
      <c r="ID899" s="7"/>
      <c r="IE899" s="7"/>
      <c r="IF899" s="7"/>
      <c r="IG899" s="7"/>
      <c r="IH899" s="7"/>
      <c r="II899" s="7"/>
      <c r="IJ899" s="7"/>
      <c r="IK899" s="7"/>
      <c r="IL899" s="7"/>
      <c r="IM899" s="7"/>
      <c r="IN899" s="7"/>
      <c r="IO899" s="7"/>
      <c r="IP899" s="7"/>
      <c r="IQ899" s="7"/>
      <c r="IR899" s="7"/>
      <c r="IS899" s="7"/>
      <c r="IT899" s="7"/>
    </row>
    <row r="900" spans="1:254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  <c r="HI900" s="7"/>
      <c r="HJ900" s="7"/>
      <c r="HK900" s="7"/>
      <c r="HL900" s="7"/>
      <c r="HM900" s="7"/>
      <c r="HN900" s="7"/>
      <c r="HO900" s="7"/>
      <c r="HP900" s="7"/>
      <c r="HQ900" s="7"/>
      <c r="HR900" s="7"/>
      <c r="HS900" s="7"/>
      <c r="HT900" s="7"/>
      <c r="HU900" s="7"/>
      <c r="HV900" s="7"/>
      <c r="HW900" s="7"/>
      <c r="HX900" s="7"/>
      <c r="HY900" s="7"/>
      <c r="HZ900" s="7"/>
      <c r="IA900" s="7"/>
      <c r="IB900" s="7"/>
      <c r="IC900" s="7"/>
      <c r="ID900" s="7"/>
      <c r="IE900" s="7"/>
      <c r="IF900" s="7"/>
      <c r="IG900" s="7"/>
      <c r="IH900" s="7"/>
      <c r="II900" s="7"/>
      <c r="IJ900" s="7"/>
      <c r="IK900" s="7"/>
      <c r="IL900" s="7"/>
      <c r="IM900" s="7"/>
      <c r="IN900" s="7"/>
      <c r="IO900" s="7"/>
      <c r="IP900" s="7"/>
      <c r="IQ900" s="7"/>
      <c r="IR900" s="7"/>
      <c r="IS900" s="7"/>
      <c r="IT900" s="7"/>
    </row>
    <row r="901" spans="1:254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  <c r="HI901" s="7"/>
      <c r="HJ901" s="7"/>
      <c r="HK901" s="7"/>
      <c r="HL901" s="7"/>
      <c r="HM901" s="7"/>
      <c r="HN901" s="7"/>
      <c r="HO901" s="7"/>
      <c r="HP901" s="7"/>
      <c r="HQ901" s="7"/>
      <c r="HR901" s="7"/>
      <c r="HS901" s="7"/>
      <c r="HT901" s="7"/>
      <c r="HU901" s="7"/>
      <c r="HV901" s="7"/>
      <c r="HW901" s="7"/>
      <c r="HX901" s="7"/>
      <c r="HY901" s="7"/>
      <c r="HZ901" s="7"/>
      <c r="IA901" s="7"/>
      <c r="IB901" s="7"/>
      <c r="IC901" s="7"/>
      <c r="ID901" s="7"/>
      <c r="IE901" s="7"/>
      <c r="IF901" s="7"/>
      <c r="IG901" s="7"/>
      <c r="IH901" s="7"/>
      <c r="II901" s="7"/>
      <c r="IJ901" s="7"/>
      <c r="IK901" s="7"/>
      <c r="IL901" s="7"/>
      <c r="IM901" s="7"/>
      <c r="IN901" s="7"/>
      <c r="IO901" s="7"/>
      <c r="IP901" s="7"/>
      <c r="IQ901" s="7"/>
      <c r="IR901" s="7"/>
      <c r="IS901" s="7"/>
      <c r="IT901" s="7"/>
    </row>
    <row r="902" spans="1:254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  <c r="HI902" s="7"/>
      <c r="HJ902" s="7"/>
      <c r="HK902" s="7"/>
      <c r="HL902" s="7"/>
      <c r="HM902" s="7"/>
      <c r="HN902" s="7"/>
      <c r="HO902" s="7"/>
      <c r="HP902" s="7"/>
      <c r="HQ902" s="7"/>
      <c r="HR902" s="7"/>
      <c r="HS902" s="7"/>
      <c r="HT902" s="7"/>
      <c r="HU902" s="7"/>
      <c r="HV902" s="7"/>
      <c r="HW902" s="7"/>
      <c r="HX902" s="7"/>
      <c r="HY902" s="7"/>
      <c r="HZ902" s="7"/>
      <c r="IA902" s="7"/>
      <c r="IB902" s="7"/>
      <c r="IC902" s="7"/>
      <c r="ID902" s="7"/>
      <c r="IE902" s="7"/>
      <c r="IF902" s="7"/>
      <c r="IG902" s="7"/>
      <c r="IH902" s="7"/>
      <c r="II902" s="7"/>
      <c r="IJ902" s="7"/>
      <c r="IK902" s="7"/>
      <c r="IL902" s="7"/>
      <c r="IM902" s="7"/>
      <c r="IN902" s="7"/>
      <c r="IO902" s="7"/>
      <c r="IP902" s="7"/>
      <c r="IQ902" s="7"/>
      <c r="IR902" s="7"/>
      <c r="IS902" s="7"/>
      <c r="IT902" s="7"/>
    </row>
    <row r="903" spans="1:254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  <c r="HI903" s="7"/>
      <c r="HJ903" s="7"/>
      <c r="HK903" s="7"/>
      <c r="HL903" s="7"/>
      <c r="HM903" s="7"/>
      <c r="HN903" s="7"/>
      <c r="HO903" s="7"/>
      <c r="HP903" s="7"/>
      <c r="HQ903" s="7"/>
      <c r="HR903" s="7"/>
      <c r="HS903" s="7"/>
      <c r="HT903" s="7"/>
      <c r="HU903" s="7"/>
      <c r="HV903" s="7"/>
      <c r="HW903" s="7"/>
      <c r="HX903" s="7"/>
      <c r="HY903" s="7"/>
      <c r="HZ903" s="7"/>
      <c r="IA903" s="7"/>
      <c r="IB903" s="7"/>
      <c r="IC903" s="7"/>
      <c r="ID903" s="7"/>
      <c r="IE903" s="7"/>
      <c r="IF903" s="7"/>
      <c r="IG903" s="7"/>
      <c r="IH903" s="7"/>
      <c r="II903" s="7"/>
      <c r="IJ903" s="7"/>
      <c r="IK903" s="7"/>
      <c r="IL903" s="7"/>
      <c r="IM903" s="7"/>
      <c r="IN903" s="7"/>
      <c r="IO903" s="7"/>
      <c r="IP903" s="7"/>
      <c r="IQ903" s="7"/>
      <c r="IR903" s="7"/>
      <c r="IS903" s="7"/>
      <c r="IT903" s="7"/>
    </row>
    <row r="904" spans="1:25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  <c r="HI904" s="7"/>
      <c r="HJ904" s="7"/>
      <c r="HK904" s="7"/>
      <c r="HL904" s="7"/>
      <c r="HM904" s="7"/>
      <c r="HN904" s="7"/>
      <c r="HO904" s="7"/>
      <c r="HP904" s="7"/>
      <c r="HQ904" s="7"/>
      <c r="HR904" s="7"/>
      <c r="HS904" s="7"/>
      <c r="HT904" s="7"/>
      <c r="HU904" s="7"/>
      <c r="HV904" s="7"/>
      <c r="HW904" s="7"/>
      <c r="HX904" s="7"/>
      <c r="HY904" s="7"/>
      <c r="HZ904" s="7"/>
      <c r="IA904" s="7"/>
      <c r="IB904" s="7"/>
      <c r="IC904" s="7"/>
      <c r="ID904" s="7"/>
      <c r="IE904" s="7"/>
      <c r="IF904" s="7"/>
      <c r="IG904" s="7"/>
      <c r="IH904" s="7"/>
      <c r="II904" s="7"/>
      <c r="IJ904" s="7"/>
      <c r="IK904" s="7"/>
      <c r="IL904" s="7"/>
      <c r="IM904" s="7"/>
      <c r="IN904" s="7"/>
      <c r="IO904" s="7"/>
      <c r="IP904" s="7"/>
      <c r="IQ904" s="7"/>
      <c r="IR904" s="7"/>
      <c r="IS904" s="7"/>
      <c r="IT904" s="7"/>
    </row>
    <row r="905" spans="1:254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  <c r="HI905" s="7"/>
      <c r="HJ905" s="7"/>
      <c r="HK905" s="7"/>
      <c r="HL905" s="7"/>
      <c r="HM905" s="7"/>
      <c r="HN905" s="7"/>
      <c r="HO905" s="7"/>
      <c r="HP905" s="7"/>
      <c r="HQ905" s="7"/>
      <c r="HR905" s="7"/>
      <c r="HS905" s="7"/>
      <c r="HT905" s="7"/>
      <c r="HU905" s="7"/>
      <c r="HV905" s="7"/>
      <c r="HW905" s="7"/>
      <c r="HX905" s="7"/>
      <c r="HY905" s="7"/>
      <c r="HZ905" s="7"/>
      <c r="IA905" s="7"/>
      <c r="IB905" s="7"/>
      <c r="IC905" s="7"/>
      <c r="ID905" s="7"/>
      <c r="IE905" s="7"/>
      <c r="IF905" s="7"/>
      <c r="IG905" s="7"/>
      <c r="IH905" s="7"/>
      <c r="II905" s="7"/>
      <c r="IJ905" s="7"/>
      <c r="IK905" s="7"/>
      <c r="IL905" s="7"/>
      <c r="IM905" s="7"/>
      <c r="IN905" s="7"/>
      <c r="IO905" s="7"/>
      <c r="IP905" s="7"/>
      <c r="IQ905" s="7"/>
      <c r="IR905" s="7"/>
      <c r="IS905" s="7"/>
      <c r="IT905" s="7"/>
    </row>
    <row r="906" spans="1:254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  <c r="HI906" s="7"/>
      <c r="HJ906" s="7"/>
      <c r="HK906" s="7"/>
      <c r="HL906" s="7"/>
      <c r="HM906" s="7"/>
      <c r="HN906" s="7"/>
      <c r="HO906" s="7"/>
      <c r="HP906" s="7"/>
      <c r="HQ906" s="7"/>
      <c r="HR906" s="7"/>
      <c r="HS906" s="7"/>
      <c r="HT906" s="7"/>
      <c r="HU906" s="7"/>
      <c r="HV906" s="7"/>
      <c r="HW906" s="7"/>
      <c r="HX906" s="7"/>
      <c r="HY906" s="7"/>
      <c r="HZ906" s="7"/>
      <c r="IA906" s="7"/>
      <c r="IB906" s="7"/>
      <c r="IC906" s="7"/>
      <c r="ID906" s="7"/>
      <c r="IE906" s="7"/>
      <c r="IF906" s="7"/>
      <c r="IG906" s="7"/>
      <c r="IH906" s="7"/>
      <c r="II906" s="7"/>
      <c r="IJ906" s="7"/>
      <c r="IK906" s="7"/>
      <c r="IL906" s="7"/>
      <c r="IM906" s="7"/>
      <c r="IN906" s="7"/>
      <c r="IO906" s="7"/>
      <c r="IP906" s="7"/>
      <c r="IQ906" s="7"/>
      <c r="IR906" s="7"/>
      <c r="IS906" s="7"/>
      <c r="IT906" s="7"/>
    </row>
    <row r="907" spans="1:254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  <c r="HI907" s="7"/>
      <c r="HJ907" s="7"/>
      <c r="HK907" s="7"/>
      <c r="HL907" s="7"/>
      <c r="HM907" s="7"/>
      <c r="HN907" s="7"/>
      <c r="HO907" s="7"/>
      <c r="HP907" s="7"/>
      <c r="HQ907" s="7"/>
      <c r="HR907" s="7"/>
      <c r="HS907" s="7"/>
      <c r="HT907" s="7"/>
      <c r="HU907" s="7"/>
      <c r="HV907" s="7"/>
      <c r="HW907" s="7"/>
      <c r="HX907" s="7"/>
      <c r="HY907" s="7"/>
      <c r="HZ907" s="7"/>
      <c r="IA907" s="7"/>
      <c r="IB907" s="7"/>
      <c r="IC907" s="7"/>
      <c r="ID907" s="7"/>
      <c r="IE907" s="7"/>
      <c r="IF907" s="7"/>
      <c r="IG907" s="7"/>
      <c r="IH907" s="7"/>
      <c r="II907" s="7"/>
      <c r="IJ907" s="7"/>
      <c r="IK907" s="7"/>
      <c r="IL907" s="7"/>
      <c r="IM907" s="7"/>
      <c r="IN907" s="7"/>
      <c r="IO907" s="7"/>
      <c r="IP907" s="7"/>
      <c r="IQ907" s="7"/>
      <c r="IR907" s="7"/>
      <c r="IS907" s="7"/>
      <c r="IT907" s="7"/>
    </row>
    <row r="908" spans="1:254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  <c r="HI908" s="7"/>
      <c r="HJ908" s="7"/>
      <c r="HK908" s="7"/>
      <c r="HL908" s="7"/>
      <c r="HM908" s="7"/>
      <c r="HN908" s="7"/>
      <c r="HO908" s="7"/>
      <c r="HP908" s="7"/>
      <c r="HQ908" s="7"/>
      <c r="HR908" s="7"/>
      <c r="HS908" s="7"/>
      <c r="HT908" s="7"/>
      <c r="HU908" s="7"/>
      <c r="HV908" s="7"/>
      <c r="HW908" s="7"/>
      <c r="HX908" s="7"/>
      <c r="HY908" s="7"/>
      <c r="HZ908" s="7"/>
      <c r="IA908" s="7"/>
      <c r="IB908" s="7"/>
      <c r="IC908" s="7"/>
      <c r="ID908" s="7"/>
      <c r="IE908" s="7"/>
      <c r="IF908" s="7"/>
      <c r="IG908" s="7"/>
      <c r="IH908" s="7"/>
      <c r="II908" s="7"/>
      <c r="IJ908" s="7"/>
      <c r="IK908" s="7"/>
      <c r="IL908" s="7"/>
      <c r="IM908" s="7"/>
      <c r="IN908" s="7"/>
      <c r="IO908" s="7"/>
      <c r="IP908" s="7"/>
      <c r="IQ908" s="7"/>
      <c r="IR908" s="7"/>
      <c r="IS908" s="7"/>
      <c r="IT908" s="7"/>
    </row>
    <row r="909" spans="1:254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  <c r="FP909" s="7"/>
      <c r="FQ909" s="7"/>
      <c r="FR909" s="7"/>
      <c r="FS909" s="7"/>
      <c r="FT909" s="7"/>
      <c r="FU909" s="7"/>
      <c r="FV909" s="7"/>
      <c r="FW909" s="7"/>
      <c r="FX909" s="7"/>
      <c r="FY909" s="7"/>
      <c r="FZ909" s="7"/>
      <c r="GA909" s="7"/>
      <c r="GB909" s="7"/>
      <c r="GC909" s="7"/>
      <c r="GD909" s="7"/>
      <c r="GE909" s="7"/>
      <c r="GF909" s="7"/>
      <c r="GG909" s="7"/>
      <c r="GH909" s="7"/>
      <c r="GI909" s="7"/>
      <c r="GJ909" s="7"/>
      <c r="GK909" s="7"/>
      <c r="GL909" s="7"/>
      <c r="GM909" s="7"/>
      <c r="GN909" s="7"/>
      <c r="GO909" s="7"/>
      <c r="GP909" s="7"/>
      <c r="GQ909" s="7"/>
      <c r="GR909" s="7"/>
      <c r="GS909" s="7"/>
      <c r="GT909" s="7"/>
      <c r="GU909" s="7"/>
      <c r="GV909" s="7"/>
      <c r="GW909" s="7"/>
      <c r="GX909" s="7"/>
      <c r="GY909" s="7"/>
      <c r="GZ909" s="7"/>
      <c r="HA909" s="7"/>
      <c r="HB909" s="7"/>
      <c r="HC909" s="7"/>
      <c r="HD909" s="7"/>
      <c r="HE909" s="7"/>
      <c r="HF909" s="7"/>
      <c r="HG909" s="7"/>
      <c r="HH909" s="7"/>
      <c r="HI909" s="7"/>
      <c r="HJ909" s="7"/>
      <c r="HK909" s="7"/>
      <c r="HL909" s="7"/>
      <c r="HM909" s="7"/>
      <c r="HN909" s="7"/>
      <c r="HO909" s="7"/>
      <c r="HP909" s="7"/>
      <c r="HQ909" s="7"/>
      <c r="HR909" s="7"/>
      <c r="HS909" s="7"/>
      <c r="HT909" s="7"/>
      <c r="HU909" s="7"/>
      <c r="HV909" s="7"/>
      <c r="HW909" s="7"/>
      <c r="HX909" s="7"/>
      <c r="HY909" s="7"/>
      <c r="HZ909" s="7"/>
      <c r="IA909" s="7"/>
      <c r="IB909" s="7"/>
      <c r="IC909" s="7"/>
      <c r="ID909" s="7"/>
      <c r="IE909" s="7"/>
      <c r="IF909" s="7"/>
      <c r="IG909" s="7"/>
      <c r="IH909" s="7"/>
      <c r="II909" s="7"/>
      <c r="IJ909" s="7"/>
      <c r="IK909" s="7"/>
      <c r="IL909" s="7"/>
      <c r="IM909" s="7"/>
      <c r="IN909" s="7"/>
      <c r="IO909" s="7"/>
      <c r="IP909" s="7"/>
      <c r="IQ909" s="7"/>
      <c r="IR909" s="7"/>
      <c r="IS909" s="7"/>
      <c r="IT909" s="7"/>
    </row>
    <row r="910" spans="1:254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  <c r="FP910" s="7"/>
      <c r="FQ910" s="7"/>
      <c r="FR910" s="7"/>
      <c r="FS910" s="7"/>
      <c r="FT910" s="7"/>
      <c r="FU910" s="7"/>
      <c r="FV910" s="7"/>
      <c r="FW910" s="7"/>
      <c r="FX910" s="7"/>
      <c r="FY910" s="7"/>
      <c r="FZ910" s="7"/>
      <c r="GA910" s="7"/>
      <c r="GB910" s="7"/>
      <c r="GC910" s="7"/>
      <c r="GD910" s="7"/>
      <c r="GE910" s="7"/>
      <c r="GF910" s="7"/>
      <c r="GG910" s="7"/>
      <c r="GH910" s="7"/>
      <c r="GI910" s="7"/>
      <c r="GJ910" s="7"/>
      <c r="GK910" s="7"/>
      <c r="GL910" s="7"/>
      <c r="GM910" s="7"/>
      <c r="GN910" s="7"/>
      <c r="GO910" s="7"/>
      <c r="GP910" s="7"/>
      <c r="GQ910" s="7"/>
      <c r="GR910" s="7"/>
      <c r="GS910" s="7"/>
      <c r="GT910" s="7"/>
      <c r="GU910" s="7"/>
      <c r="GV910" s="7"/>
      <c r="GW910" s="7"/>
      <c r="GX910" s="7"/>
      <c r="GY910" s="7"/>
      <c r="GZ910" s="7"/>
      <c r="HA910" s="7"/>
      <c r="HB910" s="7"/>
      <c r="HC910" s="7"/>
      <c r="HD910" s="7"/>
      <c r="HE910" s="7"/>
      <c r="HF910" s="7"/>
      <c r="HG910" s="7"/>
      <c r="HH910" s="7"/>
      <c r="HI910" s="7"/>
      <c r="HJ910" s="7"/>
      <c r="HK910" s="7"/>
      <c r="HL910" s="7"/>
      <c r="HM910" s="7"/>
      <c r="HN910" s="7"/>
      <c r="HO910" s="7"/>
      <c r="HP910" s="7"/>
      <c r="HQ910" s="7"/>
      <c r="HR910" s="7"/>
      <c r="HS910" s="7"/>
      <c r="HT910" s="7"/>
      <c r="HU910" s="7"/>
      <c r="HV910" s="7"/>
      <c r="HW910" s="7"/>
      <c r="HX910" s="7"/>
      <c r="HY910" s="7"/>
      <c r="HZ910" s="7"/>
      <c r="IA910" s="7"/>
      <c r="IB910" s="7"/>
      <c r="IC910" s="7"/>
      <c r="ID910" s="7"/>
      <c r="IE910" s="7"/>
      <c r="IF910" s="7"/>
      <c r="IG910" s="7"/>
      <c r="IH910" s="7"/>
      <c r="II910" s="7"/>
      <c r="IJ910" s="7"/>
      <c r="IK910" s="7"/>
      <c r="IL910" s="7"/>
      <c r="IM910" s="7"/>
      <c r="IN910" s="7"/>
      <c r="IO910" s="7"/>
      <c r="IP910" s="7"/>
      <c r="IQ910" s="7"/>
      <c r="IR910" s="7"/>
      <c r="IS910" s="7"/>
      <c r="IT910" s="7"/>
    </row>
    <row r="911" spans="1:254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  <c r="FP911" s="7"/>
      <c r="FQ911" s="7"/>
      <c r="FR911" s="7"/>
      <c r="FS911" s="7"/>
      <c r="FT911" s="7"/>
      <c r="FU911" s="7"/>
      <c r="FV911" s="7"/>
      <c r="FW911" s="7"/>
      <c r="FX911" s="7"/>
      <c r="FY911" s="7"/>
      <c r="FZ911" s="7"/>
      <c r="GA911" s="7"/>
      <c r="GB911" s="7"/>
      <c r="GC911" s="7"/>
      <c r="GD911" s="7"/>
      <c r="GE911" s="7"/>
      <c r="GF911" s="7"/>
      <c r="GG911" s="7"/>
      <c r="GH911" s="7"/>
      <c r="GI911" s="7"/>
      <c r="GJ911" s="7"/>
      <c r="GK911" s="7"/>
      <c r="GL911" s="7"/>
      <c r="GM911" s="7"/>
      <c r="GN911" s="7"/>
      <c r="GO911" s="7"/>
      <c r="GP911" s="7"/>
      <c r="GQ911" s="7"/>
      <c r="GR911" s="7"/>
      <c r="GS911" s="7"/>
      <c r="GT911" s="7"/>
      <c r="GU911" s="7"/>
      <c r="GV911" s="7"/>
      <c r="GW911" s="7"/>
      <c r="GX911" s="7"/>
      <c r="GY911" s="7"/>
      <c r="GZ911" s="7"/>
      <c r="HA911" s="7"/>
      <c r="HB911" s="7"/>
      <c r="HC911" s="7"/>
      <c r="HD911" s="7"/>
      <c r="HE911" s="7"/>
      <c r="HF911" s="7"/>
      <c r="HG911" s="7"/>
      <c r="HH911" s="7"/>
      <c r="HI911" s="7"/>
      <c r="HJ911" s="7"/>
      <c r="HK911" s="7"/>
      <c r="HL911" s="7"/>
      <c r="HM911" s="7"/>
      <c r="HN911" s="7"/>
      <c r="HO911" s="7"/>
      <c r="HP911" s="7"/>
      <c r="HQ911" s="7"/>
      <c r="HR911" s="7"/>
      <c r="HS911" s="7"/>
      <c r="HT911" s="7"/>
      <c r="HU911" s="7"/>
      <c r="HV911" s="7"/>
      <c r="HW911" s="7"/>
      <c r="HX911" s="7"/>
      <c r="HY911" s="7"/>
      <c r="HZ911" s="7"/>
      <c r="IA911" s="7"/>
      <c r="IB911" s="7"/>
      <c r="IC911" s="7"/>
      <c r="ID911" s="7"/>
      <c r="IE911" s="7"/>
      <c r="IF911" s="7"/>
      <c r="IG911" s="7"/>
      <c r="IH911" s="7"/>
      <c r="II911" s="7"/>
      <c r="IJ911" s="7"/>
      <c r="IK911" s="7"/>
      <c r="IL911" s="7"/>
      <c r="IM911" s="7"/>
      <c r="IN911" s="7"/>
      <c r="IO911" s="7"/>
      <c r="IP911" s="7"/>
      <c r="IQ911" s="7"/>
      <c r="IR911" s="7"/>
      <c r="IS911" s="7"/>
      <c r="IT911" s="7"/>
    </row>
    <row r="912" spans="1:254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  <c r="GL912" s="7"/>
      <c r="GM912" s="7"/>
      <c r="GN912" s="7"/>
      <c r="GO912" s="7"/>
      <c r="GP912" s="7"/>
      <c r="GQ912" s="7"/>
      <c r="GR912" s="7"/>
      <c r="GS912" s="7"/>
      <c r="GT912" s="7"/>
      <c r="GU912" s="7"/>
      <c r="GV912" s="7"/>
      <c r="GW912" s="7"/>
      <c r="GX912" s="7"/>
      <c r="GY912" s="7"/>
      <c r="GZ912" s="7"/>
      <c r="HA912" s="7"/>
      <c r="HB912" s="7"/>
      <c r="HC912" s="7"/>
      <c r="HD912" s="7"/>
      <c r="HE912" s="7"/>
      <c r="HF912" s="7"/>
      <c r="HG912" s="7"/>
      <c r="HH912" s="7"/>
      <c r="HI912" s="7"/>
      <c r="HJ912" s="7"/>
      <c r="HK912" s="7"/>
      <c r="HL912" s="7"/>
      <c r="HM912" s="7"/>
      <c r="HN912" s="7"/>
      <c r="HO912" s="7"/>
      <c r="HP912" s="7"/>
      <c r="HQ912" s="7"/>
      <c r="HR912" s="7"/>
      <c r="HS912" s="7"/>
      <c r="HT912" s="7"/>
      <c r="HU912" s="7"/>
      <c r="HV912" s="7"/>
      <c r="HW912" s="7"/>
      <c r="HX912" s="7"/>
      <c r="HY912" s="7"/>
      <c r="HZ912" s="7"/>
      <c r="IA912" s="7"/>
      <c r="IB912" s="7"/>
      <c r="IC912" s="7"/>
      <c r="ID912" s="7"/>
      <c r="IE912" s="7"/>
      <c r="IF912" s="7"/>
      <c r="IG912" s="7"/>
      <c r="IH912" s="7"/>
      <c r="II912" s="7"/>
      <c r="IJ912" s="7"/>
      <c r="IK912" s="7"/>
      <c r="IL912" s="7"/>
      <c r="IM912" s="7"/>
      <c r="IN912" s="7"/>
      <c r="IO912" s="7"/>
      <c r="IP912" s="7"/>
      <c r="IQ912" s="7"/>
      <c r="IR912" s="7"/>
      <c r="IS912" s="7"/>
      <c r="IT912" s="7"/>
    </row>
    <row r="913" spans="1:254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  <c r="GL913" s="7"/>
      <c r="GM913" s="7"/>
      <c r="GN913" s="7"/>
      <c r="GO913" s="7"/>
      <c r="GP913" s="7"/>
      <c r="GQ913" s="7"/>
      <c r="GR913" s="7"/>
      <c r="GS913" s="7"/>
      <c r="GT913" s="7"/>
      <c r="GU913" s="7"/>
      <c r="GV913" s="7"/>
      <c r="GW913" s="7"/>
      <c r="GX913" s="7"/>
      <c r="GY913" s="7"/>
      <c r="GZ913" s="7"/>
      <c r="HA913" s="7"/>
      <c r="HB913" s="7"/>
      <c r="HC913" s="7"/>
      <c r="HD913" s="7"/>
      <c r="HE913" s="7"/>
      <c r="HF913" s="7"/>
      <c r="HG913" s="7"/>
      <c r="HH913" s="7"/>
      <c r="HI913" s="7"/>
      <c r="HJ913" s="7"/>
      <c r="HK913" s="7"/>
      <c r="HL913" s="7"/>
      <c r="HM913" s="7"/>
      <c r="HN913" s="7"/>
      <c r="HO913" s="7"/>
      <c r="HP913" s="7"/>
      <c r="HQ913" s="7"/>
      <c r="HR913" s="7"/>
      <c r="HS913" s="7"/>
      <c r="HT913" s="7"/>
      <c r="HU913" s="7"/>
      <c r="HV913" s="7"/>
      <c r="HW913" s="7"/>
      <c r="HX913" s="7"/>
      <c r="HY913" s="7"/>
      <c r="HZ913" s="7"/>
      <c r="IA913" s="7"/>
      <c r="IB913" s="7"/>
      <c r="IC913" s="7"/>
      <c r="ID913" s="7"/>
      <c r="IE913" s="7"/>
      <c r="IF913" s="7"/>
      <c r="IG913" s="7"/>
      <c r="IH913" s="7"/>
      <c r="II913" s="7"/>
      <c r="IJ913" s="7"/>
      <c r="IK913" s="7"/>
      <c r="IL913" s="7"/>
      <c r="IM913" s="7"/>
      <c r="IN913" s="7"/>
      <c r="IO913" s="7"/>
      <c r="IP913" s="7"/>
      <c r="IQ913" s="7"/>
      <c r="IR913" s="7"/>
      <c r="IS913" s="7"/>
      <c r="IT913" s="7"/>
    </row>
    <row r="914" spans="1:25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  <c r="FP914" s="7"/>
      <c r="FQ914" s="7"/>
      <c r="FR914" s="7"/>
      <c r="FS914" s="7"/>
      <c r="FT914" s="7"/>
      <c r="FU914" s="7"/>
      <c r="FV914" s="7"/>
      <c r="FW914" s="7"/>
      <c r="FX914" s="7"/>
      <c r="FY914" s="7"/>
      <c r="FZ914" s="7"/>
      <c r="GA914" s="7"/>
      <c r="GB914" s="7"/>
      <c r="GC914" s="7"/>
      <c r="GD914" s="7"/>
      <c r="GE914" s="7"/>
      <c r="GF914" s="7"/>
      <c r="GG914" s="7"/>
      <c r="GH914" s="7"/>
      <c r="GI914" s="7"/>
      <c r="GJ914" s="7"/>
      <c r="GK914" s="7"/>
      <c r="GL914" s="7"/>
      <c r="GM914" s="7"/>
      <c r="GN914" s="7"/>
      <c r="GO914" s="7"/>
      <c r="GP914" s="7"/>
      <c r="GQ914" s="7"/>
      <c r="GR914" s="7"/>
      <c r="GS914" s="7"/>
      <c r="GT914" s="7"/>
      <c r="GU914" s="7"/>
      <c r="GV914" s="7"/>
      <c r="GW914" s="7"/>
      <c r="GX914" s="7"/>
      <c r="GY914" s="7"/>
      <c r="GZ914" s="7"/>
      <c r="HA914" s="7"/>
      <c r="HB914" s="7"/>
      <c r="HC914" s="7"/>
      <c r="HD914" s="7"/>
      <c r="HE914" s="7"/>
      <c r="HF914" s="7"/>
      <c r="HG914" s="7"/>
      <c r="HH914" s="7"/>
      <c r="HI914" s="7"/>
      <c r="HJ914" s="7"/>
      <c r="HK914" s="7"/>
      <c r="HL914" s="7"/>
      <c r="HM914" s="7"/>
      <c r="HN914" s="7"/>
      <c r="HO914" s="7"/>
      <c r="HP914" s="7"/>
      <c r="HQ914" s="7"/>
      <c r="HR914" s="7"/>
      <c r="HS914" s="7"/>
      <c r="HT914" s="7"/>
      <c r="HU914" s="7"/>
      <c r="HV914" s="7"/>
      <c r="HW914" s="7"/>
      <c r="HX914" s="7"/>
      <c r="HY914" s="7"/>
      <c r="HZ914" s="7"/>
      <c r="IA914" s="7"/>
      <c r="IB914" s="7"/>
      <c r="IC914" s="7"/>
      <c r="ID914" s="7"/>
      <c r="IE914" s="7"/>
      <c r="IF914" s="7"/>
      <c r="IG914" s="7"/>
      <c r="IH914" s="7"/>
      <c r="II914" s="7"/>
      <c r="IJ914" s="7"/>
      <c r="IK914" s="7"/>
      <c r="IL914" s="7"/>
      <c r="IM914" s="7"/>
      <c r="IN914" s="7"/>
      <c r="IO914" s="7"/>
      <c r="IP914" s="7"/>
      <c r="IQ914" s="7"/>
      <c r="IR914" s="7"/>
      <c r="IS914" s="7"/>
      <c r="IT914" s="7"/>
    </row>
    <row r="915" spans="1:254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  <c r="FP915" s="7"/>
      <c r="FQ915" s="7"/>
      <c r="FR915" s="7"/>
      <c r="FS915" s="7"/>
      <c r="FT915" s="7"/>
      <c r="FU915" s="7"/>
      <c r="FV915" s="7"/>
      <c r="FW915" s="7"/>
      <c r="FX915" s="7"/>
      <c r="FY915" s="7"/>
      <c r="FZ915" s="7"/>
      <c r="GA915" s="7"/>
      <c r="GB915" s="7"/>
      <c r="GC915" s="7"/>
      <c r="GD915" s="7"/>
      <c r="GE915" s="7"/>
      <c r="GF915" s="7"/>
      <c r="GG915" s="7"/>
      <c r="GH915" s="7"/>
      <c r="GI915" s="7"/>
      <c r="GJ915" s="7"/>
      <c r="GK915" s="7"/>
      <c r="GL915" s="7"/>
      <c r="GM915" s="7"/>
      <c r="GN915" s="7"/>
      <c r="GO915" s="7"/>
      <c r="GP915" s="7"/>
      <c r="GQ915" s="7"/>
      <c r="GR915" s="7"/>
      <c r="GS915" s="7"/>
      <c r="GT915" s="7"/>
      <c r="GU915" s="7"/>
      <c r="GV915" s="7"/>
      <c r="GW915" s="7"/>
      <c r="GX915" s="7"/>
      <c r="GY915" s="7"/>
      <c r="GZ915" s="7"/>
      <c r="HA915" s="7"/>
      <c r="HB915" s="7"/>
      <c r="HC915" s="7"/>
      <c r="HD915" s="7"/>
      <c r="HE915" s="7"/>
      <c r="HF915" s="7"/>
      <c r="HG915" s="7"/>
      <c r="HH915" s="7"/>
      <c r="HI915" s="7"/>
      <c r="HJ915" s="7"/>
      <c r="HK915" s="7"/>
      <c r="HL915" s="7"/>
      <c r="HM915" s="7"/>
      <c r="HN915" s="7"/>
      <c r="HO915" s="7"/>
      <c r="HP915" s="7"/>
      <c r="HQ915" s="7"/>
      <c r="HR915" s="7"/>
      <c r="HS915" s="7"/>
      <c r="HT915" s="7"/>
      <c r="HU915" s="7"/>
      <c r="HV915" s="7"/>
      <c r="HW915" s="7"/>
      <c r="HX915" s="7"/>
      <c r="HY915" s="7"/>
      <c r="HZ915" s="7"/>
      <c r="IA915" s="7"/>
      <c r="IB915" s="7"/>
      <c r="IC915" s="7"/>
      <c r="ID915" s="7"/>
      <c r="IE915" s="7"/>
      <c r="IF915" s="7"/>
      <c r="IG915" s="7"/>
      <c r="IH915" s="7"/>
      <c r="II915" s="7"/>
      <c r="IJ915" s="7"/>
      <c r="IK915" s="7"/>
      <c r="IL915" s="7"/>
      <c r="IM915" s="7"/>
      <c r="IN915" s="7"/>
      <c r="IO915" s="7"/>
      <c r="IP915" s="7"/>
      <c r="IQ915" s="7"/>
      <c r="IR915" s="7"/>
      <c r="IS915" s="7"/>
      <c r="IT915" s="7"/>
    </row>
    <row r="916" spans="1:254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  <c r="FP916" s="7"/>
      <c r="FQ916" s="7"/>
      <c r="FR916" s="7"/>
      <c r="FS916" s="7"/>
      <c r="FT916" s="7"/>
      <c r="FU916" s="7"/>
      <c r="FV916" s="7"/>
      <c r="FW916" s="7"/>
      <c r="FX916" s="7"/>
      <c r="FY916" s="7"/>
      <c r="FZ916" s="7"/>
      <c r="GA916" s="7"/>
      <c r="GB916" s="7"/>
      <c r="GC916" s="7"/>
      <c r="GD916" s="7"/>
      <c r="GE916" s="7"/>
      <c r="GF916" s="7"/>
      <c r="GG916" s="7"/>
      <c r="GH916" s="7"/>
      <c r="GI916" s="7"/>
      <c r="GJ916" s="7"/>
      <c r="GK916" s="7"/>
      <c r="GL916" s="7"/>
      <c r="GM916" s="7"/>
      <c r="GN916" s="7"/>
      <c r="GO916" s="7"/>
      <c r="GP916" s="7"/>
      <c r="GQ916" s="7"/>
      <c r="GR916" s="7"/>
      <c r="GS916" s="7"/>
      <c r="GT916" s="7"/>
      <c r="GU916" s="7"/>
      <c r="GV916" s="7"/>
      <c r="GW916" s="7"/>
      <c r="GX916" s="7"/>
      <c r="GY916" s="7"/>
      <c r="GZ916" s="7"/>
      <c r="HA916" s="7"/>
      <c r="HB916" s="7"/>
      <c r="HC916" s="7"/>
      <c r="HD916" s="7"/>
      <c r="HE916" s="7"/>
      <c r="HF916" s="7"/>
      <c r="HG916" s="7"/>
      <c r="HH916" s="7"/>
      <c r="HI916" s="7"/>
      <c r="HJ916" s="7"/>
      <c r="HK916" s="7"/>
      <c r="HL916" s="7"/>
      <c r="HM916" s="7"/>
      <c r="HN916" s="7"/>
      <c r="HO916" s="7"/>
      <c r="HP916" s="7"/>
      <c r="HQ916" s="7"/>
      <c r="HR916" s="7"/>
      <c r="HS916" s="7"/>
      <c r="HT916" s="7"/>
      <c r="HU916" s="7"/>
      <c r="HV916" s="7"/>
      <c r="HW916" s="7"/>
      <c r="HX916" s="7"/>
      <c r="HY916" s="7"/>
      <c r="HZ916" s="7"/>
      <c r="IA916" s="7"/>
      <c r="IB916" s="7"/>
      <c r="IC916" s="7"/>
      <c r="ID916" s="7"/>
      <c r="IE916" s="7"/>
      <c r="IF916" s="7"/>
      <c r="IG916" s="7"/>
      <c r="IH916" s="7"/>
      <c r="II916" s="7"/>
      <c r="IJ916" s="7"/>
      <c r="IK916" s="7"/>
      <c r="IL916" s="7"/>
      <c r="IM916" s="7"/>
      <c r="IN916" s="7"/>
      <c r="IO916" s="7"/>
      <c r="IP916" s="7"/>
      <c r="IQ916" s="7"/>
      <c r="IR916" s="7"/>
      <c r="IS916" s="7"/>
      <c r="IT916" s="7"/>
    </row>
    <row r="917" spans="1:254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  <c r="GL917" s="7"/>
      <c r="GM917" s="7"/>
      <c r="GN917" s="7"/>
      <c r="GO917" s="7"/>
      <c r="GP917" s="7"/>
      <c r="GQ917" s="7"/>
      <c r="GR917" s="7"/>
      <c r="GS917" s="7"/>
      <c r="GT917" s="7"/>
      <c r="GU917" s="7"/>
      <c r="GV917" s="7"/>
      <c r="GW917" s="7"/>
      <c r="GX917" s="7"/>
      <c r="GY917" s="7"/>
      <c r="GZ917" s="7"/>
      <c r="HA917" s="7"/>
      <c r="HB917" s="7"/>
      <c r="HC917" s="7"/>
      <c r="HD917" s="7"/>
      <c r="HE917" s="7"/>
      <c r="HF917" s="7"/>
      <c r="HG917" s="7"/>
      <c r="HH917" s="7"/>
      <c r="HI917" s="7"/>
      <c r="HJ917" s="7"/>
      <c r="HK917" s="7"/>
      <c r="HL917" s="7"/>
      <c r="HM917" s="7"/>
      <c r="HN917" s="7"/>
      <c r="HO917" s="7"/>
      <c r="HP917" s="7"/>
      <c r="HQ917" s="7"/>
      <c r="HR917" s="7"/>
      <c r="HS917" s="7"/>
      <c r="HT917" s="7"/>
      <c r="HU917" s="7"/>
      <c r="HV917" s="7"/>
      <c r="HW917" s="7"/>
      <c r="HX917" s="7"/>
      <c r="HY917" s="7"/>
      <c r="HZ917" s="7"/>
      <c r="IA917" s="7"/>
      <c r="IB917" s="7"/>
      <c r="IC917" s="7"/>
      <c r="ID917" s="7"/>
      <c r="IE917" s="7"/>
      <c r="IF917" s="7"/>
      <c r="IG917" s="7"/>
      <c r="IH917" s="7"/>
      <c r="II917" s="7"/>
      <c r="IJ917" s="7"/>
      <c r="IK917" s="7"/>
      <c r="IL917" s="7"/>
      <c r="IM917" s="7"/>
      <c r="IN917" s="7"/>
      <c r="IO917" s="7"/>
      <c r="IP917" s="7"/>
      <c r="IQ917" s="7"/>
      <c r="IR917" s="7"/>
      <c r="IS917" s="7"/>
      <c r="IT917" s="7"/>
    </row>
    <row r="918" spans="1:254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  <c r="GL918" s="7"/>
      <c r="GM918" s="7"/>
      <c r="GN918" s="7"/>
      <c r="GO918" s="7"/>
      <c r="GP918" s="7"/>
      <c r="GQ918" s="7"/>
      <c r="GR918" s="7"/>
      <c r="GS918" s="7"/>
      <c r="GT918" s="7"/>
      <c r="GU918" s="7"/>
      <c r="GV918" s="7"/>
      <c r="GW918" s="7"/>
      <c r="GX918" s="7"/>
      <c r="GY918" s="7"/>
      <c r="GZ918" s="7"/>
      <c r="HA918" s="7"/>
      <c r="HB918" s="7"/>
      <c r="HC918" s="7"/>
      <c r="HD918" s="7"/>
      <c r="HE918" s="7"/>
      <c r="HF918" s="7"/>
      <c r="HG918" s="7"/>
      <c r="HH918" s="7"/>
      <c r="HI918" s="7"/>
      <c r="HJ918" s="7"/>
      <c r="HK918" s="7"/>
      <c r="HL918" s="7"/>
      <c r="HM918" s="7"/>
      <c r="HN918" s="7"/>
      <c r="HO918" s="7"/>
      <c r="HP918" s="7"/>
      <c r="HQ918" s="7"/>
      <c r="HR918" s="7"/>
      <c r="HS918" s="7"/>
      <c r="HT918" s="7"/>
      <c r="HU918" s="7"/>
      <c r="HV918" s="7"/>
      <c r="HW918" s="7"/>
      <c r="HX918" s="7"/>
      <c r="HY918" s="7"/>
      <c r="HZ918" s="7"/>
      <c r="IA918" s="7"/>
      <c r="IB918" s="7"/>
      <c r="IC918" s="7"/>
      <c r="ID918" s="7"/>
      <c r="IE918" s="7"/>
      <c r="IF918" s="7"/>
      <c r="IG918" s="7"/>
      <c r="IH918" s="7"/>
      <c r="II918" s="7"/>
      <c r="IJ918" s="7"/>
      <c r="IK918" s="7"/>
      <c r="IL918" s="7"/>
      <c r="IM918" s="7"/>
      <c r="IN918" s="7"/>
      <c r="IO918" s="7"/>
      <c r="IP918" s="7"/>
      <c r="IQ918" s="7"/>
      <c r="IR918" s="7"/>
      <c r="IS918" s="7"/>
      <c r="IT918" s="7"/>
    </row>
    <row r="919" spans="1:254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  <c r="FP919" s="7"/>
      <c r="FQ919" s="7"/>
      <c r="FR919" s="7"/>
      <c r="FS919" s="7"/>
      <c r="FT919" s="7"/>
      <c r="FU919" s="7"/>
      <c r="FV919" s="7"/>
      <c r="FW919" s="7"/>
      <c r="FX919" s="7"/>
      <c r="FY919" s="7"/>
      <c r="FZ919" s="7"/>
      <c r="GA919" s="7"/>
      <c r="GB919" s="7"/>
      <c r="GC919" s="7"/>
      <c r="GD919" s="7"/>
      <c r="GE919" s="7"/>
      <c r="GF919" s="7"/>
      <c r="GG919" s="7"/>
      <c r="GH919" s="7"/>
      <c r="GI919" s="7"/>
      <c r="GJ919" s="7"/>
      <c r="GK919" s="7"/>
      <c r="GL919" s="7"/>
      <c r="GM919" s="7"/>
      <c r="GN919" s="7"/>
      <c r="GO919" s="7"/>
      <c r="GP919" s="7"/>
      <c r="GQ919" s="7"/>
      <c r="GR919" s="7"/>
      <c r="GS919" s="7"/>
      <c r="GT919" s="7"/>
      <c r="GU919" s="7"/>
      <c r="GV919" s="7"/>
      <c r="GW919" s="7"/>
      <c r="GX919" s="7"/>
      <c r="GY919" s="7"/>
      <c r="GZ919" s="7"/>
      <c r="HA919" s="7"/>
      <c r="HB919" s="7"/>
      <c r="HC919" s="7"/>
      <c r="HD919" s="7"/>
      <c r="HE919" s="7"/>
      <c r="HF919" s="7"/>
      <c r="HG919" s="7"/>
      <c r="HH919" s="7"/>
      <c r="HI919" s="7"/>
      <c r="HJ919" s="7"/>
      <c r="HK919" s="7"/>
      <c r="HL919" s="7"/>
      <c r="HM919" s="7"/>
      <c r="HN919" s="7"/>
      <c r="HO919" s="7"/>
      <c r="HP919" s="7"/>
      <c r="HQ919" s="7"/>
      <c r="HR919" s="7"/>
      <c r="HS919" s="7"/>
      <c r="HT919" s="7"/>
      <c r="HU919" s="7"/>
      <c r="HV919" s="7"/>
      <c r="HW919" s="7"/>
      <c r="HX919" s="7"/>
      <c r="HY919" s="7"/>
      <c r="HZ919" s="7"/>
      <c r="IA919" s="7"/>
      <c r="IB919" s="7"/>
      <c r="IC919" s="7"/>
      <c r="ID919" s="7"/>
      <c r="IE919" s="7"/>
      <c r="IF919" s="7"/>
      <c r="IG919" s="7"/>
      <c r="IH919" s="7"/>
      <c r="II919" s="7"/>
      <c r="IJ919" s="7"/>
      <c r="IK919" s="7"/>
      <c r="IL919" s="7"/>
      <c r="IM919" s="7"/>
      <c r="IN919" s="7"/>
      <c r="IO919" s="7"/>
      <c r="IP919" s="7"/>
      <c r="IQ919" s="7"/>
      <c r="IR919" s="7"/>
      <c r="IS919" s="7"/>
      <c r="IT919" s="7"/>
    </row>
    <row r="920" spans="1:254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  <c r="FP920" s="7"/>
      <c r="FQ920" s="7"/>
      <c r="FR920" s="7"/>
      <c r="FS920" s="7"/>
      <c r="FT920" s="7"/>
      <c r="FU920" s="7"/>
      <c r="FV920" s="7"/>
      <c r="FW920" s="7"/>
      <c r="FX920" s="7"/>
      <c r="FY920" s="7"/>
      <c r="FZ920" s="7"/>
      <c r="GA920" s="7"/>
      <c r="GB920" s="7"/>
      <c r="GC920" s="7"/>
      <c r="GD920" s="7"/>
      <c r="GE920" s="7"/>
      <c r="GF920" s="7"/>
      <c r="GG920" s="7"/>
      <c r="GH920" s="7"/>
      <c r="GI920" s="7"/>
      <c r="GJ920" s="7"/>
      <c r="GK920" s="7"/>
      <c r="GL920" s="7"/>
      <c r="GM920" s="7"/>
      <c r="GN920" s="7"/>
      <c r="GO920" s="7"/>
      <c r="GP920" s="7"/>
      <c r="GQ920" s="7"/>
      <c r="GR920" s="7"/>
      <c r="GS920" s="7"/>
      <c r="GT920" s="7"/>
      <c r="GU920" s="7"/>
      <c r="GV920" s="7"/>
      <c r="GW920" s="7"/>
      <c r="GX920" s="7"/>
      <c r="GY920" s="7"/>
      <c r="GZ920" s="7"/>
      <c r="HA920" s="7"/>
      <c r="HB920" s="7"/>
      <c r="HC920" s="7"/>
      <c r="HD920" s="7"/>
      <c r="HE920" s="7"/>
      <c r="HF920" s="7"/>
      <c r="HG920" s="7"/>
      <c r="HH920" s="7"/>
      <c r="HI920" s="7"/>
      <c r="HJ920" s="7"/>
      <c r="HK920" s="7"/>
      <c r="HL920" s="7"/>
      <c r="HM920" s="7"/>
      <c r="HN920" s="7"/>
      <c r="HO920" s="7"/>
      <c r="HP920" s="7"/>
      <c r="HQ920" s="7"/>
      <c r="HR920" s="7"/>
      <c r="HS920" s="7"/>
      <c r="HT920" s="7"/>
      <c r="HU920" s="7"/>
      <c r="HV920" s="7"/>
      <c r="HW920" s="7"/>
      <c r="HX920" s="7"/>
      <c r="HY920" s="7"/>
      <c r="HZ920" s="7"/>
      <c r="IA920" s="7"/>
      <c r="IB920" s="7"/>
      <c r="IC920" s="7"/>
      <c r="ID920" s="7"/>
      <c r="IE920" s="7"/>
      <c r="IF920" s="7"/>
      <c r="IG920" s="7"/>
      <c r="IH920" s="7"/>
      <c r="II920" s="7"/>
      <c r="IJ920" s="7"/>
      <c r="IK920" s="7"/>
      <c r="IL920" s="7"/>
      <c r="IM920" s="7"/>
      <c r="IN920" s="7"/>
      <c r="IO920" s="7"/>
      <c r="IP920" s="7"/>
      <c r="IQ920" s="7"/>
      <c r="IR920" s="7"/>
      <c r="IS920" s="7"/>
      <c r="IT920" s="7"/>
    </row>
    <row r="921" spans="1:254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  <c r="FP921" s="7"/>
      <c r="FQ921" s="7"/>
      <c r="FR921" s="7"/>
      <c r="FS921" s="7"/>
      <c r="FT921" s="7"/>
      <c r="FU921" s="7"/>
      <c r="FV921" s="7"/>
      <c r="FW921" s="7"/>
      <c r="FX921" s="7"/>
      <c r="FY921" s="7"/>
      <c r="FZ921" s="7"/>
      <c r="GA921" s="7"/>
      <c r="GB921" s="7"/>
      <c r="GC921" s="7"/>
      <c r="GD921" s="7"/>
      <c r="GE921" s="7"/>
      <c r="GF921" s="7"/>
      <c r="GG921" s="7"/>
      <c r="GH921" s="7"/>
      <c r="GI921" s="7"/>
      <c r="GJ921" s="7"/>
      <c r="GK921" s="7"/>
      <c r="GL921" s="7"/>
      <c r="GM921" s="7"/>
      <c r="GN921" s="7"/>
      <c r="GO921" s="7"/>
      <c r="GP921" s="7"/>
      <c r="GQ921" s="7"/>
      <c r="GR921" s="7"/>
      <c r="GS921" s="7"/>
      <c r="GT921" s="7"/>
      <c r="GU921" s="7"/>
      <c r="GV921" s="7"/>
      <c r="GW921" s="7"/>
      <c r="GX921" s="7"/>
      <c r="GY921" s="7"/>
      <c r="GZ921" s="7"/>
      <c r="HA921" s="7"/>
      <c r="HB921" s="7"/>
      <c r="HC921" s="7"/>
      <c r="HD921" s="7"/>
      <c r="HE921" s="7"/>
      <c r="HF921" s="7"/>
      <c r="HG921" s="7"/>
      <c r="HH921" s="7"/>
      <c r="HI921" s="7"/>
      <c r="HJ921" s="7"/>
      <c r="HK921" s="7"/>
      <c r="HL921" s="7"/>
      <c r="HM921" s="7"/>
      <c r="HN921" s="7"/>
      <c r="HO921" s="7"/>
      <c r="HP921" s="7"/>
      <c r="HQ921" s="7"/>
      <c r="HR921" s="7"/>
      <c r="HS921" s="7"/>
      <c r="HT921" s="7"/>
      <c r="HU921" s="7"/>
      <c r="HV921" s="7"/>
      <c r="HW921" s="7"/>
      <c r="HX921" s="7"/>
      <c r="HY921" s="7"/>
      <c r="HZ921" s="7"/>
      <c r="IA921" s="7"/>
      <c r="IB921" s="7"/>
      <c r="IC921" s="7"/>
      <c r="ID921" s="7"/>
      <c r="IE921" s="7"/>
      <c r="IF921" s="7"/>
      <c r="IG921" s="7"/>
      <c r="IH921" s="7"/>
      <c r="II921" s="7"/>
      <c r="IJ921" s="7"/>
      <c r="IK921" s="7"/>
      <c r="IL921" s="7"/>
      <c r="IM921" s="7"/>
      <c r="IN921" s="7"/>
      <c r="IO921" s="7"/>
      <c r="IP921" s="7"/>
      <c r="IQ921" s="7"/>
      <c r="IR921" s="7"/>
      <c r="IS921" s="7"/>
      <c r="IT921" s="7"/>
    </row>
    <row r="922" spans="1:254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  <c r="GL922" s="7"/>
      <c r="GM922" s="7"/>
      <c r="GN922" s="7"/>
      <c r="GO922" s="7"/>
      <c r="GP922" s="7"/>
      <c r="GQ922" s="7"/>
      <c r="GR922" s="7"/>
      <c r="GS922" s="7"/>
      <c r="GT922" s="7"/>
      <c r="GU922" s="7"/>
      <c r="GV922" s="7"/>
      <c r="GW922" s="7"/>
      <c r="GX922" s="7"/>
      <c r="GY922" s="7"/>
      <c r="GZ922" s="7"/>
      <c r="HA922" s="7"/>
      <c r="HB922" s="7"/>
      <c r="HC922" s="7"/>
      <c r="HD922" s="7"/>
      <c r="HE922" s="7"/>
      <c r="HF922" s="7"/>
      <c r="HG922" s="7"/>
      <c r="HH922" s="7"/>
      <c r="HI922" s="7"/>
      <c r="HJ922" s="7"/>
      <c r="HK922" s="7"/>
      <c r="HL922" s="7"/>
      <c r="HM922" s="7"/>
      <c r="HN922" s="7"/>
      <c r="HO922" s="7"/>
      <c r="HP922" s="7"/>
      <c r="HQ922" s="7"/>
      <c r="HR922" s="7"/>
      <c r="HS922" s="7"/>
      <c r="HT922" s="7"/>
      <c r="HU922" s="7"/>
      <c r="HV922" s="7"/>
      <c r="HW922" s="7"/>
      <c r="HX922" s="7"/>
      <c r="HY922" s="7"/>
      <c r="HZ922" s="7"/>
      <c r="IA922" s="7"/>
      <c r="IB922" s="7"/>
      <c r="IC922" s="7"/>
      <c r="ID922" s="7"/>
      <c r="IE922" s="7"/>
      <c r="IF922" s="7"/>
      <c r="IG922" s="7"/>
      <c r="IH922" s="7"/>
      <c r="II922" s="7"/>
      <c r="IJ922" s="7"/>
      <c r="IK922" s="7"/>
      <c r="IL922" s="7"/>
      <c r="IM922" s="7"/>
      <c r="IN922" s="7"/>
      <c r="IO922" s="7"/>
      <c r="IP922" s="7"/>
      <c r="IQ922" s="7"/>
      <c r="IR922" s="7"/>
      <c r="IS922" s="7"/>
      <c r="IT922" s="7"/>
    </row>
    <row r="923" spans="1:254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  <c r="GL923" s="7"/>
      <c r="GM923" s="7"/>
      <c r="GN923" s="7"/>
      <c r="GO923" s="7"/>
      <c r="GP923" s="7"/>
      <c r="GQ923" s="7"/>
      <c r="GR923" s="7"/>
      <c r="GS923" s="7"/>
      <c r="GT923" s="7"/>
      <c r="GU923" s="7"/>
      <c r="GV923" s="7"/>
      <c r="GW923" s="7"/>
      <c r="GX923" s="7"/>
      <c r="GY923" s="7"/>
      <c r="GZ923" s="7"/>
      <c r="HA923" s="7"/>
      <c r="HB923" s="7"/>
      <c r="HC923" s="7"/>
      <c r="HD923" s="7"/>
      <c r="HE923" s="7"/>
      <c r="HF923" s="7"/>
      <c r="HG923" s="7"/>
      <c r="HH923" s="7"/>
      <c r="HI923" s="7"/>
      <c r="HJ923" s="7"/>
      <c r="HK923" s="7"/>
      <c r="HL923" s="7"/>
      <c r="HM923" s="7"/>
      <c r="HN923" s="7"/>
      <c r="HO923" s="7"/>
      <c r="HP923" s="7"/>
      <c r="HQ923" s="7"/>
      <c r="HR923" s="7"/>
      <c r="HS923" s="7"/>
      <c r="HT923" s="7"/>
      <c r="HU923" s="7"/>
      <c r="HV923" s="7"/>
      <c r="HW923" s="7"/>
      <c r="HX923" s="7"/>
      <c r="HY923" s="7"/>
      <c r="HZ923" s="7"/>
      <c r="IA923" s="7"/>
      <c r="IB923" s="7"/>
      <c r="IC923" s="7"/>
      <c r="ID923" s="7"/>
      <c r="IE923" s="7"/>
      <c r="IF923" s="7"/>
      <c r="IG923" s="7"/>
      <c r="IH923" s="7"/>
      <c r="II923" s="7"/>
      <c r="IJ923" s="7"/>
      <c r="IK923" s="7"/>
      <c r="IL923" s="7"/>
      <c r="IM923" s="7"/>
      <c r="IN923" s="7"/>
      <c r="IO923" s="7"/>
      <c r="IP923" s="7"/>
      <c r="IQ923" s="7"/>
      <c r="IR923" s="7"/>
      <c r="IS923" s="7"/>
      <c r="IT923" s="7"/>
    </row>
    <row r="924" spans="1:25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  <c r="FP924" s="7"/>
      <c r="FQ924" s="7"/>
      <c r="FR924" s="7"/>
      <c r="FS924" s="7"/>
      <c r="FT924" s="7"/>
      <c r="FU924" s="7"/>
      <c r="FV924" s="7"/>
      <c r="FW924" s="7"/>
      <c r="FX924" s="7"/>
      <c r="FY924" s="7"/>
      <c r="FZ924" s="7"/>
      <c r="GA924" s="7"/>
      <c r="GB924" s="7"/>
      <c r="GC924" s="7"/>
      <c r="GD924" s="7"/>
      <c r="GE924" s="7"/>
      <c r="GF924" s="7"/>
      <c r="GG924" s="7"/>
      <c r="GH924" s="7"/>
      <c r="GI924" s="7"/>
      <c r="GJ924" s="7"/>
      <c r="GK924" s="7"/>
      <c r="GL924" s="7"/>
      <c r="GM924" s="7"/>
      <c r="GN924" s="7"/>
      <c r="GO924" s="7"/>
      <c r="GP924" s="7"/>
      <c r="GQ924" s="7"/>
      <c r="GR924" s="7"/>
      <c r="GS924" s="7"/>
      <c r="GT924" s="7"/>
      <c r="GU924" s="7"/>
      <c r="GV924" s="7"/>
      <c r="GW924" s="7"/>
      <c r="GX924" s="7"/>
      <c r="GY924" s="7"/>
      <c r="GZ924" s="7"/>
      <c r="HA924" s="7"/>
      <c r="HB924" s="7"/>
      <c r="HC924" s="7"/>
      <c r="HD924" s="7"/>
      <c r="HE924" s="7"/>
      <c r="HF924" s="7"/>
      <c r="HG924" s="7"/>
      <c r="HH924" s="7"/>
      <c r="HI924" s="7"/>
      <c r="HJ924" s="7"/>
      <c r="HK924" s="7"/>
      <c r="HL924" s="7"/>
      <c r="HM924" s="7"/>
      <c r="HN924" s="7"/>
      <c r="HO924" s="7"/>
      <c r="HP924" s="7"/>
      <c r="HQ924" s="7"/>
      <c r="HR924" s="7"/>
      <c r="HS924" s="7"/>
      <c r="HT924" s="7"/>
      <c r="HU924" s="7"/>
      <c r="HV924" s="7"/>
      <c r="HW924" s="7"/>
      <c r="HX924" s="7"/>
      <c r="HY924" s="7"/>
      <c r="HZ924" s="7"/>
      <c r="IA924" s="7"/>
      <c r="IB924" s="7"/>
      <c r="IC924" s="7"/>
      <c r="ID924" s="7"/>
      <c r="IE924" s="7"/>
      <c r="IF924" s="7"/>
      <c r="IG924" s="7"/>
      <c r="IH924" s="7"/>
      <c r="II924" s="7"/>
      <c r="IJ924" s="7"/>
      <c r="IK924" s="7"/>
      <c r="IL924" s="7"/>
      <c r="IM924" s="7"/>
      <c r="IN924" s="7"/>
      <c r="IO924" s="7"/>
      <c r="IP924" s="7"/>
      <c r="IQ924" s="7"/>
      <c r="IR924" s="7"/>
      <c r="IS924" s="7"/>
      <c r="IT924" s="7"/>
    </row>
    <row r="925" spans="1:254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  <c r="FP925" s="7"/>
      <c r="FQ925" s="7"/>
      <c r="FR925" s="7"/>
      <c r="FS925" s="7"/>
      <c r="FT925" s="7"/>
      <c r="FU925" s="7"/>
      <c r="FV925" s="7"/>
      <c r="FW925" s="7"/>
      <c r="FX925" s="7"/>
      <c r="FY925" s="7"/>
      <c r="FZ925" s="7"/>
      <c r="GA925" s="7"/>
      <c r="GB925" s="7"/>
      <c r="GC925" s="7"/>
      <c r="GD925" s="7"/>
      <c r="GE925" s="7"/>
      <c r="GF925" s="7"/>
      <c r="GG925" s="7"/>
      <c r="GH925" s="7"/>
      <c r="GI925" s="7"/>
      <c r="GJ925" s="7"/>
      <c r="GK925" s="7"/>
      <c r="GL925" s="7"/>
      <c r="GM925" s="7"/>
      <c r="GN925" s="7"/>
      <c r="GO925" s="7"/>
      <c r="GP925" s="7"/>
      <c r="GQ925" s="7"/>
      <c r="GR925" s="7"/>
      <c r="GS925" s="7"/>
      <c r="GT925" s="7"/>
      <c r="GU925" s="7"/>
      <c r="GV925" s="7"/>
      <c r="GW925" s="7"/>
      <c r="GX925" s="7"/>
      <c r="GY925" s="7"/>
      <c r="GZ925" s="7"/>
      <c r="HA925" s="7"/>
      <c r="HB925" s="7"/>
      <c r="HC925" s="7"/>
      <c r="HD925" s="7"/>
      <c r="HE925" s="7"/>
      <c r="HF925" s="7"/>
      <c r="HG925" s="7"/>
      <c r="HH925" s="7"/>
      <c r="HI925" s="7"/>
      <c r="HJ925" s="7"/>
      <c r="HK925" s="7"/>
      <c r="HL925" s="7"/>
      <c r="HM925" s="7"/>
      <c r="HN925" s="7"/>
      <c r="HO925" s="7"/>
      <c r="HP925" s="7"/>
      <c r="HQ925" s="7"/>
      <c r="HR925" s="7"/>
      <c r="HS925" s="7"/>
      <c r="HT925" s="7"/>
      <c r="HU925" s="7"/>
      <c r="HV925" s="7"/>
      <c r="HW925" s="7"/>
      <c r="HX925" s="7"/>
      <c r="HY925" s="7"/>
      <c r="HZ925" s="7"/>
      <c r="IA925" s="7"/>
      <c r="IB925" s="7"/>
      <c r="IC925" s="7"/>
      <c r="ID925" s="7"/>
      <c r="IE925" s="7"/>
      <c r="IF925" s="7"/>
      <c r="IG925" s="7"/>
      <c r="IH925" s="7"/>
      <c r="II925" s="7"/>
      <c r="IJ925" s="7"/>
      <c r="IK925" s="7"/>
      <c r="IL925" s="7"/>
      <c r="IM925" s="7"/>
      <c r="IN925" s="7"/>
      <c r="IO925" s="7"/>
      <c r="IP925" s="7"/>
      <c r="IQ925" s="7"/>
      <c r="IR925" s="7"/>
      <c r="IS925" s="7"/>
      <c r="IT925" s="7"/>
    </row>
    <row r="926" spans="1:254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  <c r="FP926" s="7"/>
      <c r="FQ926" s="7"/>
      <c r="FR926" s="7"/>
      <c r="FS926" s="7"/>
      <c r="FT926" s="7"/>
      <c r="FU926" s="7"/>
      <c r="FV926" s="7"/>
      <c r="FW926" s="7"/>
      <c r="FX926" s="7"/>
      <c r="FY926" s="7"/>
      <c r="FZ926" s="7"/>
      <c r="GA926" s="7"/>
      <c r="GB926" s="7"/>
      <c r="GC926" s="7"/>
      <c r="GD926" s="7"/>
      <c r="GE926" s="7"/>
      <c r="GF926" s="7"/>
      <c r="GG926" s="7"/>
      <c r="GH926" s="7"/>
      <c r="GI926" s="7"/>
      <c r="GJ926" s="7"/>
      <c r="GK926" s="7"/>
      <c r="GL926" s="7"/>
      <c r="GM926" s="7"/>
      <c r="GN926" s="7"/>
      <c r="GO926" s="7"/>
      <c r="GP926" s="7"/>
      <c r="GQ926" s="7"/>
      <c r="GR926" s="7"/>
      <c r="GS926" s="7"/>
      <c r="GT926" s="7"/>
      <c r="GU926" s="7"/>
      <c r="GV926" s="7"/>
      <c r="GW926" s="7"/>
      <c r="GX926" s="7"/>
      <c r="GY926" s="7"/>
      <c r="GZ926" s="7"/>
      <c r="HA926" s="7"/>
      <c r="HB926" s="7"/>
      <c r="HC926" s="7"/>
      <c r="HD926" s="7"/>
      <c r="HE926" s="7"/>
      <c r="HF926" s="7"/>
      <c r="HG926" s="7"/>
      <c r="HH926" s="7"/>
      <c r="HI926" s="7"/>
      <c r="HJ926" s="7"/>
      <c r="HK926" s="7"/>
      <c r="HL926" s="7"/>
      <c r="HM926" s="7"/>
      <c r="HN926" s="7"/>
      <c r="HO926" s="7"/>
      <c r="HP926" s="7"/>
      <c r="HQ926" s="7"/>
      <c r="HR926" s="7"/>
      <c r="HS926" s="7"/>
      <c r="HT926" s="7"/>
      <c r="HU926" s="7"/>
      <c r="HV926" s="7"/>
      <c r="HW926" s="7"/>
      <c r="HX926" s="7"/>
      <c r="HY926" s="7"/>
      <c r="HZ926" s="7"/>
      <c r="IA926" s="7"/>
      <c r="IB926" s="7"/>
      <c r="IC926" s="7"/>
      <c r="ID926" s="7"/>
      <c r="IE926" s="7"/>
      <c r="IF926" s="7"/>
      <c r="IG926" s="7"/>
      <c r="IH926" s="7"/>
      <c r="II926" s="7"/>
      <c r="IJ926" s="7"/>
      <c r="IK926" s="7"/>
      <c r="IL926" s="7"/>
      <c r="IM926" s="7"/>
      <c r="IN926" s="7"/>
      <c r="IO926" s="7"/>
      <c r="IP926" s="7"/>
      <c r="IQ926" s="7"/>
      <c r="IR926" s="7"/>
      <c r="IS926" s="7"/>
      <c r="IT926" s="7"/>
    </row>
    <row r="927" spans="1:254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  <c r="GX927" s="7"/>
      <c r="GY927" s="7"/>
      <c r="GZ927" s="7"/>
      <c r="HA927" s="7"/>
      <c r="HB927" s="7"/>
      <c r="HC927" s="7"/>
      <c r="HD927" s="7"/>
      <c r="HE927" s="7"/>
      <c r="HF927" s="7"/>
      <c r="HG927" s="7"/>
      <c r="HH927" s="7"/>
      <c r="HI927" s="7"/>
      <c r="HJ927" s="7"/>
      <c r="HK927" s="7"/>
      <c r="HL927" s="7"/>
      <c r="HM927" s="7"/>
      <c r="HN927" s="7"/>
      <c r="HO927" s="7"/>
      <c r="HP927" s="7"/>
      <c r="HQ927" s="7"/>
      <c r="HR927" s="7"/>
      <c r="HS927" s="7"/>
      <c r="HT927" s="7"/>
      <c r="HU927" s="7"/>
      <c r="HV927" s="7"/>
      <c r="HW927" s="7"/>
      <c r="HX927" s="7"/>
      <c r="HY927" s="7"/>
      <c r="HZ927" s="7"/>
      <c r="IA927" s="7"/>
      <c r="IB927" s="7"/>
      <c r="IC927" s="7"/>
      <c r="ID927" s="7"/>
      <c r="IE927" s="7"/>
      <c r="IF927" s="7"/>
      <c r="IG927" s="7"/>
      <c r="IH927" s="7"/>
      <c r="II927" s="7"/>
      <c r="IJ927" s="7"/>
      <c r="IK927" s="7"/>
      <c r="IL927" s="7"/>
      <c r="IM927" s="7"/>
      <c r="IN927" s="7"/>
      <c r="IO927" s="7"/>
      <c r="IP927" s="7"/>
      <c r="IQ927" s="7"/>
      <c r="IR927" s="7"/>
      <c r="IS927" s="7"/>
      <c r="IT927" s="7"/>
    </row>
    <row r="928" spans="1:254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  <c r="GL928" s="7"/>
      <c r="GM928" s="7"/>
      <c r="GN928" s="7"/>
      <c r="GO928" s="7"/>
      <c r="GP928" s="7"/>
      <c r="GQ928" s="7"/>
      <c r="GR928" s="7"/>
      <c r="GS928" s="7"/>
      <c r="GT928" s="7"/>
      <c r="GU928" s="7"/>
      <c r="GV928" s="7"/>
      <c r="GW928" s="7"/>
      <c r="GX928" s="7"/>
      <c r="GY928" s="7"/>
      <c r="GZ928" s="7"/>
      <c r="HA928" s="7"/>
      <c r="HB928" s="7"/>
      <c r="HC928" s="7"/>
      <c r="HD928" s="7"/>
      <c r="HE928" s="7"/>
      <c r="HF928" s="7"/>
      <c r="HG928" s="7"/>
      <c r="HH928" s="7"/>
      <c r="HI928" s="7"/>
      <c r="HJ928" s="7"/>
      <c r="HK928" s="7"/>
      <c r="HL928" s="7"/>
      <c r="HM928" s="7"/>
      <c r="HN928" s="7"/>
      <c r="HO928" s="7"/>
      <c r="HP928" s="7"/>
      <c r="HQ928" s="7"/>
      <c r="HR928" s="7"/>
      <c r="HS928" s="7"/>
      <c r="HT928" s="7"/>
      <c r="HU928" s="7"/>
      <c r="HV928" s="7"/>
      <c r="HW928" s="7"/>
      <c r="HX928" s="7"/>
      <c r="HY928" s="7"/>
      <c r="HZ928" s="7"/>
      <c r="IA928" s="7"/>
      <c r="IB928" s="7"/>
      <c r="IC928" s="7"/>
      <c r="ID928" s="7"/>
      <c r="IE928" s="7"/>
      <c r="IF928" s="7"/>
      <c r="IG928" s="7"/>
      <c r="IH928" s="7"/>
      <c r="II928" s="7"/>
      <c r="IJ928" s="7"/>
      <c r="IK928" s="7"/>
      <c r="IL928" s="7"/>
      <c r="IM928" s="7"/>
      <c r="IN928" s="7"/>
      <c r="IO928" s="7"/>
      <c r="IP928" s="7"/>
      <c r="IQ928" s="7"/>
      <c r="IR928" s="7"/>
      <c r="IS928" s="7"/>
      <c r="IT928" s="7"/>
    </row>
    <row r="929" spans="1:254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  <c r="FP929" s="7"/>
      <c r="FQ929" s="7"/>
      <c r="FR929" s="7"/>
      <c r="FS929" s="7"/>
      <c r="FT929" s="7"/>
      <c r="FU929" s="7"/>
      <c r="FV929" s="7"/>
      <c r="FW929" s="7"/>
      <c r="FX929" s="7"/>
      <c r="FY929" s="7"/>
      <c r="FZ929" s="7"/>
      <c r="GA929" s="7"/>
      <c r="GB929" s="7"/>
      <c r="GC929" s="7"/>
      <c r="GD929" s="7"/>
      <c r="GE929" s="7"/>
      <c r="GF929" s="7"/>
      <c r="GG929" s="7"/>
      <c r="GH929" s="7"/>
      <c r="GI929" s="7"/>
      <c r="GJ929" s="7"/>
      <c r="GK929" s="7"/>
      <c r="GL929" s="7"/>
      <c r="GM929" s="7"/>
      <c r="GN929" s="7"/>
      <c r="GO929" s="7"/>
      <c r="GP929" s="7"/>
      <c r="GQ929" s="7"/>
      <c r="GR929" s="7"/>
      <c r="GS929" s="7"/>
      <c r="GT929" s="7"/>
      <c r="GU929" s="7"/>
      <c r="GV929" s="7"/>
      <c r="GW929" s="7"/>
      <c r="GX929" s="7"/>
      <c r="GY929" s="7"/>
      <c r="GZ929" s="7"/>
      <c r="HA929" s="7"/>
      <c r="HB929" s="7"/>
      <c r="HC929" s="7"/>
      <c r="HD929" s="7"/>
      <c r="HE929" s="7"/>
      <c r="HF929" s="7"/>
      <c r="HG929" s="7"/>
      <c r="HH929" s="7"/>
      <c r="HI929" s="7"/>
      <c r="HJ929" s="7"/>
      <c r="HK929" s="7"/>
      <c r="HL929" s="7"/>
      <c r="HM929" s="7"/>
      <c r="HN929" s="7"/>
      <c r="HO929" s="7"/>
      <c r="HP929" s="7"/>
      <c r="HQ929" s="7"/>
      <c r="HR929" s="7"/>
      <c r="HS929" s="7"/>
      <c r="HT929" s="7"/>
      <c r="HU929" s="7"/>
      <c r="HV929" s="7"/>
      <c r="HW929" s="7"/>
      <c r="HX929" s="7"/>
      <c r="HY929" s="7"/>
      <c r="HZ929" s="7"/>
      <c r="IA929" s="7"/>
      <c r="IB929" s="7"/>
      <c r="IC929" s="7"/>
      <c r="ID929" s="7"/>
      <c r="IE929" s="7"/>
      <c r="IF929" s="7"/>
      <c r="IG929" s="7"/>
      <c r="IH929" s="7"/>
      <c r="II929" s="7"/>
      <c r="IJ929" s="7"/>
      <c r="IK929" s="7"/>
      <c r="IL929" s="7"/>
      <c r="IM929" s="7"/>
      <c r="IN929" s="7"/>
      <c r="IO929" s="7"/>
      <c r="IP929" s="7"/>
      <c r="IQ929" s="7"/>
      <c r="IR929" s="7"/>
      <c r="IS929" s="7"/>
      <c r="IT929" s="7"/>
    </row>
    <row r="930" spans="1:254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  <c r="FP930" s="7"/>
      <c r="FQ930" s="7"/>
      <c r="FR930" s="7"/>
      <c r="FS930" s="7"/>
      <c r="FT930" s="7"/>
      <c r="FU930" s="7"/>
      <c r="FV930" s="7"/>
      <c r="FW930" s="7"/>
      <c r="FX930" s="7"/>
      <c r="FY930" s="7"/>
      <c r="FZ930" s="7"/>
      <c r="GA930" s="7"/>
      <c r="GB930" s="7"/>
      <c r="GC930" s="7"/>
      <c r="GD930" s="7"/>
      <c r="GE930" s="7"/>
      <c r="GF930" s="7"/>
      <c r="GG930" s="7"/>
      <c r="GH930" s="7"/>
      <c r="GI930" s="7"/>
      <c r="GJ930" s="7"/>
      <c r="GK930" s="7"/>
      <c r="GL930" s="7"/>
      <c r="GM930" s="7"/>
      <c r="GN930" s="7"/>
      <c r="GO930" s="7"/>
      <c r="GP930" s="7"/>
      <c r="GQ930" s="7"/>
      <c r="GR930" s="7"/>
      <c r="GS930" s="7"/>
      <c r="GT930" s="7"/>
      <c r="GU930" s="7"/>
      <c r="GV930" s="7"/>
      <c r="GW930" s="7"/>
      <c r="GX930" s="7"/>
      <c r="GY930" s="7"/>
      <c r="GZ930" s="7"/>
      <c r="HA930" s="7"/>
      <c r="HB930" s="7"/>
      <c r="HC930" s="7"/>
      <c r="HD930" s="7"/>
      <c r="HE930" s="7"/>
      <c r="HF930" s="7"/>
      <c r="HG930" s="7"/>
      <c r="HH930" s="7"/>
      <c r="HI930" s="7"/>
      <c r="HJ930" s="7"/>
      <c r="HK930" s="7"/>
      <c r="HL930" s="7"/>
      <c r="HM930" s="7"/>
      <c r="HN930" s="7"/>
      <c r="HO930" s="7"/>
      <c r="HP930" s="7"/>
      <c r="HQ930" s="7"/>
      <c r="HR930" s="7"/>
      <c r="HS930" s="7"/>
      <c r="HT930" s="7"/>
      <c r="HU930" s="7"/>
      <c r="HV930" s="7"/>
      <c r="HW930" s="7"/>
      <c r="HX930" s="7"/>
      <c r="HY930" s="7"/>
      <c r="HZ930" s="7"/>
      <c r="IA930" s="7"/>
      <c r="IB930" s="7"/>
      <c r="IC930" s="7"/>
      <c r="ID930" s="7"/>
      <c r="IE930" s="7"/>
      <c r="IF930" s="7"/>
      <c r="IG930" s="7"/>
      <c r="IH930" s="7"/>
      <c r="II930" s="7"/>
      <c r="IJ930" s="7"/>
      <c r="IK930" s="7"/>
      <c r="IL930" s="7"/>
      <c r="IM930" s="7"/>
      <c r="IN930" s="7"/>
      <c r="IO930" s="7"/>
      <c r="IP930" s="7"/>
      <c r="IQ930" s="7"/>
      <c r="IR930" s="7"/>
      <c r="IS930" s="7"/>
      <c r="IT930" s="7"/>
    </row>
    <row r="931" spans="1:254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  <c r="FP931" s="7"/>
      <c r="FQ931" s="7"/>
      <c r="FR931" s="7"/>
      <c r="FS931" s="7"/>
      <c r="FT931" s="7"/>
      <c r="FU931" s="7"/>
      <c r="FV931" s="7"/>
      <c r="FW931" s="7"/>
      <c r="FX931" s="7"/>
      <c r="FY931" s="7"/>
      <c r="FZ931" s="7"/>
      <c r="GA931" s="7"/>
      <c r="GB931" s="7"/>
      <c r="GC931" s="7"/>
      <c r="GD931" s="7"/>
      <c r="GE931" s="7"/>
      <c r="GF931" s="7"/>
      <c r="GG931" s="7"/>
      <c r="GH931" s="7"/>
      <c r="GI931" s="7"/>
      <c r="GJ931" s="7"/>
      <c r="GK931" s="7"/>
      <c r="GL931" s="7"/>
      <c r="GM931" s="7"/>
      <c r="GN931" s="7"/>
      <c r="GO931" s="7"/>
      <c r="GP931" s="7"/>
      <c r="GQ931" s="7"/>
      <c r="GR931" s="7"/>
      <c r="GS931" s="7"/>
      <c r="GT931" s="7"/>
      <c r="GU931" s="7"/>
      <c r="GV931" s="7"/>
      <c r="GW931" s="7"/>
      <c r="GX931" s="7"/>
      <c r="GY931" s="7"/>
      <c r="GZ931" s="7"/>
      <c r="HA931" s="7"/>
      <c r="HB931" s="7"/>
      <c r="HC931" s="7"/>
      <c r="HD931" s="7"/>
      <c r="HE931" s="7"/>
      <c r="HF931" s="7"/>
      <c r="HG931" s="7"/>
      <c r="HH931" s="7"/>
      <c r="HI931" s="7"/>
      <c r="HJ931" s="7"/>
      <c r="HK931" s="7"/>
      <c r="HL931" s="7"/>
      <c r="HM931" s="7"/>
      <c r="HN931" s="7"/>
      <c r="HO931" s="7"/>
      <c r="HP931" s="7"/>
      <c r="HQ931" s="7"/>
      <c r="HR931" s="7"/>
      <c r="HS931" s="7"/>
      <c r="HT931" s="7"/>
      <c r="HU931" s="7"/>
      <c r="HV931" s="7"/>
      <c r="HW931" s="7"/>
      <c r="HX931" s="7"/>
      <c r="HY931" s="7"/>
      <c r="HZ931" s="7"/>
      <c r="IA931" s="7"/>
      <c r="IB931" s="7"/>
      <c r="IC931" s="7"/>
      <c r="ID931" s="7"/>
      <c r="IE931" s="7"/>
      <c r="IF931" s="7"/>
      <c r="IG931" s="7"/>
      <c r="IH931" s="7"/>
      <c r="II931" s="7"/>
      <c r="IJ931" s="7"/>
      <c r="IK931" s="7"/>
      <c r="IL931" s="7"/>
      <c r="IM931" s="7"/>
      <c r="IN931" s="7"/>
      <c r="IO931" s="7"/>
      <c r="IP931" s="7"/>
      <c r="IQ931" s="7"/>
      <c r="IR931" s="7"/>
      <c r="IS931" s="7"/>
      <c r="IT931" s="7"/>
    </row>
    <row r="932" spans="1:254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  <c r="GL932" s="7"/>
      <c r="GM932" s="7"/>
      <c r="GN932" s="7"/>
      <c r="GO932" s="7"/>
      <c r="GP932" s="7"/>
      <c r="GQ932" s="7"/>
      <c r="GR932" s="7"/>
      <c r="GS932" s="7"/>
      <c r="GT932" s="7"/>
      <c r="GU932" s="7"/>
      <c r="GV932" s="7"/>
      <c r="GW932" s="7"/>
      <c r="GX932" s="7"/>
      <c r="GY932" s="7"/>
      <c r="GZ932" s="7"/>
      <c r="HA932" s="7"/>
      <c r="HB932" s="7"/>
      <c r="HC932" s="7"/>
      <c r="HD932" s="7"/>
      <c r="HE932" s="7"/>
      <c r="HF932" s="7"/>
      <c r="HG932" s="7"/>
      <c r="HH932" s="7"/>
      <c r="HI932" s="7"/>
      <c r="HJ932" s="7"/>
      <c r="HK932" s="7"/>
      <c r="HL932" s="7"/>
      <c r="HM932" s="7"/>
      <c r="HN932" s="7"/>
      <c r="HO932" s="7"/>
      <c r="HP932" s="7"/>
      <c r="HQ932" s="7"/>
      <c r="HR932" s="7"/>
      <c r="HS932" s="7"/>
      <c r="HT932" s="7"/>
      <c r="HU932" s="7"/>
      <c r="HV932" s="7"/>
      <c r="HW932" s="7"/>
      <c r="HX932" s="7"/>
      <c r="HY932" s="7"/>
      <c r="HZ932" s="7"/>
      <c r="IA932" s="7"/>
      <c r="IB932" s="7"/>
      <c r="IC932" s="7"/>
      <c r="ID932" s="7"/>
      <c r="IE932" s="7"/>
      <c r="IF932" s="7"/>
      <c r="IG932" s="7"/>
      <c r="IH932" s="7"/>
      <c r="II932" s="7"/>
      <c r="IJ932" s="7"/>
      <c r="IK932" s="7"/>
      <c r="IL932" s="7"/>
      <c r="IM932" s="7"/>
      <c r="IN932" s="7"/>
      <c r="IO932" s="7"/>
      <c r="IP932" s="7"/>
      <c r="IQ932" s="7"/>
      <c r="IR932" s="7"/>
      <c r="IS932" s="7"/>
      <c r="IT932" s="7"/>
    </row>
    <row r="933" spans="1:254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  <c r="GL933" s="7"/>
      <c r="GM933" s="7"/>
      <c r="GN933" s="7"/>
      <c r="GO933" s="7"/>
      <c r="GP933" s="7"/>
      <c r="GQ933" s="7"/>
      <c r="GR933" s="7"/>
      <c r="GS933" s="7"/>
      <c r="GT933" s="7"/>
      <c r="GU933" s="7"/>
      <c r="GV933" s="7"/>
      <c r="GW933" s="7"/>
      <c r="GX933" s="7"/>
      <c r="GY933" s="7"/>
      <c r="GZ933" s="7"/>
      <c r="HA933" s="7"/>
      <c r="HB933" s="7"/>
      <c r="HC933" s="7"/>
      <c r="HD933" s="7"/>
      <c r="HE933" s="7"/>
      <c r="HF933" s="7"/>
      <c r="HG933" s="7"/>
      <c r="HH933" s="7"/>
      <c r="HI933" s="7"/>
      <c r="HJ933" s="7"/>
      <c r="HK933" s="7"/>
      <c r="HL933" s="7"/>
      <c r="HM933" s="7"/>
      <c r="HN933" s="7"/>
      <c r="HO933" s="7"/>
      <c r="HP933" s="7"/>
      <c r="HQ933" s="7"/>
      <c r="HR933" s="7"/>
      <c r="HS933" s="7"/>
      <c r="HT933" s="7"/>
      <c r="HU933" s="7"/>
      <c r="HV933" s="7"/>
      <c r="HW933" s="7"/>
      <c r="HX933" s="7"/>
      <c r="HY933" s="7"/>
      <c r="HZ933" s="7"/>
      <c r="IA933" s="7"/>
      <c r="IB933" s="7"/>
      <c r="IC933" s="7"/>
      <c r="ID933" s="7"/>
      <c r="IE933" s="7"/>
      <c r="IF933" s="7"/>
      <c r="IG933" s="7"/>
      <c r="IH933" s="7"/>
      <c r="II933" s="7"/>
      <c r="IJ933" s="7"/>
      <c r="IK933" s="7"/>
      <c r="IL933" s="7"/>
      <c r="IM933" s="7"/>
      <c r="IN933" s="7"/>
      <c r="IO933" s="7"/>
      <c r="IP933" s="7"/>
      <c r="IQ933" s="7"/>
      <c r="IR933" s="7"/>
      <c r="IS933" s="7"/>
      <c r="IT933" s="7"/>
    </row>
    <row r="934" spans="1:25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  <c r="FP934" s="7"/>
      <c r="FQ934" s="7"/>
      <c r="FR934" s="7"/>
      <c r="FS934" s="7"/>
      <c r="FT934" s="7"/>
      <c r="FU934" s="7"/>
      <c r="FV934" s="7"/>
      <c r="FW934" s="7"/>
      <c r="FX934" s="7"/>
      <c r="FY934" s="7"/>
      <c r="FZ934" s="7"/>
      <c r="GA934" s="7"/>
      <c r="GB934" s="7"/>
      <c r="GC934" s="7"/>
      <c r="GD934" s="7"/>
      <c r="GE934" s="7"/>
      <c r="GF934" s="7"/>
      <c r="GG934" s="7"/>
      <c r="GH934" s="7"/>
      <c r="GI934" s="7"/>
      <c r="GJ934" s="7"/>
      <c r="GK934" s="7"/>
      <c r="GL934" s="7"/>
      <c r="GM934" s="7"/>
      <c r="GN934" s="7"/>
      <c r="GO934" s="7"/>
      <c r="GP934" s="7"/>
      <c r="GQ934" s="7"/>
      <c r="GR934" s="7"/>
      <c r="GS934" s="7"/>
      <c r="GT934" s="7"/>
      <c r="GU934" s="7"/>
      <c r="GV934" s="7"/>
      <c r="GW934" s="7"/>
      <c r="GX934" s="7"/>
      <c r="GY934" s="7"/>
      <c r="GZ934" s="7"/>
      <c r="HA934" s="7"/>
      <c r="HB934" s="7"/>
      <c r="HC934" s="7"/>
      <c r="HD934" s="7"/>
      <c r="HE934" s="7"/>
      <c r="HF934" s="7"/>
      <c r="HG934" s="7"/>
      <c r="HH934" s="7"/>
      <c r="HI934" s="7"/>
      <c r="HJ934" s="7"/>
      <c r="HK934" s="7"/>
      <c r="HL934" s="7"/>
      <c r="HM934" s="7"/>
      <c r="HN934" s="7"/>
      <c r="HO934" s="7"/>
      <c r="HP934" s="7"/>
      <c r="HQ934" s="7"/>
      <c r="HR934" s="7"/>
      <c r="HS934" s="7"/>
      <c r="HT934" s="7"/>
      <c r="HU934" s="7"/>
      <c r="HV934" s="7"/>
      <c r="HW934" s="7"/>
      <c r="HX934" s="7"/>
      <c r="HY934" s="7"/>
      <c r="HZ934" s="7"/>
      <c r="IA934" s="7"/>
      <c r="IB934" s="7"/>
      <c r="IC934" s="7"/>
      <c r="ID934" s="7"/>
      <c r="IE934" s="7"/>
      <c r="IF934" s="7"/>
      <c r="IG934" s="7"/>
      <c r="IH934" s="7"/>
      <c r="II934" s="7"/>
      <c r="IJ934" s="7"/>
      <c r="IK934" s="7"/>
      <c r="IL934" s="7"/>
      <c r="IM934" s="7"/>
      <c r="IN934" s="7"/>
      <c r="IO934" s="7"/>
      <c r="IP934" s="7"/>
      <c r="IQ934" s="7"/>
      <c r="IR934" s="7"/>
      <c r="IS934" s="7"/>
      <c r="IT934" s="7"/>
    </row>
    <row r="935" spans="1:254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  <c r="FP935" s="7"/>
      <c r="FQ935" s="7"/>
      <c r="FR935" s="7"/>
      <c r="FS935" s="7"/>
      <c r="FT935" s="7"/>
      <c r="FU935" s="7"/>
      <c r="FV935" s="7"/>
      <c r="FW935" s="7"/>
      <c r="FX935" s="7"/>
      <c r="FY935" s="7"/>
      <c r="FZ935" s="7"/>
      <c r="GA935" s="7"/>
      <c r="GB935" s="7"/>
      <c r="GC935" s="7"/>
      <c r="GD935" s="7"/>
      <c r="GE935" s="7"/>
      <c r="GF935" s="7"/>
      <c r="GG935" s="7"/>
      <c r="GH935" s="7"/>
      <c r="GI935" s="7"/>
      <c r="GJ935" s="7"/>
      <c r="GK935" s="7"/>
      <c r="GL935" s="7"/>
      <c r="GM935" s="7"/>
      <c r="GN935" s="7"/>
      <c r="GO935" s="7"/>
      <c r="GP935" s="7"/>
      <c r="GQ935" s="7"/>
      <c r="GR935" s="7"/>
      <c r="GS935" s="7"/>
      <c r="GT935" s="7"/>
      <c r="GU935" s="7"/>
      <c r="GV935" s="7"/>
      <c r="GW935" s="7"/>
      <c r="GX935" s="7"/>
      <c r="GY935" s="7"/>
      <c r="GZ935" s="7"/>
      <c r="HA935" s="7"/>
      <c r="HB935" s="7"/>
      <c r="HC935" s="7"/>
      <c r="HD935" s="7"/>
      <c r="HE935" s="7"/>
      <c r="HF935" s="7"/>
      <c r="HG935" s="7"/>
      <c r="HH935" s="7"/>
      <c r="HI935" s="7"/>
      <c r="HJ935" s="7"/>
      <c r="HK935" s="7"/>
      <c r="HL935" s="7"/>
      <c r="HM935" s="7"/>
      <c r="HN935" s="7"/>
      <c r="HO935" s="7"/>
      <c r="HP935" s="7"/>
      <c r="HQ935" s="7"/>
      <c r="HR935" s="7"/>
      <c r="HS935" s="7"/>
      <c r="HT935" s="7"/>
      <c r="HU935" s="7"/>
      <c r="HV935" s="7"/>
      <c r="HW935" s="7"/>
      <c r="HX935" s="7"/>
      <c r="HY935" s="7"/>
      <c r="HZ935" s="7"/>
      <c r="IA935" s="7"/>
      <c r="IB935" s="7"/>
      <c r="IC935" s="7"/>
      <c r="ID935" s="7"/>
      <c r="IE935" s="7"/>
      <c r="IF935" s="7"/>
      <c r="IG935" s="7"/>
      <c r="IH935" s="7"/>
      <c r="II935" s="7"/>
      <c r="IJ935" s="7"/>
      <c r="IK935" s="7"/>
      <c r="IL935" s="7"/>
      <c r="IM935" s="7"/>
      <c r="IN935" s="7"/>
      <c r="IO935" s="7"/>
      <c r="IP935" s="7"/>
      <c r="IQ935" s="7"/>
      <c r="IR935" s="7"/>
      <c r="IS935" s="7"/>
      <c r="IT935" s="7"/>
    </row>
    <row r="936" spans="1:254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  <c r="FP936" s="7"/>
      <c r="FQ936" s="7"/>
      <c r="FR936" s="7"/>
      <c r="FS936" s="7"/>
      <c r="FT936" s="7"/>
      <c r="FU936" s="7"/>
      <c r="FV936" s="7"/>
      <c r="FW936" s="7"/>
      <c r="FX936" s="7"/>
      <c r="FY936" s="7"/>
      <c r="FZ936" s="7"/>
      <c r="GA936" s="7"/>
      <c r="GB936" s="7"/>
      <c r="GC936" s="7"/>
      <c r="GD936" s="7"/>
      <c r="GE936" s="7"/>
      <c r="GF936" s="7"/>
      <c r="GG936" s="7"/>
      <c r="GH936" s="7"/>
      <c r="GI936" s="7"/>
      <c r="GJ936" s="7"/>
      <c r="GK936" s="7"/>
      <c r="GL936" s="7"/>
      <c r="GM936" s="7"/>
      <c r="GN936" s="7"/>
      <c r="GO936" s="7"/>
      <c r="GP936" s="7"/>
      <c r="GQ936" s="7"/>
      <c r="GR936" s="7"/>
      <c r="GS936" s="7"/>
      <c r="GT936" s="7"/>
      <c r="GU936" s="7"/>
      <c r="GV936" s="7"/>
      <c r="GW936" s="7"/>
      <c r="GX936" s="7"/>
      <c r="GY936" s="7"/>
      <c r="GZ936" s="7"/>
      <c r="HA936" s="7"/>
      <c r="HB936" s="7"/>
      <c r="HC936" s="7"/>
      <c r="HD936" s="7"/>
      <c r="HE936" s="7"/>
      <c r="HF936" s="7"/>
      <c r="HG936" s="7"/>
      <c r="HH936" s="7"/>
      <c r="HI936" s="7"/>
      <c r="HJ936" s="7"/>
      <c r="HK936" s="7"/>
      <c r="HL936" s="7"/>
      <c r="HM936" s="7"/>
      <c r="HN936" s="7"/>
      <c r="HO936" s="7"/>
      <c r="HP936" s="7"/>
      <c r="HQ936" s="7"/>
      <c r="HR936" s="7"/>
      <c r="HS936" s="7"/>
      <c r="HT936" s="7"/>
      <c r="HU936" s="7"/>
      <c r="HV936" s="7"/>
      <c r="HW936" s="7"/>
      <c r="HX936" s="7"/>
      <c r="HY936" s="7"/>
      <c r="HZ936" s="7"/>
      <c r="IA936" s="7"/>
      <c r="IB936" s="7"/>
      <c r="IC936" s="7"/>
      <c r="ID936" s="7"/>
      <c r="IE936" s="7"/>
      <c r="IF936" s="7"/>
      <c r="IG936" s="7"/>
      <c r="IH936" s="7"/>
      <c r="II936" s="7"/>
      <c r="IJ936" s="7"/>
      <c r="IK936" s="7"/>
      <c r="IL936" s="7"/>
      <c r="IM936" s="7"/>
      <c r="IN936" s="7"/>
      <c r="IO936" s="7"/>
      <c r="IP936" s="7"/>
      <c r="IQ936" s="7"/>
      <c r="IR936" s="7"/>
      <c r="IS936" s="7"/>
      <c r="IT936" s="7"/>
    </row>
    <row r="937" spans="1:254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  <c r="GL937" s="7"/>
      <c r="GM937" s="7"/>
      <c r="GN937" s="7"/>
      <c r="GO937" s="7"/>
      <c r="GP937" s="7"/>
      <c r="GQ937" s="7"/>
      <c r="GR937" s="7"/>
      <c r="GS937" s="7"/>
      <c r="GT937" s="7"/>
      <c r="GU937" s="7"/>
      <c r="GV937" s="7"/>
      <c r="GW937" s="7"/>
      <c r="GX937" s="7"/>
      <c r="GY937" s="7"/>
      <c r="GZ937" s="7"/>
      <c r="HA937" s="7"/>
      <c r="HB937" s="7"/>
      <c r="HC937" s="7"/>
      <c r="HD937" s="7"/>
      <c r="HE937" s="7"/>
      <c r="HF937" s="7"/>
      <c r="HG937" s="7"/>
      <c r="HH937" s="7"/>
      <c r="HI937" s="7"/>
      <c r="HJ937" s="7"/>
      <c r="HK937" s="7"/>
      <c r="HL937" s="7"/>
      <c r="HM937" s="7"/>
      <c r="HN937" s="7"/>
      <c r="HO937" s="7"/>
      <c r="HP937" s="7"/>
      <c r="HQ937" s="7"/>
      <c r="HR937" s="7"/>
      <c r="HS937" s="7"/>
      <c r="HT937" s="7"/>
      <c r="HU937" s="7"/>
      <c r="HV937" s="7"/>
      <c r="HW937" s="7"/>
      <c r="HX937" s="7"/>
      <c r="HY937" s="7"/>
      <c r="HZ937" s="7"/>
      <c r="IA937" s="7"/>
      <c r="IB937" s="7"/>
      <c r="IC937" s="7"/>
      <c r="ID937" s="7"/>
      <c r="IE937" s="7"/>
      <c r="IF937" s="7"/>
      <c r="IG937" s="7"/>
      <c r="IH937" s="7"/>
      <c r="II937" s="7"/>
      <c r="IJ937" s="7"/>
      <c r="IK937" s="7"/>
      <c r="IL937" s="7"/>
      <c r="IM937" s="7"/>
      <c r="IN937" s="7"/>
      <c r="IO937" s="7"/>
      <c r="IP937" s="7"/>
      <c r="IQ937" s="7"/>
      <c r="IR937" s="7"/>
      <c r="IS937" s="7"/>
      <c r="IT937" s="7"/>
    </row>
    <row r="938" spans="1:254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  <c r="HI938" s="7"/>
      <c r="HJ938" s="7"/>
      <c r="HK938" s="7"/>
      <c r="HL938" s="7"/>
      <c r="HM938" s="7"/>
      <c r="HN938" s="7"/>
      <c r="HO938" s="7"/>
      <c r="HP938" s="7"/>
      <c r="HQ938" s="7"/>
      <c r="HR938" s="7"/>
      <c r="HS938" s="7"/>
      <c r="HT938" s="7"/>
      <c r="HU938" s="7"/>
      <c r="HV938" s="7"/>
      <c r="HW938" s="7"/>
      <c r="HX938" s="7"/>
      <c r="HY938" s="7"/>
      <c r="HZ938" s="7"/>
      <c r="IA938" s="7"/>
      <c r="IB938" s="7"/>
      <c r="IC938" s="7"/>
      <c r="ID938" s="7"/>
      <c r="IE938" s="7"/>
      <c r="IF938" s="7"/>
      <c r="IG938" s="7"/>
      <c r="IH938" s="7"/>
      <c r="II938" s="7"/>
      <c r="IJ938" s="7"/>
      <c r="IK938" s="7"/>
      <c r="IL938" s="7"/>
      <c r="IM938" s="7"/>
      <c r="IN938" s="7"/>
      <c r="IO938" s="7"/>
      <c r="IP938" s="7"/>
      <c r="IQ938" s="7"/>
      <c r="IR938" s="7"/>
      <c r="IS938" s="7"/>
      <c r="IT938" s="7"/>
    </row>
    <row r="939" spans="1:254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  <c r="HI939" s="7"/>
      <c r="HJ939" s="7"/>
      <c r="HK939" s="7"/>
      <c r="HL939" s="7"/>
      <c r="HM939" s="7"/>
      <c r="HN939" s="7"/>
      <c r="HO939" s="7"/>
      <c r="HP939" s="7"/>
      <c r="HQ939" s="7"/>
      <c r="HR939" s="7"/>
      <c r="HS939" s="7"/>
      <c r="HT939" s="7"/>
      <c r="HU939" s="7"/>
      <c r="HV939" s="7"/>
      <c r="HW939" s="7"/>
      <c r="HX939" s="7"/>
      <c r="HY939" s="7"/>
      <c r="HZ939" s="7"/>
      <c r="IA939" s="7"/>
      <c r="IB939" s="7"/>
      <c r="IC939" s="7"/>
      <c r="ID939" s="7"/>
      <c r="IE939" s="7"/>
      <c r="IF939" s="7"/>
      <c r="IG939" s="7"/>
      <c r="IH939" s="7"/>
      <c r="II939" s="7"/>
      <c r="IJ939" s="7"/>
      <c r="IK939" s="7"/>
      <c r="IL939" s="7"/>
      <c r="IM939" s="7"/>
      <c r="IN939" s="7"/>
      <c r="IO939" s="7"/>
      <c r="IP939" s="7"/>
      <c r="IQ939" s="7"/>
      <c r="IR939" s="7"/>
      <c r="IS939" s="7"/>
      <c r="IT939" s="7"/>
    </row>
    <row r="940" spans="1:254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  <c r="HI940" s="7"/>
      <c r="HJ940" s="7"/>
      <c r="HK940" s="7"/>
      <c r="HL940" s="7"/>
      <c r="HM940" s="7"/>
      <c r="HN940" s="7"/>
      <c r="HO940" s="7"/>
      <c r="HP940" s="7"/>
      <c r="HQ940" s="7"/>
      <c r="HR940" s="7"/>
      <c r="HS940" s="7"/>
      <c r="HT940" s="7"/>
      <c r="HU940" s="7"/>
      <c r="HV940" s="7"/>
      <c r="HW940" s="7"/>
      <c r="HX940" s="7"/>
      <c r="HY940" s="7"/>
      <c r="HZ940" s="7"/>
      <c r="IA940" s="7"/>
      <c r="IB940" s="7"/>
      <c r="IC940" s="7"/>
      <c r="ID940" s="7"/>
      <c r="IE940" s="7"/>
      <c r="IF940" s="7"/>
      <c r="IG940" s="7"/>
      <c r="IH940" s="7"/>
      <c r="II940" s="7"/>
      <c r="IJ940" s="7"/>
      <c r="IK940" s="7"/>
      <c r="IL940" s="7"/>
      <c r="IM940" s="7"/>
      <c r="IN940" s="7"/>
      <c r="IO940" s="7"/>
      <c r="IP940" s="7"/>
      <c r="IQ940" s="7"/>
      <c r="IR940" s="7"/>
      <c r="IS940" s="7"/>
      <c r="IT940" s="7"/>
    </row>
    <row r="941" spans="1:254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  <c r="FP941" s="7"/>
      <c r="FQ941" s="7"/>
      <c r="FR941" s="7"/>
      <c r="FS941" s="7"/>
      <c r="FT941" s="7"/>
      <c r="FU941" s="7"/>
      <c r="FV941" s="7"/>
      <c r="FW941" s="7"/>
      <c r="FX941" s="7"/>
      <c r="FY941" s="7"/>
      <c r="FZ941" s="7"/>
      <c r="GA941" s="7"/>
      <c r="GB941" s="7"/>
      <c r="GC941" s="7"/>
      <c r="GD941" s="7"/>
      <c r="GE941" s="7"/>
      <c r="GF941" s="7"/>
      <c r="GG941" s="7"/>
      <c r="GH941" s="7"/>
      <c r="GI941" s="7"/>
      <c r="GJ941" s="7"/>
      <c r="GK941" s="7"/>
      <c r="GL941" s="7"/>
      <c r="GM941" s="7"/>
      <c r="GN941" s="7"/>
      <c r="GO941" s="7"/>
      <c r="GP941" s="7"/>
      <c r="GQ941" s="7"/>
      <c r="GR941" s="7"/>
      <c r="GS941" s="7"/>
      <c r="GT941" s="7"/>
      <c r="GU941" s="7"/>
      <c r="GV941" s="7"/>
      <c r="GW941" s="7"/>
      <c r="GX941" s="7"/>
      <c r="GY941" s="7"/>
      <c r="GZ941" s="7"/>
      <c r="HA941" s="7"/>
      <c r="HB941" s="7"/>
      <c r="HC941" s="7"/>
      <c r="HD941" s="7"/>
      <c r="HE941" s="7"/>
      <c r="HF941" s="7"/>
      <c r="HG941" s="7"/>
      <c r="HH941" s="7"/>
      <c r="HI941" s="7"/>
      <c r="HJ941" s="7"/>
      <c r="HK941" s="7"/>
      <c r="HL941" s="7"/>
      <c r="HM941" s="7"/>
      <c r="HN941" s="7"/>
      <c r="HO941" s="7"/>
      <c r="HP941" s="7"/>
      <c r="HQ941" s="7"/>
      <c r="HR941" s="7"/>
      <c r="HS941" s="7"/>
      <c r="HT941" s="7"/>
      <c r="HU941" s="7"/>
      <c r="HV941" s="7"/>
      <c r="HW941" s="7"/>
      <c r="HX941" s="7"/>
      <c r="HY941" s="7"/>
      <c r="HZ941" s="7"/>
      <c r="IA941" s="7"/>
      <c r="IB941" s="7"/>
      <c r="IC941" s="7"/>
      <c r="ID941" s="7"/>
      <c r="IE941" s="7"/>
      <c r="IF941" s="7"/>
      <c r="IG941" s="7"/>
      <c r="IH941" s="7"/>
      <c r="II941" s="7"/>
      <c r="IJ941" s="7"/>
      <c r="IK941" s="7"/>
      <c r="IL941" s="7"/>
      <c r="IM941" s="7"/>
      <c r="IN941" s="7"/>
      <c r="IO941" s="7"/>
      <c r="IP941" s="7"/>
      <c r="IQ941" s="7"/>
      <c r="IR941" s="7"/>
      <c r="IS941" s="7"/>
      <c r="IT941" s="7"/>
    </row>
    <row r="942" spans="1:254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  <c r="GL942" s="7"/>
      <c r="GM942" s="7"/>
      <c r="GN942" s="7"/>
      <c r="GO942" s="7"/>
      <c r="GP942" s="7"/>
      <c r="GQ942" s="7"/>
      <c r="GR942" s="7"/>
      <c r="GS942" s="7"/>
      <c r="GT942" s="7"/>
      <c r="GU942" s="7"/>
      <c r="GV942" s="7"/>
      <c r="GW942" s="7"/>
      <c r="GX942" s="7"/>
      <c r="GY942" s="7"/>
      <c r="GZ942" s="7"/>
      <c r="HA942" s="7"/>
      <c r="HB942" s="7"/>
      <c r="HC942" s="7"/>
      <c r="HD942" s="7"/>
      <c r="HE942" s="7"/>
      <c r="HF942" s="7"/>
      <c r="HG942" s="7"/>
      <c r="HH942" s="7"/>
      <c r="HI942" s="7"/>
      <c r="HJ942" s="7"/>
      <c r="HK942" s="7"/>
      <c r="HL942" s="7"/>
      <c r="HM942" s="7"/>
      <c r="HN942" s="7"/>
      <c r="HO942" s="7"/>
      <c r="HP942" s="7"/>
      <c r="HQ942" s="7"/>
      <c r="HR942" s="7"/>
      <c r="HS942" s="7"/>
      <c r="HT942" s="7"/>
      <c r="HU942" s="7"/>
      <c r="HV942" s="7"/>
      <c r="HW942" s="7"/>
      <c r="HX942" s="7"/>
      <c r="HY942" s="7"/>
      <c r="HZ942" s="7"/>
      <c r="IA942" s="7"/>
      <c r="IB942" s="7"/>
      <c r="IC942" s="7"/>
      <c r="ID942" s="7"/>
      <c r="IE942" s="7"/>
      <c r="IF942" s="7"/>
      <c r="IG942" s="7"/>
      <c r="IH942" s="7"/>
      <c r="II942" s="7"/>
      <c r="IJ942" s="7"/>
      <c r="IK942" s="7"/>
      <c r="IL942" s="7"/>
      <c r="IM942" s="7"/>
      <c r="IN942" s="7"/>
      <c r="IO942" s="7"/>
      <c r="IP942" s="7"/>
      <c r="IQ942" s="7"/>
      <c r="IR942" s="7"/>
      <c r="IS942" s="7"/>
      <c r="IT942" s="7"/>
    </row>
    <row r="943" spans="1:254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  <c r="GL943" s="7"/>
      <c r="GM943" s="7"/>
      <c r="GN943" s="7"/>
      <c r="GO943" s="7"/>
      <c r="GP943" s="7"/>
      <c r="GQ943" s="7"/>
      <c r="GR943" s="7"/>
      <c r="GS943" s="7"/>
      <c r="GT943" s="7"/>
      <c r="GU943" s="7"/>
      <c r="GV943" s="7"/>
      <c r="GW943" s="7"/>
      <c r="GX943" s="7"/>
      <c r="GY943" s="7"/>
      <c r="GZ943" s="7"/>
      <c r="HA943" s="7"/>
      <c r="HB943" s="7"/>
      <c r="HC943" s="7"/>
      <c r="HD943" s="7"/>
      <c r="HE943" s="7"/>
      <c r="HF943" s="7"/>
      <c r="HG943" s="7"/>
      <c r="HH943" s="7"/>
      <c r="HI943" s="7"/>
      <c r="HJ943" s="7"/>
      <c r="HK943" s="7"/>
      <c r="HL943" s="7"/>
      <c r="HM943" s="7"/>
      <c r="HN943" s="7"/>
      <c r="HO943" s="7"/>
      <c r="HP943" s="7"/>
      <c r="HQ943" s="7"/>
      <c r="HR943" s="7"/>
      <c r="HS943" s="7"/>
      <c r="HT943" s="7"/>
      <c r="HU943" s="7"/>
      <c r="HV943" s="7"/>
      <c r="HW943" s="7"/>
      <c r="HX943" s="7"/>
      <c r="HY943" s="7"/>
      <c r="HZ943" s="7"/>
      <c r="IA943" s="7"/>
      <c r="IB943" s="7"/>
      <c r="IC943" s="7"/>
      <c r="ID943" s="7"/>
      <c r="IE943" s="7"/>
      <c r="IF943" s="7"/>
      <c r="IG943" s="7"/>
      <c r="IH943" s="7"/>
      <c r="II943" s="7"/>
      <c r="IJ943" s="7"/>
      <c r="IK943" s="7"/>
      <c r="IL943" s="7"/>
      <c r="IM943" s="7"/>
      <c r="IN943" s="7"/>
      <c r="IO943" s="7"/>
      <c r="IP943" s="7"/>
      <c r="IQ943" s="7"/>
      <c r="IR943" s="7"/>
      <c r="IS943" s="7"/>
      <c r="IT943" s="7"/>
    </row>
    <row r="944" spans="1:25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  <c r="FP944" s="7"/>
      <c r="FQ944" s="7"/>
      <c r="FR944" s="7"/>
      <c r="FS944" s="7"/>
      <c r="FT944" s="7"/>
      <c r="FU944" s="7"/>
      <c r="FV944" s="7"/>
      <c r="FW944" s="7"/>
      <c r="FX944" s="7"/>
      <c r="FY944" s="7"/>
      <c r="FZ944" s="7"/>
      <c r="GA944" s="7"/>
      <c r="GB944" s="7"/>
      <c r="GC944" s="7"/>
      <c r="GD944" s="7"/>
      <c r="GE944" s="7"/>
      <c r="GF944" s="7"/>
      <c r="GG944" s="7"/>
      <c r="GH944" s="7"/>
      <c r="GI944" s="7"/>
      <c r="GJ944" s="7"/>
      <c r="GK944" s="7"/>
      <c r="GL944" s="7"/>
      <c r="GM944" s="7"/>
      <c r="GN944" s="7"/>
      <c r="GO944" s="7"/>
      <c r="GP944" s="7"/>
      <c r="GQ944" s="7"/>
      <c r="GR944" s="7"/>
      <c r="GS944" s="7"/>
      <c r="GT944" s="7"/>
      <c r="GU944" s="7"/>
      <c r="GV944" s="7"/>
      <c r="GW944" s="7"/>
      <c r="GX944" s="7"/>
      <c r="GY944" s="7"/>
      <c r="GZ944" s="7"/>
      <c r="HA944" s="7"/>
      <c r="HB944" s="7"/>
      <c r="HC944" s="7"/>
      <c r="HD944" s="7"/>
      <c r="HE944" s="7"/>
      <c r="HF944" s="7"/>
      <c r="HG944" s="7"/>
      <c r="HH944" s="7"/>
      <c r="HI944" s="7"/>
      <c r="HJ944" s="7"/>
      <c r="HK944" s="7"/>
      <c r="HL944" s="7"/>
      <c r="HM944" s="7"/>
      <c r="HN944" s="7"/>
      <c r="HO944" s="7"/>
      <c r="HP944" s="7"/>
      <c r="HQ944" s="7"/>
      <c r="HR944" s="7"/>
      <c r="HS944" s="7"/>
      <c r="HT944" s="7"/>
      <c r="HU944" s="7"/>
      <c r="HV944" s="7"/>
      <c r="HW944" s="7"/>
      <c r="HX944" s="7"/>
      <c r="HY944" s="7"/>
      <c r="HZ944" s="7"/>
      <c r="IA944" s="7"/>
      <c r="IB944" s="7"/>
      <c r="IC944" s="7"/>
      <c r="ID944" s="7"/>
      <c r="IE944" s="7"/>
      <c r="IF944" s="7"/>
      <c r="IG944" s="7"/>
      <c r="IH944" s="7"/>
      <c r="II944" s="7"/>
      <c r="IJ944" s="7"/>
      <c r="IK944" s="7"/>
      <c r="IL944" s="7"/>
      <c r="IM944" s="7"/>
      <c r="IN944" s="7"/>
      <c r="IO944" s="7"/>
      <c r="IP944" s="7"/>
      <c r="IQ944" s="7"/>
      <c r="IR944" s="7"/>
      <c r="IS944" s="7"/>
      <c r="IT944" s="7"/>
    </row>
    <row r="945" spans="1:254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  <c r="HI945" s="7"/>
      <c r="HJ945" s="7"/>
      <c r="HK945" s="7"/>
      <c r="HL945" s="7"/>
      <c r="HM945" s="7"/>
      <c r="HN945" s="7"/>
      <c r="HO945" s="7"/>
      <c r="HP945" s="7"/>
      <c r="HQ945" s="7"/>
      <c r="HR945" s="7"/>
      <c r="HS945" s="7"/>
      <c r="HT945" s="7"/>
      <c r="HU945" s="7"/>
      <c r="HV945" s="7"/>
      <c r="HW945" s="7"/>
      <c r="HX945" s="7"/>
      <c r="HY945" s="7"/>
      <c r="HZ945" s="7"/>
      <c r="IA945" s="7"/>
      <c r="IB945" s="7"/>
      <c r="IC945" s="7"/>
      <c r="ID945" s="7"/>
      <c r="IE945" s="7"/>
      <c r="IF945" s="7"/>
      <c r="IG945" s="7"/>
      <c r="IH945" s="7"/>
      <c r="II945" s="7"/>
      <c r="IJ945" s="7"/>
      <c r="IK945" s="7"/>
      <c r="IL945" s="7"/>
      <c r="IM945" s="7"/>
      <c r="IN945" s="7"/>
      <c r="IO945" s="7"/>
      <c r="IP945" s="7"/>
      <c r="IQ945" s="7"/>
      <c r="IR945" s="7"/>
      <c r="IS945" s="7"/>
      <c r="IT945" s="7"/>
    </row>
    <row r="946" spans="1:254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  <c r="HI946" s="7"/>
      <c r="HJ946" s="7"/>
      <c r="HK946" s="7"/>
      <c r="HL946" s="7"/>
      <c r="HM946" s="7"/>
      <c r="HN946" s="7"/>
      <c r="HO946" s="7"/>
      <c r="HP946" s="7"/>
      <c r="HQ946" s="7"/>
      <c r="HR946" s="7"/>
      <c r="HS946" s="7"/>
      <c r="HT946" s="7"/>
      <c r="HU946" s="7"/>
      <c r="HV946" s="7"/>
      <c r="HW946" s="7"/>
      <c r="HX946" s="7"/>
      <c r="HY946" s="7"/>
      <c r="HZ946" s="7"/>
      <c r="IA946" s="7"/>
      <c r="IB946" s="7"/>
      <c r="IC946" s="7"/>
      <c r="ID946" s="7"/>
      <c r="IE946" s="7"/>
      <c r="IF946" s="7"/>
      <c r="IG946" s="7"/>
      <c r="IH946" s="7"/>
      <c r="II946" s="7"/>
      <c r="IJ946" s="7"/>
      <c r="IK946" s="7"/>
      <c r="IL946" s="7"/>
      <c r="IM946" s="7"/>
      <c r="IN946" s="7"/>
      <c r="IO946" s="7"/>
      <c r="IP946" s="7"/>
      <c r="IQ946" s="7"/>
      <c r="IR946" s="7"/>
      <c r="IS946" s="7"/>
      <c r="IT946" s="7"/>
    </row>
    <row r="947" spans="1:254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  <c r="GL947" s="7"/>
      <c r="GM947" s="7"/>
      <c r="GN947" s="7"/>
      <c r="GO947" s="7"/>
      <c r="GP947" s="7"/>
      <c r="GQ947" s="7"/>
      <c r="GR947" s="7"/>
      <c r="GS947" s="7"/>
      <c r="GT947" s="7"/>
      <c r="GU947" s="7"/>
      <c r="GV947" s="7"/>
      <c r="GW947" s="7"/>
      <c r="GX947" s="7"/>
      <c r="GY947" s="7"/>
      <c r="GZ947" s="7"/>
      <c r="HA947" s="7"/>
      <c r="HB947" s="7"/>
      <c r="HC947" s="7"/>
      <c r="HD947" s="7"/>
      <c r="HE947" s="7"/>
      <c r="HF947" s="7"/>
      <c r="HG947" s="7"/>
      <c r="HH947" s="7"/>
      <c r="HI947" s="7"/>
      <c r="HJ947" s="7"/>
      <c r="HK947" s="7"/>
      <c r="HL947" s="7"/>
      <c r="HM947" s="7"/>
      <c r="HN947" s="7"/>
      <c r="HO947" s="7"/>
      <c r="HP947" s="7"/>
      <c r="HQ947" s="7"/>
      <c r="HR947" s="7"/>
      <c r="HS947" s="7"/>
      <c r="HT947" s="7"/>
      <c r="HU947" s="7"/>
      <c r="HV947" s="7"/>
      <c r="HW947" s="7"/>
      <c r="HX947" s="7"/>
      <c r="HY947" s="7"/>
      <c r="HZ947" s="7"/>
      <c r="IA947" s="7"/>
      <c r="IB947" s="7"/>
      <c r="IC947" s="7"/>
      <c r="ID947" s="7"/>
      <c r="IE947" s="7"/>
      <c r="IF947" s="7"/>
      <c r="IG947" s="7"/>
      <c r="IH947" s="7"/>
      <c r="II947" s="7"/>
      <c r="IJ947" s="7"/>
      <c r="IK947" s="7"/>
      <c r="IL947" s="7"/>
      <c r="IM947" s="7"/>
      <c r="IN947" s="7"/>
      <c r="IO947" s="7"/>
      <c r="IP947" s="7"/>
      <c r="IQ947" s="7"/>
      <c r="IR947" s="7"/>
      <c r="IS947" s="7"/>
      <c r="IT947" s="7"/>
    </row>
    <row r="948" spans="1:254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  <c r="GL948" s="7"/>
      <c r="GM948" s="7"/>
      <c r="GN948" s="7"/>
      <c r="GO948" s="7"/>
      <c r="GP948" s="7"/>
      <c r="GQ948" s="7"/>
      <c r="GR948" s="7"/>
      <c r="GS948" s="7"/>
      <c r="GT948" s="7"/>
      <c r="GU948" s="7"/>
      <c r="GV948" s="7"/>
      <c r="GW948" s="7"/>
      <c r="GX948" s="7"/>
      <c r="GY948" s="7"/>
      <c r="GZ948" s="7"/>
      <c r="HA948" s="7"/>
      <c r="HB948" s="7"/>
      <c r="HC948" s="7"/>
      <c r="HD948" s="7"/>
      <c r="HE948" s="7"/>
      <c r="HF948" s="7"/>
      <c r="HG948" s="7"/>
      <c r="HH948" s="7"/>
      <c r="HI948" s="7"/>
      <c r="HJ948" s="7"/>
      <c r="HK948" s="7"/>
      <c r="HL948" s="7"/>
      <c r="HM948" s="7"/>
      <c r="HN948" s="7"/>
      <c r="HO948" s="7"/>
      <c r="HP948" s="7"/>
      <c r="HQ948" s="7"/>
      <c r="HR948" s="7"/>
      <c r="HS948" s="7"/>
      <c r="HT948" s="7"/>
      <c r="HU948" s="7"/>
      <c r="HV948" s="7"/>
      <c r="HW948" s="7"/>
      <c r="HX948" s="7"/>
      <c r="HY948" s="7"/>
      <c r="HZ948" s="7"/>
      <c r="IA948" s="7"/>
      <c r="IB948" s="7"/>
      <c r="IC948" s="7"/>
      <c r="ID948" s="7"/>
      <c r="IE948" s="7"/>
      <c r="IF948" s="7"/>
      <c r="IG948" s="7"/>
      <c r="IH948" s="7"/>
      <c r="II948" s="7"/>
      <c r="IJ948" s="7"/>
      <c r="IK948" s="7"/>
      <c r="IL948" s="7"/>
      <c r="IM948" s="7"/>
      <c r="IN948" s="7"/>
      <c r="IO948" s="7"/>
      <c r="IP948" s="7"/>
      <c r="IQ948" s="7"/>
      <c r="IR948" s="7"/>
      <c r="IS948" s="7"/>
      <c r="IT948" s="7"/>
    </row>
    <row r="949" spans="1:254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  <c r="HI949" s="7"/>
      <c r="HJ949" s="7"/>
      <c r="HK949" s="7"/>
      <c r="HL949" s="7"/>
      <c r="HM949" s="7"/>
      <c r="HN949" s="7"/>
      <c r="HO949" s="7"/>
      <c r="HP949" s="7"/>
      <c r="HQ949" s="7"/>
      <c r="HR949" s="7"/>
      <c r="HS949" s="7"/>
      <c r="HT949" s="7"/>
      <c r="HU949" s="7"/>
      <c r="HV949" s="7"/>
      <c r="HW949" s="7"/>
      <c r="HX949" s="7"/>
      <c r="HY949" s="7"/>
      <c r="HZ949" s="7"/>
      <c r="IA949" s="7"/>
      <c r="IB949" s="7"/>
      <c r="IC949" s="7"/>
      <c r="ID949" s="7"/>
      <c r="IE949" s="7"/>
      <c r="IF949" s="7"/>
      <c r="IG949" s="7"/>
      <c r="IH949" s="7"/>
      <c r="II949" s="7"/>
      <c r="IJ949" s="7"/>
      <c r="IK949" s="7"/>
      <c r="IL949" s="7"/>
      <c r="IM949" s="7"/>
      <c r="IN949" s="7"/>
      <c r="IO949" s="7"/>
      <c r="IP949" s="7"/>
      <c r="IQ949" s="7"/>
      <c r="IR949" s="7"/>
      <c r="IS949" s="7"/>
      <c r="IT949" s="7"/>
    </row>
    <row r="950" spans="1:254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  <c r="HI950" s="7"/>
      <c r="HJ950" s="7"/>
      <c r="HK950" s="7"/>
      <c r="HL950" s="7"/>
      <c r="HM950" s="7"/>
      <c r="HN950" s="7"/>
      <c r="HO950" s="7"/>
      <c r="HP950" s="7"/>
      <c r="HQ950" s="7"/>
      <c r="HR950" s="7"/>
      <c r="HS950" s="7"/>
      <c r="HT950" s="7"/>
      <c r="HU950" s="7"/>
      <c r="HV950" s="7"/>
      <c r="HW950" s="7"/>
      <c r="HX950" s="7"/>
      <c r="HY950" s="7"/>
      <c r="HZ950" s="7"/>
      <c r="IA950" s="7"/>
      <c r="IB950" s="7"/>
      <c r="IC950" s="7"/>
      <c r="ID950" s="7"/>
      <c r="IE950" s="7"/>
      <c r="IF950" s="7"/>
      <c r="IG950" s="7"/>
      <c r="IH950" s="7"/>
      <c r="II950" s="7"/>
      <c r="IJ950" s="7"/>
      <c r="IK950" s="7"/>
      <c r="IL950" s="7"/>
      <c r="IM950" s="7"/>
      <c r="IN950" s="7"/>
      <c r="IO950" s="7"/>
      <c r="IP950" s="7"/>
      <c r="IQ950" s="7"/>
      <c r="IR950" s="7"/>
      <c r="IS950" s="7"/>
      <c r="IT950" s="7"/>
    </row>
    <row r="951" spans="1:254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7"/>
      <c r="HL951" s="7"/>
      <c r="HM951" s="7"/>
      <c r="HN951" s="7"/>
      <c r="HO951" s="7"/>
      <c r="HP951" s="7"/>
      <c r="HQ951" s="7"/>
      <c r="HR951" s="7"/>
      <c r="HS951" s="7"/>
      <c r="HT951" s="7"/>
      <c r="HU951" s="7"/>
      <c r="HV951" s="7"/>
      <c r="HW951" s="7"/>
      <c r="HX951" s="7"/>
      <c r="HY951" s="7"/>
      <c r="HZ951" s="7"/>
      <c r="IA951" s="7"/>
      <c r="IB951" s="7"/>
      <c r="IC951" s="7"/>
      <c r="ID951" s="7"/>
      <c r="IE951" s="7"/>
      <c r="IF951" s="7"/>
      <c r="IG951" s="7"/>
      <c r="IH951" s="7"/>
      <c r="II951" s="7"/>
      <c r="IJ951" s="7"/>
      <c r="IK951" s="7"/>
      <c r="IL951" s="7"/>
      <c r="IM951" s="7"/>
      <c r="IN951" s="7"/>
      <c r="IO951" s="7"/>
      <c r="IP951" s="7"/>
      <c r="IQ951" s="7"/>
      <c r="IR951" s="7"/>
      <c r="IS951" s="7"/>
      <c r="IT951" s="7"/>
    </row>
    <row r="952" spans="1:254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  <c r="GX952" s="7"/>
      <c r="GY952" s="7"/>
      <c r="GZ952" s="7"/>
      <c r="HA952" s="7"/>
      <c r="HB952" s="7"/>
      <c r="HC952" s="7"/>
      <c r="HD952" s="7"/>
      <c r="HE952" s="7"/>
      <c r="HF952" s="7"/>
      <c r="HG952" s="7"/>
      <c r="HH952" s="7"/>
      <c r="HI952" s="7"/>
      <c r="HJ952" s="7"/>
      <c r="HK952" s="7"/>
      <c r="HL952" s="7"/>
      <c r="HM952" s="7"/>
      <c r="HN952" s="7"/>
      <c r="HO952" s="7"/>
      <c r="HP952" s="7"/>
      <c r="HQ952" s="7"/>
      <c r="HR952" s="7"/>
      <c r="HS952" s="7"/>
      <c r="HT952" s="7"/>
      <c r="HU952" s="7"/>
      <c r="HV952" s="7"/>
      <c r="HW952" s="7"/>
      <c r="HX952" s="7"/>
      <c r="HY952" s="7"/>
      <c r="HZ952" s="7"/>
      <c r="IA952" s="7"/>
      <c r="IB952" s="7"/>
      <c r="IC952" s="7"/>
      <c r="ID952" s="7"/>
      <c r="IE952" s="7"/>
      <c r="IF952" s="7"/>
      <c r="IG952" s="7"/>
      <c r="IH952" s="7"/>
      <c r="II952" s="7"/>
      <c r="IJ952" s="7"/>
      <c r="IK952" s="7"/>
      <c r="IL952" s="7"/>
      <c r="IM952" s="7"/>
      <c r="IN952" s="7"/>
      <c r="IO952" s="7"/>
      <c r="IP952" s="7"/>
      <c r="IQ952" s="7"/>
      <c r="IR952" s="7"/>
      <c r="IS952" s="7"/>
      <c r="IT952" s="7"/>
    </row>
    <row r="953" spans="1:254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7"/>
      <c r="HL953" s="7"/>
      <c r="HM953" s="7"/>
      <c r="HN953" s="7"/>
      <c r="HO953" s="7"/>
      <c r="HP953" s="7"/>
      <c r="HQ953" s="7"/>
      <c r="HR953" s="7"/>
      <c r="HS953" s="7"/>
      <c r="HT953" s="7"/>
      <c r="HU953" s="7"/>
      <c r="HV953" s="7"/>
      <c r="HW953" s="7"/>
      <c r="HX953" s="7"/>
      <c r="HY953" s="7"/>
      <c r="HZ953" s="7"/>
      <c r="IA953" s="7"/>
      <c r="IB953" s="7"/>
      <c r="IC953" s="7"/>
      <c r="ID953" s="7"/>
      <c r="IE953" s="7"/>
      <c r="IF953" s="7"/>
      <c r="IG953" s="7"/>
      <c r="IH953" s="7"/>
      <c r="II953" s="7"/>
      <c r="IJ953" s="7"/>
      <c r="IK953" s="7"/>
      <c r="IL953" s="7"/>
      <c r="IM953" s="7"/>
      <c r="IN953" s="7"/>
      <c r="IO953" s="7"/>
      <c r="IP953" s="7"/>
      <c r="IQ953" s="7"/>
      <c r="IR953" s="7"/>
      <c r="IS953" s="7"/>
      <c r="IT953" s="7"/>
    </row>
    <row r="954" spans="1:2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7"/>
      <c r="HL954" s="7"/>
      <c r="HM954" s="7"/>
      <c r="HN954" s="7"/>
      <c r="HO954" s="7"/>
      <c r="HP954" s="7"/>
      <c r="HQ954" s="7"/>
      <c r="HR954" s="7"/>
      <c r="HS954" s="7"/>
      <c r="HT954" s="7"/>
      <c r="HU954" s="7"/>
      <c r="HV954" s="7"/>
      <c r="HW954" s="7"/>
      <c r="HX954" s="7"/>
      <c r="HY954" s="7"/>
      <c r="HZ954" s="7"/>
      <c r="IA954" s="7"/>
      <c r="IB954" s="7"/>
      <c r="IC954" s="7"/>
      <c r="ID954" s="7"/>
      <c r="IE954" s="7"/>
      <c r="IF954" s="7"/>
      <c r="IG954" s="7"/>
      <c r="IH954" s="7"/>
      <c r="II954" s="7"/>
      <c r="IJ954" s="7"/>
      <c r="IK954" s="7"/>
      <c r="IL954" s="7"/>
      <c r="IM954" s="7"/>
      <c r="IN954" s="7"/>
      <c r="IO954" s="7"/>
      <c r="IP954" s="7"/>
      <c r="IQ954" s="7"/>
      <c r="IR954" s="7"/>
      <c r="IS954" s="7"/>
      <c r="IT954" s="7"/>
    </row>
    <row r="955" spans="1:254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  <c r="FP955" s="7"/>
      <c r="FQ955" s="7"/>
      <c r="FR955" s="7"/>
      <c r="FS955" s="7"/>
      <c r="FT955" s="7"/>
      <c r="FU955" s="7"/>
      <c r="FV955" s="7"/>
      <c r="FW955" s="7"/>
      <c r="FX955" s="7"/>
      <c r="FY955" s="7"/>
      <c r="FZ955" s="7"/>
      <c r="GA955" s="7"/>
      <c r="GB955" s="7"/>
      <c r="GC955" s="7"/>
      <c r="GD955" s="7"/>
      <c r="GE955" s="7"/>
      <c r="GF955" s="7"/>
      <c r="GG955" s="7"/>
      <c r="GH955" s="7"/>
      <c r="GI955" s="7"/>
      <c r="GJ955" s="7"/>
      <c r="GK955" s="7"/>
      <c r="GL955" s="7"/>
      <c r="GM955" s="7"/>
      <c r="GN955" s="7"/>
      <c r="GO955" s="7"/>
      <c r="GP955" s="7"/>
      <c r="GQ955" s="7"/>
      <c r="GR955" s="7"/>
      <c r="GS955" s="7"/>
      <c r="GT955" s="7"/>
      <c r="GU955" s="7"/>
      <c r="GV955" s="7"/>
      <c r="GW955" s="7"/>
      <c r="GX955" s="7"/>
      <c r="GY955" s="7"/>
      <c r="GZ955" s="7"/>
      <c r="HA955" s="7"/>
      <c r="HB955" s="7"/>
      <c r="HC955" s="7"/>
      <c r="HD955" s="7"/>
      <c r="HE955" s="7"/>
      <c r="HF955" s="7"/>
      <c r="HG955" s="7"/>
      <c r="HH955" s="7"/>
      <c r="HI955" s="7"/>
      <c r="HJ955" s="7"/>
      <c r="HK955" s="7"/>
      <c r="HL955" s="7"/>
      <c r="HM955" s="7"/>
      <c r="HN955" s="7"/>
      <c r="HO955" s="7"/>
      <c r="HP955" s="7"/>
      <c r="HQ955" s="7"/>
      <c r="HR955" s="7"/>
      <c r="HS955" s="7"/>
      <c r="HT955" s="7"/>
      <c r="HU955" s="7"/>
      <c r="HV955" s="7"/>
      <c r="HW955" s="7"/>
      <c r="HX955" s="7"/>
      <c r="HY955" s="7"/>
      <c r="HZ955" s="7"/>
      <c r="IA955" s="7"/>
      <c r="IB955" s="7"/>
      <c r="IC955" s="7"/>
      <c r="ID955" s="7"/>
      <c r="IE955" s="7"/>
      <c r="IF955" s="7"/>
      <c r="IG955" s="7"/>
      <c r="IH955" s="7"/>
      <c r="II955" s="7"/>
      <c r="IJ955" s="7"/>
      <c r="IK955" s="7"/>
      <c r="IL955" s="7"/>
      <c r="IM955" s="7"/>
      <c r="IN955" s="7"/>
      <c r="IO955" s="7"/>
      <c r="IP955" s="7"/>
      <c r="IQ955" s="7"/>
      <c r="IR955" s="7"/>
      <c r="IS955" s="7"/>
      <c r="IT955" s="7"/>
    </row>
    <row r="956" spans="1:254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7"/>
      <c r="HL956" s="7"/>
      <c r="HM956" s="7"/>
      <c r="HN956" s="7"/>
      <c r="HO956" s="7"/>
      <c r="HP956" s="7"/>
      <c r="HQ956" s="7"/>
      <c r="HR956" s="7"/>
      <c r="HS956" s="7"/>
      <c r="HT956" s="7"/>
      <c r="HU956" s="7"/>
      <c r="HV956" s="7"/>
      <c r="HW956" s="7"/>
      <c r="HX956" s="7"/>
      <c r="HY956" s="7"/>
      <c r="HZ956" s="7"/>
      <c r="IA956" s="7"/>
      <c r="IB956" s="7"/>
      <c r="IC956" s="7"/>
      <c r="ID956" s="7"/>
      <c r="IE956" s="7"/>
      <c r="IF956" s="7"/>
      <c r="IG956" s="7"/>
      <c r="IH956" s="7"/>
      <c r="II956" s="7"/>
      <c r="IJ956" s="7"/>
      <c r="IK956" s="7"/>
      <c r="IL956" s="7"/>
      <c r="IM956" s="7"/>
      <c r="IN956" s="7"/>
      <c r="IO956" s="7"/>
      <c r="IP956" s="7"/>
      <c r="IQ956" s="7"/>
      <c r="IR956" s="7"/>
      <c r="IS956" s="7"/>
      <c r="IT956" s="7"/>
    </row>
    <row r="957" spans="1:254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7"/>
      <c r="HL957" s="7"/>
      <c r="HM957" s="7"/>
      <c r="HN957" s="7"/>
      <c r="HO957" s="7"/>
      <c r="HP957" s="7"/>
      <c r="HQ957" s="7"/>
      <c r="HR957" s="7"/>
      <c r="HS957" s="7"/>
      <c r="HT957" s="7"/>
      <c r="HU957" s="7"/>
      <c r="HV957" s="7"/>
      <c r="HW957" s="7"/>
      <c r="HX957" s="7"/>
      <c r="HY957" s="7"/>
      <c r="HZ957" s="7"/>
      <c r="IA957" s="7"/>
      <c r="IB957" s="7"/>
      <c r="IC957" s="7"/>
      <c r="ID957" s="7"/>
      <c r="IE957" s="7"/>
      <c r="IF957" s="7"/>
      <c r="IG957" s="7"/>
      <c r="IH957" s="7"/>
      <c r="II957" s="7"/>
      <c r="IJ957" s="7"/>
      <c r="IK957" s="7"/>
      <c r="IL957" s="7"/>
      <c r="IM957" s="7"/>
      <c r="IN957" s="7"/>
      <c r="IO957" s="7"/>
      <c r="IP957" s="7"/>
      <c r="IQ957" s="7"/>
      <c r="IR957" s="7"/>
      <c r="IS957" s="7"/>
      <c r="IT957" s="7"/>
    </row>
    <row r="958" spans="1:254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  <c r="GX958" s="7"/>
      <c r="GY958" s="7"/>
      <c r="GZ958" s="7"/>
      <c r="HA958" s="7"/>
      <c r="HB958" s="7"/>
      <c r="HC958" s="7"/>
      <c r="HD958" s="7"/>
      <c r="HE958" s="7"/>
      <c r="HF958" s="7"/>
      <c r="HG958" s="7"/>
      <c r="HH958" s="7"/>
      <c r="HI958" s="7"/>
      <c r="HJ958" s="7"/>
      <c r="HK958" s="7"/>
      <c r="HL958" s="7"/>
      <c r="HM958" s="7"/>
      <c r="HN958" s="7"/>
      <c r="HO958" s="7"/>
      <c r="HP958" s="7"/>
      <c r="HQ958" s="7"/>
      <c r="HR958" s="7"/>
      <c r="HS958" s="7"/>
      <c r="HT958" s="7"/>
      <c r="HU958" s="7"/>
      <c r="HV958" s="7"/>
      <c r="HW958" s="7"/>
      <c r="HX958" s="7"/>
      <c r="HY958" s="7"/>
      <c r="HZ958" s="7"/>
      <c r="IA958" s="7"/>
      <c r="IB958" s="7"/>
      <c r="IC958" s="7"/>
      <c r="ID958" s="7"/>
      <c r="IE958" s="7"/>
      <c r="IF958" s="7"/>
      <c r="IG958" s="7"/>
      <c r="IH958" s="7"/>
      <c r="II958" s="7"/>
      <c r="IJ958" s="7"/>
      <c r="IK958" s="7"/>
      <c r="IL958" s="7"/>
      <c r="IM958" s="7"/>
      <c r="IN958" s="7"/>
      <c r="IO958" s="7"/>
      <c r="IP958" s="7"/>
      <c r="IQ958" s="7"/>
      <c r="IR958" s="7"/>
      <c r="IS958" s="7"/>
      <c r="IT958" s="7"/>
    </row>
    <row r="959" spans="1:254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  <c r="GL959" s="7"/>
      <c r="GM959" s="7"/>
      <c r="GN959" s="7"/>
      <c r="GO959" s="7"/>
      <c r="GP959" s="7"/>
      <c r="GQ959" s="7"/>
      <c r="GR959" s="7"/>
      <c r="GS959" s="7"/>
      <c r="GT959" s="7"/>
      <c r="GU959" s="7"/>
      <c r="GV959" s="7"/>
      <c r="GW959" s="7"/>
      <c r="GX959" s="7"/>
      <c r="GY959" s="7"/>
      <c r="GZ959" s="7"/>
      <c r="HA959" s="7"/>
      <c r="HB959" s="7"/>
      <c r="HC959" s="7"/>
      <c r="HD959" s="7"/>
      <c r="HE959" s="7"/>
      <c r="HF959" s="7"/>
      <c r="HG959" s="7"/>
      <c r="HH959" s="7"/>
      <c r="HI959" s="7"/>
      <c r="HJ959" s="7"/>
      <c r="HK959" s="7"/>
      <c r="HL959" s="7"/>
      <c r="HM959" s="7"/>
      <c r="HN959" s="7"/>
      <c r="HO959" s="7"/>
      <c r="HP959" s="7"/>
      <c r="HQ959" s="7"/>
      <c r="HR959" s="7"/>
      <c r="HS959" s="7"/>
      <c r="HT959" s="7"/>
      <c r="HU959" s="7"/>
      <c r="HV959" s="7"/>
      <c r="HW959" s="7"/>
      <c r="HX959" s="7"/>
      <c r="HY959" s="7"/>
      <c r="HZ959" s="7"/>
      <c r="IA959" s="7"/>
      <c r="IB959" s="7"/>
      <c r="IC959" s="7"/>
      <c r="ID959" s="7"/>
      <c r="IE959" s="7"/>
      <c r="IF959" s="7"/>
      <c r="IG959" s="7"/>
      <c r="IH959" s="7"/>
      <c r="II959" s="7"/>
      <c r="IJ959" s="7"/>
      <c r="IK959" s="7"/>
      <c r="IL959" s="7"/>
      <c r="IM959" s="7"/>
      <c r="IN959" s="7"/>
      <c r="IO959" s="7"/>
      <c r="IP959" s="7"/>
      <c r="IQ959" s="7"/>
      <c r="IR959" s="7"/>
      <c r="IS959" s="7"/>
      <c r="IT959" s="7"/>
    </row>
    <row r="960" spans="1:254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  <c r="FP960" s="7"/>
      <c r="FQ960" s="7"/>
      <c r="FR960" s="7"/>
      <c r="FS960" s="7"/>
      <c r="FT960" s="7"/>
      <c r="FU960" s="7"/>
      <c r="FV960" s="7"/>
      <c r="FW960" s="7"/>
      <c r="FX960" s="7"/>
      <c r="FY960" s="7"/>
      <c r="FZ960" s="7"/>
      <c r="GA960" s="7"/>
      <c r="GB960" s="7"/>
      <c r="GC960" s="7"/>
      <c r="GD960" s="7"/>
      <c r="GE960" s="7"/>
      <c r="GF960" s="7"/>
      <c r="GG960" s="7"/>
      <c r="GH960" s="7"/>
      <c r="GI960" s="7"/>
      <c r="GJ960" s="7"/>
      <c r="GK960" s="7"/>
      <c r="GL960" s="7"/>
      <c r="GM960" s="7"/>
      <c r="GN960" s="7"/>
      <c r="GO960" s="7"/>
      <c r="GP960" s="7"/>
      <c r="GQ960" s="7"/>
      <c r="GR960" s="7"/>
      <c r="GS960" s="7"/>
      <c r="GT960" s="7"/>
      <c r="GU960" s="7"/>
      <c r="GV960" s="7"/>
      <c r="GW960" s="7"/>
      <c r="GX960" s="7"/>
      <c r="GY960" s="7"/>
      <c r="GZ960" s="7"/>
      <c r="HA960" s="7"/>
      <c r="HB960" s="7"/>
      <c r="HC960" s="7"/>
      <c r="HD960" s="7"/>
      <c r="HE960" s="7"/>
      <c r="HF960" s="7"/>
      <c r="HG960" s="7"/>
      <c r="HH960" s="7"/>
      <c r="HI960" s="7"/>
      <c r="HJ960" s="7"/>
      <c r="HK960" s="7"/>
      <c r="HL960" s="7"/>
      <c r="HM960" s="7"/>
      <c r="HN960" s="7"/>
      <c r="HO960" s="7"/>
      <c r="HP960" s="7"/>
      <c r="HQ960" s="7"/>
      <c r="HR960" s="7"/>
      <c r="HS960" s="7"/>
      <c r="HT960" s="7"/>
      <c r="HU960" s="7"/>
      <c r="HV960" s="7"/>
      <c r="HW960" s="7"/>
      <c r="HX960" s="7"/>
      <c r="HY960" s="7"/>
      <c r="HZ960" s="7"/>
      <c r="IA960" s="7"/>
      <c r="IB960" s="7"/>
      <c r="IC960" s="7"/>
      <c r="ID960" s="7"/>
      <c r="IE960" s="7"/>
      <c r="IF960" s="7"/>
      <c r="IG960" s="7"/>
      <c r="IH960" s="7"/>
      <c r="II960" s="7"/>
      <c r="IJ960" s="7"/>
      <c r="IK960" s="7"/>
      <c r="IL960" s="7"/>
      <c r="IM960" s="7"/>
      <c r="IN960" s="7"/>
      <c r="IO960" s="7"/>
      <c r="IP960" s="7"/>
      <c r="IQ960" s="7"/>
      <c r="IR960" s="7"/>
      <c r="IS960" s="7"/>
      <c r="IT960" s="7"/>
    </row>
    <row r="961" spans="1:254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  <c r="GX961" s="7"/>
      <c r="GY961" s="7"/>
      <c r="GZ961" s="7"/>
      <c r="HA961" s="7"/>
      <c r="HB961" s="7"/>
      <c r="HC961" s="7"/>
      <c r="HD961" s="7"/>
      <c r="HE961" s="7"/>
      <c r="HF961" s="7"/>
      <c r="HG961" s="7"/>
      <c r="HH961" s="7"/>
      <c r="HI961" s="7"/>
      <c r="HJ961" s="7"/>
      <c r="HK961" s="7"/>
      <c r="HL961" s="7"/>
      <c r="HM961" s="7"/>
      <c r="HN961" s="7"/>
      <c r="HO961" s="7"/>
      <c r="HP961" s="7"/>
      <c r="HQ961" s="7"/>
      <c r="HR961" s="7"/>
      <c r="HS961" s="7"/>
      <c r="HT961" s="7"/>
      <c r="HU961" s="7"/>
      <c r="HV961" s="7"/>
      <c r="HW961" s="7"/>
      <c r="HX961" s="7"/>
      <c r="HY961" s="7"/>
      <c r="HZ961" s="7"/>
      <c r="IA961" s="7"/>
      <c r="IB961" s="7"/>
      <c r="IC961" s="7"/>
      <c r="ID961" s="7"/>
      <c r="IE961" s="7"/>
      <c r="IF961" s="7"/>
      <c r="IG961" s="7"/>
      <c r="IH961" s="7"/>
      <c r="II961" s="7"/>
      <c r="IJ961" s="7"/>
      <c r="IK961" s="7"/>
      <c r="IL961" s="7"/>
      <c r="IM961" s="7"/>
      <c r="IN961" s="7"/>
      <c r="IO961" s="7"/>
      <c r="IP961" s="7"/>
      <c r="IQ961" s="7"/>
      <c r="IR961" s="7"/>
      <c r="IS961" s="7"/>
      <c r="IT961" s="7"/>
    </row>
    <row r="962" spans="1:254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  <c r="GL962" s="7"/>
      <c r="GM962" s="7"/>
      <c r="GN962" s="7"/>
      <c r="GO962" s="7"/>
      <c r="GP962" s="7"/>
      <c r="GQ962" s="7"/>
      <c r="GR962" s="7"/>
      <c r="GS962" s="7"/>
      <c r="GT962" s="7"/>
      <c r="GU962" s="7"/>
      <c r="GV962" s="7"/>
      <c r="GW962" s="7"/>
      <c r="GX962" s="7"/>
      <c r="GY962" s="7"/>
      <c r="GZ962" s="7"/>
      <c r="HA962" s="7"/>
      <c r="HB962" s="7"/>
      <c r="HC962" s="7"/>
      <c r="HD962" s="7"/>
      <c r="HE962" s="7"/>
      <c r="HF962" s="7"/>
      <c r="HG962" s="7"/>
      <c r="HH962" s="7"/>
      <c r="HI962" s="7"/>
      <c r="HJ962" s="7"/>
      <c r="HK962" s="7"/>
      <c r="HL962" s="7"/>
      <c r="HM962" s="7"/>
      <c r="HN962" s="7"/>
      <c r="HO962" s="7"/>
      <c r="HP962" s="7"/>
      <c r="HQ962" s="7"/>
      <c r="HR962" s="7"/>
      <c r="HS962" s="7"/>
      <c r="HT962" s="7"/>
      <c r="HU962" s="7"/>
      <c r="HV962" s="7"/>
      <c r="HW962" s="7"/>
      <c r="HX962" s="7"/>
      <c r="HY962" s="7"/>
      <c r="HZ962" s="7"/>
      <c r="IA962" s="7"/>
      <c r="IB962" s="7"/>
      <c r="IC962" s="7"/>
      <c r="ID962" s="7"/>
      <c r="IE962" s="7"/>
      <c r="IF962" s="7"/>
      <c r="IG962" s="7"/>
      <c r="IH962" s="7"/>
      <c r="II962" s="7"/>
      <c r="IJ962" s="7"/>
      <c r="IK962" s="7"/>
      <c r="IL962" s="7"/>
      <c r="IM962" s="7"/>
      <c r="IN962" s="7"/>
      <c r="IO962" s="7"/>
      <c r="IP962" s="7"/>
      <c r="IQ962" s="7"/>
      <c r="IR962" s="7"/>
      <c r="IS962" s="7"/>
      <c r="IT962" s="7"/>
    </row>
    <row r="963" spans="1:254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  <c r="GL963" s="7"/>
      <c r="GM963" s="7"/>
      <c r="GN963" s="7"/>
      <c r="GO963" s="7"/>
      <c r="GP963" s="7"/>
      <c r="GQ963" s="7"/>
      <c r="GR963" s="7"/>
      <c r="GS963" s="7"/>
      <c r="GT963" s="7"/>
      <c r="GU963" s="7"/>
      <c r="GV963" s="7"/>
      <c r="GW963" s="7"/>
      <c r="GX963" s="7"/>
      <c r="GY963" s="7"/>
      <c r="GZ963" s="7"/>
      <c r="HA963" s="7"/>
      <c r="HB963" s="7"/>
      <c r="HC963" s="7"/>
      <c r="HD963" s="7"/>
      <c r="HE963" s="7"/>
      <c r="HF963" s="7"/>
      <c r="HG963" s="7"/>
      <c r="HH963" s="7"/>
      <c r="HI963" s="7"/>
      <c r="HJ963" s="7"/>
      <c r="HK963" s="7"/>
      <c r="HL963" s="7"/>
      <c r="HM963" s="7"/>
      <c r="HN963" s="7"/>
      <c r="HO963" s="7"/>
      <c r="HP963" s="7"/>
      <c r="HQ963" s="7"/>
      <c r="HR963" s="7"/>
      <c r="HS963" s="7"/>
      <c r="HT963" s="7"/>
      <c r="HU963" s="7"/>
      <c r="HV963" s="7"/>
      <c r="HW963" s="7"/>
      <c r="HX963" s="7"/>
      <c r="HY963" s="7"/>
      <c r="HZ963" s="7"/>
      <c r="IA963" s="7"/>
      <c r="IB963" s="7"/>
      <c r="IC963" s="7"/>
      <c r="ID963" s="7"/>
      <c r="IE963" s="7"/>
      <c r="IF963" s="7"/>
      <c r="IG963" s="7"/>
      <c r="IH963" s="7"/>
      <c r="II963" s="7"/>
      <c r="IJ963" s="7"/>
      <c r="IK963" s="7"/>
      <c r="IL963" s="7"/>
      <c r="IM963" s="7"/>
      <c r="IN963" s="7"/>
      <c r="IO963" s="7"/>
      <c r="IP963" s="7"/>
      <c r="IQ963" s="7"/>
      <c r="IR963" s="7"/>
      <c r="IS963" s="7"/>
      <c r="IT963" s="7"/>
    </row>
    <row r="964" spans="1:25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  <c r="FP964" s="7"/>
      <c r="FQ964" s="7"/>
      <c r="FR964" s="7"/>
      <c r="FS964" s="7"/>
      <c r="FT964" s="7"/>
      <c r="FU964" s="7"/>
      <c r="FV964" s="7"/>
      <c r="FW964" s="7"/>
      <c r="FX964" s="7"/>
      <c r="FY964" s="7"/>
      <c r="FZ964" s="7"/>
      <c r="GA964" s="7"/>
      <c r="GB964" s="7"/>
      <c r="GC964" s="7"/>
      <c r="GD964" s="7"/>
      <c r="GE964" s="7"/>
      <c r="GF964" s="7"/>
      <c r="GG964" s="7"/>
      <c r="GH964" s="7"/>
      <c r="GI964" s="7"/>
      <c r="GJ964" s="7"/>
      <c r="GK964" s="7"/>
      <c r="GL964" s="7"/>
      <c r="GM964" s="7"/>
      <c r="GN964" s="7"/>
      <c r="GO964" s="7"/>
      <c r="GP964" s="7"/>
      <c r="GQ964" s="7"/>
      <c r="GR964" s="7"/>
      <c r="GS964" s="7"/>
      <c r="GT964" s="7"/>
      <c r="GU964" s="7"/>
      <c r="GV964" s="7"/>
      <c r="GW964" s="7"/>
      <c r="GX964" s="7"/>
      <c r="GY964" s="7"/>
      <c r="GZ964" s="7"/>
      <c r="HA964" s="7"/>
      <c r="HB964" s="7"/>
      <c r="HC964" s="7"/>
      <c r="HD964" s="7"/>
      <c r="HE964" s="7"/>
      <c r="HF964" s="7"/>
      <c r="HG964" s="7"/>
      <c r="HH964" s="7"/>
      <c r="HI964" s="7"/>
      <c r="HJ964" s="7"/>
      <c r="HK964" s="7"/>
      <c r="HL964" s="7"/>
      <c r="HM964" s="7"/>
      <c r="HN964" s="7"/>
      <c r="HO964" s="7"/>
      <c r="HP964" s="7"/>
      <c r="HQ964" s="7"/>
      <c r="HR964" s="7"/>
      <c r="HS964" s="7"/>
      <c r="HT964" s="7"/>
      <c r="HU964" s="7"/>
      <c r="HV964" s="7"/>
      <c r="HW964" s="7"/>
      <c r="HX964" s="7"/>
      <c r="HY964" s="7"/>
      <c r="HZ964" s="7"/>
      <c r="IA964" s="7"/>
      <c r="IB964" s="7"/>
      <c r="IC964" s="7"/>
      <c r="ID964" s="7"/>
      <c r="IE964" s="7"/>
      <c r="IF964" s="7"/>
      <c r="IG964" s="7"/>
      <c r="IH964" s="7"/>
      <c r="II964" s="7"/>
      <c r="IJ964" s="7"/>
      <c r="IK964" s="7"/>
      <c r="IL964" s="7"/>
      <c r="IM964" s="7"/>
      <c r="IN964" s="7"/>
      <c r="IO964" s="7"/>
      <c r="IP964" s="7"/>
      <c r="IQ964" s="7"/>
      <c r="IR964" s="7"/>
      <c r="IS964" s="7"/>
      <c r="IT964" s="7"/>
    </row>
    <row r="965" spans="1:254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  <c r="FP965" s="7"/>
      <c r="FQ965" s="7"/>
      <c r="FR965" s="7"/>
      <c r="FS965" s="7"/>
      <c r="FT965" s="7"/>
      <c r="FU965" s="7"/>
      <c r="FV965" s="7"/>
      <c r="FW965" s="7"/>
      <c r="FX965" s="7"/>
      <c r="FY965" s="7"/>
      <c r="FZ965" s="7"/>
      <c r="GA965" s="7"/>
      <c r="GB965" s="7"/>
      <c r="GC965" s="7"/>
      <c r="GD965" s="7"/>
      <c r="GE965" s="7"/>
      <c r="GF965" s="7"/>
      <c r="GG965" s="7"/>
      <c r="GH965" s="7"/>
      <c r="GI965" s="7"/>
      <c r="GJ965" s="7"/>
      <c r="GK965" s="7"/>
      <c r="GL965" s="7"/>
      <c r="GM965" s="7"/>
      <c r="GN965" s="7"/>
      <c r="GO965" s="7"/>
      <c r="GP965" s="7"/>
      <c r="GQ965" s="7"/>
      <c r="GR965" s="7"/>
      <c r="GS965" s="7"/>
      <c r="GT965" s="7"/>
      <c r="GU965" s="7"/>
      <c r="GV965" s="7"/>
      <c r="GW965" s="7"/>
      <c r="GX965" s="7"/>
      <c r="GY965" s="7"/>
      <c r="GZ965" s="7"/>
      <c r="HA965" s="7"/>
      <c r="HB965" s="7"/>
      <c r="HC965" s="7"/>
      <c r="HD965" s="7"/>
      <c r="HE965" s="7"/>
      <c r="HF965" s="7"/>
      <c r="HG965" s="7"/>
      <c r="HH965" s="7"/>
      <c r="HI965" s="7"/>
      <c r="HJ965" s="7"/>
      <c r="HK965" s="7"/>
      <c r="HL965" s="7"/>
      <c r="HM965" s="7"/>
      <c r="HN965" s="7"/>
      <c r="HO965" s="7"/>
      <c r="HP965" s="7"/>
      <c r="HQ965" s="7"/>
      <c r="HR965" s="7"/>
      <c r="HS965" s="7"/>
      <c r="HT965" s="7"/>
      <c r="HU965" s="7"/>
      <c r="HV965" s="7"/>
      <c r="HW965" s="7"/>
      <c r="HX965" s="7"/>
      <c r="HY965" s="7"/>
      <c r="HZ965" s="7"/>
      <c r="IA965" s="7"/>
      <c r="IB965" s="7"/>
      <c r="IC965" s="7"/>
      <c r="ID965" s="7"/>
      <c r="IE965" s="7"/>
      <c r="IF965" s="7"/>
      <c r="IG965" s="7"/>
      <c r="IH965" s="7"/>
      <c r="II965" s="7"/>
      <c r="IJ965" s="7"/>
      <c r="IK965" s="7"/>
      <c r="IL965" s="7"/>
      <c r="IM965" s="7"/>
      <c r="IN965" s="7"/>
      <c r="IO965" s="7"/>
      <c r="IP965" s="7"/>
      <c r="IQ965" s="7"/>
      <c r="IR965" s="7"/>
      <c r="IS965" s="7"/>
      <c r="IT965" s="7"/>
    </row>
    <row r="966" spans="1:254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  <c r="FP966" s="7"/>
      <c r="FQ966" s="7"/>
      <c r="FR966" s="7"/>
      <c r="FS966" s="7"/>
      <c r="FT966" s="7"/>
      <c r="FU966" s="7"/>
      <c r="FV966" s="7"/>
      <c r="FW966" s="7"/>
      <c r="FX966" s="7"/>
      <c r="FY966" s="7"/>
      <c r="FZ966" s="7"/>
      <c r="GA966" s="7"/>
      <c r="GB966" s="7"/>
      <c r="GC966" s="7"/>
      <c r="GD966" s="7"/>
      <c r="GE966" s="7"/>
      <c r="GF966" s="7"/>
      <c r="GG966" s="7"/>
      <c r="GH966" s="7"/>
      <c r="GI966" s="7"/>
      <c r="GJ966" s="7"/>
      <c r="GK966" s="7"/>
      <c r="GL966" s="7"/>
      <c r="GM966" s="7"/>
      <c r="GN966" s="7"/>
      <c r="GO966" s="7"/>
      <c r="GP966" s="7"/>
      <c r="GQ966" s="7"/>
      <c r="GR966" s="7"/>
      <c r="GS966" s="7"/>
      <c r="GT966" s="7"/>
      <c r="GU966" s="7"/>
      <c r="GV966" s="7"/>
      <c r="GW966" s="7"/>
      <c r="GX966" s="7"/>
      <c r="GY966" s="7"/>
      <c r="GZ966" s="7"/>
      <c r="HA966" s="7"/>
      <c r="HB966" s="7"/>
      <c r="HC966" s="7"/>
      <c r="HD966" s="7"/>
      <c r="HE966" s="7"/>
      <c r="HF966" s="7"/>
      <c r="HG966" s="7"/>
      <c r="HH966" s="7"/>
      <c r="HI966" s="7"/>
      <c r="HJ966" s="7"/>
      <c r="HK966" s="7"/>
      <c r="HL966" s="7"/>
      <c r="HM966" s="7"/>
      <c r="HN966" s="7"/>
      <c r="HO966" s="7"/>
      <c r="HP966" s="7"/>
      <c r="HQ966" s="7"/>
      <c r="HR966" s="7"/>
      <c r="HS966" s="7"/>
      <c r="HT966" s="7"/>
      <c r="HU966" s="7"/>
      <c r="HV966" s="7"/>
      <c r="HW966" s="7"/>
      <c r="HX966" s="7"/>
      <c r="HY966" s="7"/>
      <c r="HZ966" s="7"/>
      <c r="IA966" s="7"/>
      <c r="IB966" s="7"/>
      <c r="IC966" s="7"/>
      <c r="ID966" s="7"/>
      <c r="IE966" s="7"/>
      <c r="IF966" s="7"/>
      <c r="IG966" s="7"/>
      <c r="IH966" s="7"/>
      <c r="II966" s="7"/>
      <c r="IJ966" s="7"/>
      <c r="IK966" s="7"/>
      <c r="IL966" s="7"/>
      <c r="IM966" s="7"/>
      <c r="IN966" s="7"/>
      <c r="IO966" s="7"/>
      <c r="IP966" s="7"/>
      <c r="IQ966" s="7"/>
      <c r="IR966" s="7"/>
      <c r="IS966" s="7"/>
      <c r="IT966" s="7"/>
    </row>
    <row r="967" spans="1:254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  <c r="GL967" s="7"/>
      <c r="GM967" s="7"/>
      <c r="GN967" s="7"/>
      <c r="GO967" s="7"/>
      <c r="GP967" s="7"/>
      <c r="GQ967" s="7"/>
      <c r="GR967" s="7"/>
      <c r="GS967" s="7"/>
      <c r="GT967" s="7"/>
      <c r="GU967" s="7"/>
      <c r="GV967" s="7"/>
      <c r="GW967" s="7"/>
      <c r="GX967" s="7"/>
      <c r="GY967" s="7"/>
      <c r="GZ967" s="7"/>
      <c r="HA967" s="7"/>
      <c r="HB967" s="7"/>
      <c r="HC967" s="7"/>
      <c r="HD967" s="7"/>
      <c r="HE967" s="7"/>
      <c r="HF967" s="7"/>
      <c r="HG967" s="7"/>
      <c r="HH967" s="7"/>
      <c r="HI967" s="7"/>
      <c r="HJ967" s="7"/>
      <c r="HK967" s="7"/>
      <c r="HL967" s="7"/>
      <c r="HM967" s="7"/>
      <c r="HN967" s="7"/>
      <c r="HO967" s="7"/>
      <c r="HP967" s="7"/>
      <c r="HQ967" s="7"/>
      <c r="HR967" s="7"/>
      <c r="HS967" s="7"/>
      <c r="HT967" s="7"/>
      <c r="HU967" s="7"/>
      <c r="HV967" s="7"/>
      <c r="HW967" s="7"/>
      <c r="HX967" s="7"/>
      <c r="HY967" s="7"/>
      <c r="HZ967" s="7"/>
      <c r="IA967" s="7"/>
      <c r="IB967" s="7"/>
      <c r="IC967" s="7"/>
      <c r="ID967" s="7"/>
      <c r="IE967" s="7"/>
      <c r="IF967" s="7"/>
      <c r="IG967" s="7"/>
      <c r="IH967" s="7"/>
      <c r="II967" s="7"/>
      <c r="IJ967" s="7"/>
      <c r="IK967" s="7"/>
      <c r="IL967" s="7"/>
      <c r="IM967" s="7"/>
      <c r="IN967" s="7"/>
      <c r="IO967" s="7"/>
      <c r="IP967" s="7"/>
      <c r="IQ967" s="7"/>
      <c r="IR967" s="7"/>
      <c r="IS967" s="7"/>
      <c r="IT967" s="7"/>
    </row>
    <row r="968" spans="1:254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  <c r="GL968" s="7"/>
      <c r="GM968" s="7"/>
      <c r="GN968" s="7"/>
      <c r="GO968" s="7"/>
      <c r="GP968" s="7"/>
      <c r="GQ968" s="7"/>
      <c r="GR968" s="7"/>
      <c r="GS968" s="7"/>
      <c r="GT968" s="7"/>
      <c r="GU968" s="7"/>
      <c r="GV968" s="7"/>
      <c r="GW968" s="7"/>
      <c r="GX968" s="7"/>
      <c r="GY968" s="7"/>
      <c r="GZ968" s="7"/>
      <c r="HA968" s="7"/>
      <c r="HB968" s="7"/>
      <c r="HC968" s="7"/>
      <c r="HD968" s="7"/>
      <c r="HE968" s="7"/>
      <c r="HF968" s="7"/>
      <c r="HG968" s="7"/>
      <c r="HH968" s="7"/>
      <c r="HI968" s="7"/>
      <c r="HJ968" s="7"/>
      <c r="HK968" s="7"/>
      <c r="HL968" s="7"/>
      <c r="HM968" s="7"/>
      <c r="HN968" s="7"/>
      <c r="HO968" s="7"/>
      <c r="HP968" s="7"/>
      <c r="HQ968" s="7"/>
      <c r="HR968" s="7"/>
      <c r="HS968" s="7"/>
      <c r="HT968" s="7"/>
      <c r="HU968" s="7"/>
      <c r="HV968" s="7"/>
      <c r="HW968" s="7"/>
      <c r="HX968" s="7"/>
      <c r="HY968" s="7"/>
      <c r="HZ968" s="7"/>
      <c r="IA968" s="7"/>
      <c r="IB968" s="7"/>
      <c r="IC968" s="7"/>
      <c r="ID968" s="7"/>
      <c r="IE968" s="7"/>
      <c r="IF968" s="7"/>
      <c r="IG968" s="7"/>
      <c r="IH968" s="7"/>
      <c r="II968" s="7"/>
      <c r="IJ968" s="7"/>
      <c r="IK968" s="7"/>
      <c r="IL968" s="7"/>
      <c r="IM968" s="7"/>
      <c r="IN968" s="7"/>
      <c r="IO968" s="7"/>
      <c r="IP968" s="7"/>
      <c r="IQ968" s="7"/>
      <c r="IR968" s="7"/>
      <c r="IS968" s="7"/>
      <c r="IT968" s="7"/>
    </row>
    <row r="969" spans="1:254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  <c r="FP969" s="7"/>
      <c r="FQ969" s="7"/>
      <c r="FR969" s="7"/>
      <c r="FS969" s="7"/>
      <c r="FT969" s="7"/>
      <c r="FU969" s="7"/>
      <c r="FV969" s="7"/>
      <c r="FW969" s="7"/>
      <c r="FX969" s="7"/>
      <c r="FY969" s="7"/>
      <c r="FZ969" s="7"/>
      <c r="GA969" s="7"/>
      <c r="GB969" s="7"/>
      <c r="GC969" s="7"/>
      <c r="GD969" s="7"/>
      <c r="GE969" s="7"/>
      <c r="GF969" s="7"/>
      <c r="GG969" s="7"/>
      <c r="GH969" s="7"/>
      <c r="GI969" s="7"/>
      <c r="GJ969" s="7"/>
      <c r="GK969" s="7"/>
      <c r="GL969" s="7"/>
      <c r="GM969" s="7"/>
      <c r="GN969" s="7"/>
      <c r="GO969" s="7"/>
      <c r="GP969" s="7"/>
      <c r="GQ969" s="7"/>
      <c r="GR969" s="7"/>
      <c r="GS969" s="7"/>
      <c r="GT969" s="7"/>
      <c r="GU969" s="7"/>
      <c r="GV969" s="7"/>
      <c r="GW969" s="7"/>
      <c r="GX969" s="7"/>
      <c r="GY969" s="7"/>
      <c r="GZ969" s="7"/>
      <c r="HA969" s="7"/>
      <c r="HB969" s="7"/>
      <c r="HC969" s="7"/>
      <c r="HD969" s="7"/>
      <c r="HE969" s="7"/>
      <c r="HF969" s="7"/>
      <c r="HG969" s="7"/>
      <c r="HH969" s="7"/>
      <c r="HI969" s="7"/>
      <c r="HJ969" s="7"/>
      <c r="HK969" s="7"/>
      <c r="HL969" s="7"/>
      <c r="HM969" s="7"/>
      <c r="HN969" s="7"/>
      <c r="HO969" s="7"/>
      <c r="HP969" s="7"/>
      <c r="HQ969" s="7"/>
      <c r="HR969" s="7"/>
      <c r="HS969" s="7"/>
      <c r="HT969" s="7"/>
      <c r="HU969" s="7"/>
      <c r="HV969" s="7"/>
      <c r="HW969" s="7"/>
      <c r="HX969" s="7"/>
      <c r="HY969" s="7"/>
      <c r="HZ969" s="7"/>
      <c r="IA969" s="7"/>
      <c r="IB969" s="7"/>
      <c r="IC969" s="7"/>
      <c r="ID969" s="7"/>
      <c r="IE969" s="7"/>
      <c r="IF969" s="7"/>
      <c r="IG969" s="7"/>
      <c r="IH969" s="7"/>
      <c r="II969" s="7"/>
      <c r="IJ969" s="7"/>
      <c r="IK969" s="7"/>
      <c r="IL969" s="7"/>
      <c r="IM969" s="7"/>
      <c r="IN969" s="7"/>
      <c r="IO969" s="7"/>
      <c r="IP969" s="7"/>
      <c r="IQ969" s="7"/>
      <c r="IR969" s="7"/>
      <c r="IS969" s="7"/>
      <c r="IT969" s="7"/>
    </row>
    <row r="970" spans="1:254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  <c r="FP970" s="7"/>
      <c r="FQ970" s="7"/>
      <c r="FR970" s="7"/>
      <c r="FS970" s="7"/>
      <c r="FT970" s="7"/>
      <c r="FU970" s="7"/>
      <c r="FV970" s="7"/>
      <c r="FW970" s="7"/>
      <c r="FX970" s="7"/>
      <c r="FY970" s="7"/>
      <c r="FZ970" s="7"/>
      <c r="GA970" s="7"/>
      <c r="GB970" s="7"/>
      <c r="GC970" s="7"/>
      <c r="GD970" s="7"/>
      <c r="GE970" s="7"/>
      <c r="GF970" s="7"/>
      <c r="GG970" s="7"/>
      <c r="GH970" s="7"/>
      <c r="GI970" s="7"/>
      <c r="GJ970" s="7"/>
      <c r="GK970" s="7"/>
      <c r="GL970" s="7"/>
      <c r="GM970" s="7"/>
      <c r="GN970" s="7"/>
      <c r="GO970" s="7"/>
      <c r="GP970" s="7"/>
      <c r="GQ970" s="7"/>
      <c r="GR970" s="7"/>
      <c r="GS970" s="7"/>
      <c r="GT970" s="7"/>
      <c r="GU970" s="7"/>
      <c r="GV970" s="7"/>
      <c r="GW970" s="7"/>
      <c r="GX970" s="7"/>
      <c r="GY970" s="7"/>
      <c r="GZ970" s="7"/>
      <c r="HA970" s="7"/>
      <c r="HB970" s="7"/>
      <c r="HC970" s="7"/>
      <c r="HD970" s="7"/>
      <c r="HE970" s="7"/>
      <c r="HF970" s="7"/>
      <c r="HG970" s="7"/>
      <c r="HH970" s="7"/>
      <c r="HI970" s="7"/>
      <c r="HJ970" s="7"/>
      <c r="HK970" s="7"/>
      <c r="HL970" s="7"/>
      <c r="HM970" s="7"/>
      <c r="HN970" s="7"/>
      <c r="HO970" s="7"/>
      <c r="HP970" s="7"/>
      <c r="HQ970" s="7"/>
      <c r="HR970" s="7"/>
      <c r="HS970" s="7"/>
      <c r="HT970" s="7"/>
      <c r="HU970" s="7"/>
      <c r="HV970" s="7"/>
      <c r="HW970" s="7"/>
      <c r="HX970" s="7"/>
      <c r="HY970" s="7"/>
      <c r="HZ970" s="7"/>
      <c r="IA970" s="7"/>
      <c r="IB970" s="7"/>
      <c r="IC970" s="7"/>
      <c r="ID970" s="7"/>
      <c r="IE970" s="7"/>
      <c r="IF970" s="7"/>
      <c r="IG970" s="7"/>
      <c r="IH970" s="7"/>
      <c r="II970" s="7"/>
      <c r="IJ970" s="7"/>
      <c r="IK970" s="7"/>
      <c r="IL970" s="7"/>
      <c r="IM970" s="7"/>
      <c r="IN970" s="7"/>
      <c r="IO970" s="7"/>
      <c r="IP970" s="7"/>
      <c r="IQ970" s="7"/>
      <c r="IR970" s="7"/>
      <c r="IS970" s="7"/>
      <c r="IT970" s="7"/>
    </row>
    <row r="971" spans="1:254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  <c r="FP971" s="7"/>
      <c r="FQ971" s="7"/>
      <c r="FR971" s="7"/>
      <c r="FS971" s="7"/>
      <c r="FT971" s="7"/>
      <c r="FU971" s="7"/>
      <c r="FV971" s="7"/>
      <c r="FW971" s="7"/>
      <c r="FX971" s="7"/>
      <c r="FY971" s="7"/>
      <c r="FZ971" s="7"/>
      <c r="GA971" s="7"/>
      <c r="GB971" s="7"/>
      <c r="GC971" s="7"/>
      <c r="GD971" s="7"/>
      <c r="GE971" s="7"/>
      <c r="GF971" s="7"/>
      <c r="GG971" s="7"/>
      <c r="GH971" s="7"/>
      <c r="GI971" s="7"/>
      <c r="GJ971" s="7"/>
      <c r="GK971" s="7"/>
      <c r="GL971" s="7"/>
      <c r="GM971" s="7"/>
      <c r="GN971" s="7"/>
      <c r="GO971" s="7"/>
      <c r="GP971" s="7"/>
      <c r="GQ971" s="7"/>
      <c r="GR971" s="7"/>
      <c r="GS971" s="7"/>
      <c r="GT971" s="7"/>
      <c r="GU971" s="7"/>
      <c r="GV971" s="7"/>
      <c r="GW971" s="7"/>
      <c r="GX971" s="7"/>
      <c r="GY971" s="7"/>
      <c r="GZ971" s="7"/>
      <c r="HA971" s="7"/>
      <c r="HB971" s="7"/>
      <c r="HC971" s="7"/>
      <c r="HD971" s="7"/>
      <c r="HE971" s="7"/>
      <c r="HF971" s="7"/>
      <c r="HG971" s="7"/>
      <c r="HH971" s="7"/>
      <c r="HI971" s="7"/>
      <c r="HJ971" s="7"/>
      <c r="HK971" s="7"/>
      <c r="HL971" s="7"/>
      <c r="HM971" s="7"/>
      <c r="HN971" s="7"/>
      <c r="HO971" s="7"/>
      <c r="HP971" s="7"/>
      <c r="HQ971" s="7"/>
      <c r="HR971" s="7"/>
      <c r="HS971" s="7"/>
      <c r="HT971" s="7"/>
      <c r="HU971" s="7"/>
      <c r="HV971" s="7"/>
      <c r="HW971" s="7"/>
      <c r="HX971" s="7"/>
      <c r="HY971" s="7"/>
      <c r="HZ971" s="7"/>
      <c r="IA971" s="7"/>
      <c r="IB971" s="7"/>
      <c r="IC971" s="7"/>
      <c r="ID971" s="7"/>
      <c r="IE971" s="7"/>
      <c r="IF971" s="7"/>
      <c r="IG971" s="7"/>
      <c r="IH971" s="7"/>
      <c r="II971" s="7"/>
      <c r="IJ971" s="7"/>
      <c r="IK971" s="7"/>
      <c r="IL971" s="7"/>
      <c r="IM971" s="7"/>
      <c r="IN971" s="7"/>
      <c r="IO971" s="7"/>
      <c r="IP971" s="7"/>
      <c r="IQ971" s="7"/>
      <c r="IR971" s="7"/>
      <c r="IS971" s="7"/>
      <c r="IT971" s="7"/>
    </row>
    <row r="972" spans="1:254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  <c r="GL972" s="7"/>
      <c r="GM972" s="7"/>
      <c r="GN972" s="7"/>
      <c r="GO972" s="7"/>
      <c r="GP972" s="7"/>
      <c r="GQ972" s="7"/>
      <c r="GR972" s="7"/>
      <c r="GS972" s="7"/>
      <c r="GT972" s="7"/>
      <c r="GU972" s="7"/>
      <c r="GV972" s="7"/>
      <c r="GW972" s="7"/>
      <c r="GX972" s="7"/>
      <c r="GY972" s="7"/>
      <c r="GZ972" s="7"/>
      <c r="HA972" s="7"/>
      <c r="HB972" s="7"/>
      <c r="HC972" s="7"/>
      <c r="HD972" s="7"/>
      <c r="HE972" s="7"/>
      <c r="HF972" s="7"/>
      <c r="HG972" s="7"/>
      <c r="HH972" s="7"/>
      <c r="HI972" s="7"/>
      <c r="HJ972" s="7"/>
      <c r="HK972" s="7"/>
      <c r="HL972" s="7"/>
      <c r="HM972" s="7"/>
      <c r="HN972" s="7"/>
      <c r="HO972" s="7"/>
      <c r="HP972" s="7"/>
      <c r="HQ972" s="7"/>
      <c r="HR972" s="7"/>
      <c r="HS972" s="7"/>
      <c r="HT972" s="7"/>
      <c r="HU972" s="7"/>
      <c r="HV972" s="7"/>
      <c r="HW972" s="7"/>
      <c r="HX972" s="7"/>
      <c r="HY972" s="7"/>
      <c r="HZ972" s="7"/>
      <c r="IA972" s="7"/>
      <c r="IB972" s="7"/>
      <c r="IC972" s="7"/>
      <c r="ID972" s="7"/>
      <c r="IE972" s="7"/>
      <c r="IF972" s="7"/>
      <c r="IG972" s="7"/>
      <c r="IH972" s="7"/>
      <c r="II972" s="7"/>
      <c r="IJ972" s="7"/>
      <c r="IK972" s="7"/>
      <c r="IL972" s="7"/>
      <c r="IM972" s="7"/>
      <c r="IN972" s="7"/>
      <c r="IO972" s="7"/>
      <c r="IP972" s="7"/>
      <c r="IQ972" s="7"/>
      <c r="IR972" s="7"/>
      <c r="IS972" s="7"/>
      <c r="IT972" s="7"/>
    </row>
    <row r="973" spans="1:254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  <c r="GL973" s="7"/>
      <c r="GM973" s="7"/>
      <c r="GN973" s="7"/>
      <c r="GO973" s="7"/>
      <c r="GP973" s="7"/>
      <c r="GQ973" s="7"/>
      <c r="GR973" s="7"/>
      <c r="GS973" s="7"/>
      <c r="GT973" s="7"/>
      <c r="GU973" s="7"/>
      <c r="GV973" s="7"/>
      <c r="GW973" s="7"/>
      <c r="GX973" s="7"/>
      <c r="GY973" s="7"/>
      <c r="GZ973" s="7"/>
      <c r="HA973" s="7"/>
      <c r="HB973" s="7"/>
      <c r="HC973" s="7"/>
      <c r="HD973" s="7"/>
      <c r="HE973" s="7"/>
      <c r="HF973" s="7"/>
      <c r="HG973" s="7"/>
      <c r="HH973" s="7"/>
      <c r="HI973" s="7"/>
      <c r="HJ973" s="7"/>
      <c r="HK973" s="7"/>
      <c r="HL973" s="7"/>
      <c r="HM973" s="7"/>
      <c r="HN973" s="7"/>
      <c r="HO973" s="7"/>
      <c r="HP973" s="7"/>
      <c r="HQ973" s="7"/>
      <c r="HR973" s="7"/>
      <c r="HS973" s="7"/>
      <c r="HT973" s="7"/>
      <c r="HU973" s="7"/>
      <c r="HV973" s="7"/>
      <c r="HW973" s="7"/>
      <c r="HX973" s="7"/>
      <c r="HY973" s="7"/>
      <c r="HZ973" s="7"/>
      <c r="IA973" s="7"/>
      <c r="IB973" s="7"/>
      <c r="IC973" s="7"/>
      <c r="ID973" s="7"/>
      <c r="IE973" s="7"/>
      <c r="IF973" s="7"/>
      <c r="IG973" s="7"/>
      <c r="IH973" s="7"/>
      <c r="II973" s="7"/>
      <c r="IJ973" s="7"/>
      <c r="IK973" s="7"/>
      <c r="IL973" s="7"/>
      <c r="IM973" s="7"/>
      <c r="IN973" s="7"/>
      <c r="IO973" s="7"/>
      <c r="IP973" s="7"/>
      <c r="IQ973" s="7"/>
      <c r="IR973" s="7"/>
      <c r="IS973" s="7"/>
      <c r="IT973" s="7"/>
    </row>
    <row r="974" spans="1:25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  <c r="FP974" s="7"/>
      <c r="FQ974" s="7"/>
      <c r="FR974" s="7"/>
      <c r="FS974" s="7"/>
      <c r="FT974" s="7"/>
      <c r="FU974" s="7"/>
      <c r="FV974" s="7"/>
      <c r="FW974" s="7"/>
      <c r="FX974" s="7"/>
      <c r="FY974" s="7"/>
      <c r="FZ974" s="7"/>
      <c r="GA974" s="7"/>
      <c r="GB974" s="7"/>
      <c r="GC974" s="7"/>
      <c r="GD974" s="7"/>
      <c r="GE974" s="7"/>
      <c r="GF974" s="7"/>
      <c r="GG974" s="7"/>
      <c r="GH974" s="7"/>
      <c r="GI974" s="7"/>
      <c r="GJ974" s="7"/>
      <c r="GK974" s="7"/>
      <c r="GL974" s="7"/>
      <c r="GM974" s="7"/>
      <c r="GN974" s="7"/>
      <c r="GO974" s="7"/>
      <c r="GP974" s="7"/>
      <c r="GQ974" s="7"/>
      <c r="GR974" s="7"/>
      <c r="GS974" s="7"/>
      <c r="GT974" s="7"/>
      <c r="GU974" s="7"/>
      <c r="GV974" s="7"/>
      <c r="GW974" s="7"/>
      <c r="GX974" s="7"/>
      <c r="GY974" s="7"/>
      <c r="GZ974" s="7"/>
      <c r="HA974" s="7"/>
      <c r="HB974" s="7"/>
      <c r="HC974" s="7"/>
      <c r="HD974" s="7"/>
      <c r="HE974" s="7"/>
      <c r="HF974" s="7"/>
      <c r="HG974" s="7"/>
      <c r="HH974" s="7"/>
      <c r="HI974" s="7"/>
      <c r="HJ974" s="7"/>
      <c r="HK974" s="7"/>
      <c r="HL974" s="7"/>
      <c r="HM974" s="7"/>
      <c r="HN974" s="7"/>
      <c r="HO974" s="7"/>
      <c r="HP974" s="7"/>
      <c r="HQ974" s="7"/>
      <c r="HR974" s="7"/>
      <c r="HS974" s="7"/>
      <c r="HT974" s="7"/>
      <c r="HU974" s="7"/>
      <c r="HV974" s="7"/>
      <c r="HW974" s="7"/>
      <c r="HX974" s="7"/>
      <c r="HY974" s="7"/>
      <c r="HZ974" s="7"/>
      <c r="IA974" s="7"/>
      <c r="IB974" s="7"/>
      <c r="IC974" s="7"/>
      <c r="ID974" s="7"/>
      <c r="IE974" s="7"/>
      <c r="IF974" s="7"/>
      <c r="IG974" s="7"/>
      <c r="IH974" s="7"/>
      <c r="II974" s="7"/>
      <c r="IJ974" s="7"/>
      <c r="IK974" s="7"/>
      <c r="IL974" s="7"/>
      <c r="IM974" s="7"/>
      <c r="IN974" s="7"/>
      <c r="IO974" s="7"/>
      <c r="IP974" s="7"/>
      <c r="IQ974" s="7"/>
      <c r="IR974" s="7"/>
      <c r="IS974" s="7"/>
      <c r="IT974" s="7"/>
    </row>
    <row r="975" spans="1:254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  <c r="FP975" s="7"/>
      <c r="FQ975" s="7"/>
      <c r="FR975" s="7"/>
      <c r="FS975" s="7"/>
      <c r="FT975" s="7"/>
      <c r="FU975" s="7"/>
      <c r="FV975" s="7"/>
      <c r="FW975" s="7"/>
      <c r="FX975" s="7"/>
      <c r="FY975" s="7"/>
      <c r="FZ975" s="7"/>
      <c r="GA975" s="7"/>
      <c r="GB975" s="7"/>
      <c r="GC975" s="7"/>
      <c r="GD975" s="7"/>
      <c r="GE975" s="7"/>
      <c r="GF975" s="7"/>
      <c r="GG975" s="7"/>
      <c r="GH975" s="7"/>
      <c r="GI975" s="7"/>
      <c r="GJ975" s="7"/>
      <c r="GK975" s="7"/>
      <c r="GL975" s="7"/>
      <c r="GM975" s="7"/>
      <c r="GN975" s="7"/>
      <c r="GO975" s="7"/>
      <c r="GP975" s="7"/>
      <c r="GQ975" s="7"/>
      <c r="GR975" s="7"/>
      <c r="GS975" s="7"/>
      <c r="GT975" s="7"/>
      <c r="GU975" s="7"/>
      <c r="GV975" s="7"/>
      <c r="GW975" s="7"/>
      <c r="GX975" s="7"/>
      <c r="GY975" s="7"/>
      <c r="GZ975" s="7"/>
      <c r="HA975" s="7"/>
      <c r="HB975" s="7"/>
      <c r="HC975" s="7"/>
      <c r="HD975" s="7"/>
      <c r="HE975" s="7"/>
      <c r="HF975" s="7"/>
      <c r="HG975" s="7"/>
      <c r="HH975" s="7"/>
      <c r="HI975" s="7"/>
      <c r="HJ975" s="7"/>
      <c r="HK975" s="7"/>
      <c r="HL975" s="7"/>
      <c r="HM975" s="7"/>
      <c r="HN975" s="7"/>
      <c r="HO975" s="7"/>
      <c r="HP975" s="7"/>
      <c r="HQ975" s="7"/>
      <c r="HR975" s="7"/>
      <c r="HS975" s="7"/>
      <c r="HT975" s="7"/>
      <c r="HU975" s="7"/>
      <c r="HV975" s="7"/>
      <c r="HW975" s="7"/>
      <c r="HX975" s="7"/>
      <c r="HY975" s="7"/>
      <c r="HZ975" s="7"/>
      <c r="IA975" s="7"/>
      <c r="IB975" s="7"/>
      <c r="IC975" s="7"/>
      <c r="ID975" s="7"/>
      <c r="IE975" s="7"/>
      <c r="IF975" s="7"/>
      <c r="IG975" s="7"/>
      <c r="IH975" s="7"/>
      <c r="II975" s="7"/>
      <c r="IJ975" s="7"/>
      <c r="IK975" s="7"/>
      <c r="IL975" s="7"/>
      <c r="IM975" s="7"/>
      <c r="IN975" s="7"/>
      <c r="IO975" s="7"/>
      <c r="IP975" s="7"/>
      <c r="IQ975" s="7"/>
      <c r="IR975" s="7"/>
      <c r="IS975" s="7"/>
      <c r="IT975" s="7"/>
    </row>
    <row r="976" spans="1:254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  <c r="FP976" s="7"/>
      <c r="FQ976" s="7"/>
      <c r="FR976" s="7"/>
      <c r="FS976" s="7"/>
      <c r="FT976" s="7"/>
      <c r="FU976" s="7"/>
      <c r="FV976" s="7"/>
      <c r="FW976" s="7"/>
      <c r="FX976" s="7"/>
      <c r="FY976" s="7"/>
      <c r="FZ976" s="7"/>
      <c r="GA976" s="7"/>
      <c r="GB976" s="7"/>
      <c r="GC976" s="7"/>
      <c r="GD976" s="7"/>
      <c r="GE976" s="7"/>
      <c r="GF976" s="7"/>
      <c r="GG976" s="7"/>
      <c r="GH976" s="7"/>
      <c r="GI976" s="7"/>
      <c r="GJ976" s="7"/>
      <c r="GK976" s="7"/>
      <c r="GL976" s="7"/>
      <c r="GM976" s="7"/>
      <c r="GN976" s="7"/>
      <c r="GO976" s="7"/>
      <c r="GP976" s="7"/>
      <c r="GQ976" s="7"/>
      <c r="GR976" s="7"/>
      <c r="GS976" s="7"/>
      <c r="GT976" s="7"/>
      <c r="GU976" s="7"/>
      <c r="GV976" s="7"/>
      <c r="GW976" s="7"/>
      <c r="GX976" s="7"/>
      <c r="GY976" s="7"/>
      <c r="GZ976" s="7"/>
      <c r="HA976" s="7"/>
      <c r="HB976" s="7"/>
      <c r="HC976" s="7"/>
      <c r="HD976" s="7"/>
      <c r="HE976" s="7"/>
      <c r="HF976" s="7"/>
      <c r="HG976" s="7"/>
      <c r="HH976" s="7"/>
      <c r="HI976" s="7"/>
      <c r="HJ976" s="7"/>
      <c r="HK976" s="7"/>
      <c r="HL976" s="7"/>
      <c r="HM976" s="7"/>
      <c r="HN976" s="7"/>
      <c r="HO976" s="7"/>
      <c r="HP976" s="7"/>
      <c r="HQ976" s="7"/>
      <c r="HR976" s="7"/>
      <c r="HS976" s="7"/>
      <c r="HT976" s="7"/>
      <c r="HU976" s="7"/>
      <c r="HV976" s="7"/>
      <c r="HW976" s="7"/>
      <c r="HX976" s="7"/>
      <c r="HY976" s="7"/>
      <c r="HZ976" s="7"/>
      <c r="IA976" s="7"/>
      <c r="IB976" s="7"/>
      <c r="IC976" s="7"/>
      <c r="ID976" s="7"/>
      <c r="IE976" s="7"/>
      <c r="IF976" s="7"/>
      <c r="IG976" s="7"/>
      <c r="IH976" s="7"/>
      <c r="II976" s="7"/>
      <c r="IJ976" s="7"/>
      <c r="IK976" s="7"/>
      <c r="IL976" s="7"/>
      <c r="IM976" s="7"/>
      <c r="IN976" s="7"/>
      <c r="IO976" s="7"/>
      <c r="IP976" s="7"/>
      <c r="IQ976" s="7"/>
      <c r="IR976" s="7"/>
      <c r="IS976" s="7"/>
      <c r="IT976" s="7"/>
    </row>
    <row r="977" spans="1:254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  <c r="GL977" s="7"/>
      <c r="GM977" s="7"/>
      <c r="GN977" s="7"/>
      <c r="GO977" s="7"/>
      <c r="GP977" s="7"/>
      <c r="GQ977" s="7"/>
      <c r="GR977" s="7"/>
      <c r="GS977" s="7"/>
      <c r="GT977" s="7"/>
      <c r="GU977" s="7"/>
      <c r="GV977" s="7"/>
      <c r="GW977" s="7"/>
      <c r="GX977" s="7"/>
      <c r="GY977" s="7"/>
      <c r="GZ977" s="7"/>
      <c r="HA977" s="7"/>
      <c r="HB977" s="7"/>
      <c r="HC977" s="7"/>
      <c r="HD977" s="7"/>
      <c r="HE977" s="7"/>
      <c r="HF977" s="7"/>
      <c r="HG977" s="7"/>
      <c r="HH977" s="7"/>
      <c r="HI977" s="7"/>
      <c r="HJ977" s="7"/>
      <c r="HK977" s="7"/>
      <c r="HL977" s="7"/>
      <c r="HM977" s="7"/>
      <c r="HN977" s="7"/>
      <c r="HO977" s="7"/>
      <c r="HP977" s="7"/>
      <c r="HQ977" s="7"/>
      <c r="HR977" s="7"/>
      <c r="HS977" s="7"/>
      <c r="HT977" s="7"/>
      <c r="HU977" s="7"/>
      <c r="HV977" s="7"/>
      <c r="HW977" s="7"/>
      <c r="HX977" s="7"/>
      <c r="HY977" s="7"/>
      <c r="HZ977" s="7"/>
      <c r="IA977" s="7"/>
      <c r="IB977" s="7"/>
      <c r="IC977" s="7"/>
      <c r="ID977" s="7"/>
      <c r="IE977" s="7"/>
      <c r="IF977" s="7"/>
      <c r="IG977" s="7"/>
      <c r="IH977" s="7"/>
      <c r="II977" s="7"/>
      <c r="IJ977" s="7"/>
      <c r="IK977" s="7"/>
      <c r="IL977" s="7"/>
      <c r="IM977" s="7"/>
      <c r="IN977" s="7"/>
      <c r="IO977" s="7"/>
      <c r="IP977" s="7"/>
      <c r="IQ977" s="7"/>
      <c r="IR977" s="7"/>
      <c r="IS977" s="7"/>
      <c r="IT977" s="7"/>
    </row>
    <row r="978" spans="1:254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  <c r="GL978" s="7"/>
      <c r="GM978" s="7"/>
      <c r="GN978" s="7"/>
      <c r="GO978" s="7"/>
      <c r="GP978" s="7"/>
      <c r="GQ978" s="7"/>
      <c r="GR978" s="7"/>
      <c r="GS978" s="7"/>
      <c r="GT978" s="7"/>
      <c r="GU978" s="7"/>
      <c r="GV978" s="7"/>
      <c r="GW978" s="7"/>
      <c r="GX978" s="7"/>
      <c r="GY978" s="7"/>
      <c r="GZ978" s="7"/>
      <c r="HA978" s="7"/>
      <c r="HB978" s="7"/>
      <c r="HC978" s="7"/>
      <c r="HD978" s="7"/>
      <c r="HE978" s="7"/>
      <c r="HF978" s="7"/>
      <c r="HG978" s="7"/>
      <c r="HH978" s="7"/>
      <c r="HI978" s="7"/>
      <c r="HJ978" s="7"/>
      <c r="HK978" s="7"/>
      <c r="HL978" s="7"/>
      <c r="HM978" s="7"/>
      <c r="HN978" s="7"/>
      <c r="HO978" s="7"/>
      <c r="HP978" s="7"/>
      <c r="HQ978" s="7"/>
      <c r="HR978" s="7"/>
      <c r="HS978" s="7"/>
      <c r="HT978" s="7"/>
      <c r="HU978" s="7"/>
      <c r="HV978" s="7"/>
      <c r="HW978" s="7"/>
      <c r="HX978" s="7"/>
      <c r="HY978" s="7"/>
      <c r="HZ978" s="7"/>
      <c r="IA978" s="7"/>
      <c r="IB978" s="7"/>
      <c r="IC978" s="7"/>
      <c r="ID978" s="7"/>
      <c r="IE978" s="7"/>
      <c r="IF978" s="7"/>
      <c r="IG978" s="7"/>
      <c r="IH978" s="7"/>
      <c r="II978" s="7"/>
      <c r="IJ978" s="7"/>
      <c r="IK978" s="7"/>
      <c r="IL978" s="7"/>
      <c r="IM978" s="7"/>
      <c r="IN978" s="7"/>
      <c r="IO978" s="7"/>
      <c r="IP978" s="7"/>
      <c r="IQ978" s="7"/>
      <c r="IR978" s="7"/>
      <c r="IS978" s="7"/>
      <c r="IT978" s="7"/>
    </row>
    <row r="979" spans="1:254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  <c r="FP979" s="7"/>
      <c r="FQ979" s="7"/>
      <c r="FR979" s="7"/>
      <c r="FS979" s="7"/>
      <c r="FT979" s="7"/>
      <c r="FU979" s="7"/>
      <c r="FV979" s="7"/>
      <c r="FW979" s="7"/>
      <c r="FX979" s="7"/>
      <c r="FY979" s="7"/>
      <c r="FZ979" s="7"/>
      <c r="GA979" s="7"/>
      <c r="GB979" s="7"/>
      <c r="GC979" s="7"/>
      <c r="GD979" s="7"/>
      <c r="GE979" s="7"/>
      <c r="GF979" s="7"/>
      <c r="GG979" s="7"/>
      <c r="GH979" s="7"/>
      <c r="GI979" s="7"/>
      <c r="GJ979" s="7"/>
      <c r="GK979" s="7"/>
      <c r="GL979" s="7"/>
      <c r="GM979" s="7"/>
      <c r="GN979" s="7"/>
      <c r="GO979" s="7"/>
      <c r="GP979" s="7"/>
      <c r="GQ979" s="7"/>
      <c r="GR979" s="7"/>
      <c r="GS979" s="7"/>
      <c r="GT979" s="7"/>
      <c r="GU979" s="7"/>
      <c r="GV979" s="7"/>
      <c r="GW979" s="7"/>
      <c r="GX979" s="7"/>
      <c r="GY979" s="7"/>
      <c r="GZ979" s="7"/>
      <c r="HA979" s="7"/>
      <c r="HB979" s="7"/>
      <c r="HC979" s="7"/>
      <c r="HD979" s="7"/>
      <c r="HE979" s="7"/>
      <c r="HF979" s="7"/>
      <c r="HG979" s="7"/>
      <c r="HH979" s="7"/>
      <c r="HI979" s="7"/>
      <c r="HJ979" s="7"/>
      <c r="HK979" s="7"/>
      <c r="HL979" s="7"/>
      <c r="HM979" s="7"/>
      <c r="HN979" s="7"/>
      <c r="HO979" s="7"/>
      <c r="HP979" s="7"/>
      <c r="HQ979" s="7"/>
      <c r="HR979" s="7"/>
      <c r="HS979" s="7"/>
      <c r="HT979" s="7"/>
      <c r="HU979" s="7"/>
      <c r="HV979" s="7"/>
      <c r="HW979" s="7"/>
      <c r="HX979" s="7"/>
      <c r="HY979" s="7"/>
      <c r="HZ979" s="7"/>
      <c r="IA979" s="7"/>
      <c r="IB979" s="7"/>
      <c r="IC979" s="7"/>
      <c r="ID979" s="7"/>
      <c r="IE979" s="7"/>
      <c r="IF979" s="7"/>
      <c r="IG979" s="7"/>
      <c r="IH979" s="7"/>
      <c r="II979" s="7"/>
      <c r="IJ979" s="7"/>
      <c r="IK979" s="7"/>
      <c r="IL979" s="7"/>
      <c r="IM979" s="7"/>
      <c r="IN979" s="7"/>
      <c r="IO979" s="7"/>
      <c r="IP979" s="7"/>
      <c r="IQ979" s="7"/>
      <c r="IR979" s="7"/>
      <c r="IS979" s="7"/>
      <c r="IT979" s="7"/>
    </row>
    <row r="980" spans="1:254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  <c r="HI980" s="7"/>
      <c r="HJ980" s="7"/>
      <c r="HK980" s="7"/>
      <c r="HL980" s="7"/>
      <c r="HM980" s="7"/>
      <c r="HN980" s="7"/>
      <c r="HO980" s="7"/>
      <c r="HP980" s="7"/>
      <c r="HQ980" s="7"/>
      <c r="HR980" s="7"/>
      <c r="HS980" s="7"/>
      <c r="HT980" s="7"/>
      <c r="HU980" s="7"/>
      <c r="HV980" s="7"/>
      <c r="HW980" s="7"/>
      <c r="HX980" s="7"/>
      <c r="HY980" s="7"/>
      <c r="HZ980" s="7"/>
      <c r="IA980" s="7"/>
      <c r="IB980" s="7"/>
      <c r="IC980" s="7"/>
      <c r="ID980" s="7"/>
      <c r="IE980" s="7"/>
      <c r="IF980" s="7"/>
      <c r="IG980" s="7"/>
      <c r="IH980" s="7"/>
      <c r="II980" s="7"/>
      <c r="IJ980" s="7"/>
      <c r="IK980" s="7"/>
      <c r="IL980" s="7"/>
      <c r="IM980" s="7"/>
      <c r="IN980" s="7"/>
      <c r="IO980" s="7"/>
      <c r="IP980" s="7"/>
      <c r="IQ980" s="7"/>
      <c r="IR980" s="7"/>
      <c r="IS980" s="7"/>
      <c r="IT980" s="7"/>
    </row>
    <row r="981" spans="1:254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  <c r="FP981" s="7"/>
      <c r="FQ981" s="7"/>
      <c r="FR981" s="7"/>
      <c r="FS981" s="7"/>
      <c r="FT981" s="7"/>
      <c r="FU981" s="7"/>
      <c r="FV981" s="7"/>
      <c r="FW981" s="7"/>
      <c r="FX981" s="7"/>
      <c r="FY981" s="7"/>
      <c r="FZ981" s="7"/>
      <c r="GA981" s="7"/>
      <c r="GB981" s="7"/>
      <c r="GC981" s="7"/>
      <c r="GD981" s="7"/>
      <c r="GE981" s="7"/>
      <c r="GF981" s="7"/>
      <c r="GG981" s="7"/>
      <c r="GH981" s="7"/>
      <c r="GI981" s="7"/>
      <c r="GJ981" s="7"/>
      <c r="GK981" s="7"/>
      <c r="GL981" s="7"/>
      <c r="GM981" s="7"/>
      <c r="GN981" s="7"/>
      <c r="GO981" s="7"/>
      <c r="GP981" s="7"/>
      <c r="GQ981" s="7"/>
      <c r="GR981" s="7"/>
      <c r="GS981" s="7"/>
      <c r="GT981" s="7"/>
      <c r="GU981" s="7"/>
      <c r="GV981" s="7"/>
      <c r="GW981" s="7"/>
      <c r="GX981" s="7"/>
      <c r="GY981" s="7"/>
      <c r="GZ981" s="7"/>
      <c r="HA981" s="7"/>
      <c r="HB981" s="7"/>
      <c r="HC981" s="7"/>
      <c r="HD981" s="7"/>
      <c r="HE981" s="7"/>
      <c r="HF981" s="7"/>
      <c r="HG981" s="7"/>
      <c r="HH981" s="7"/>
      <c r="HI981" s="7"/>
      <c r="HJ981" s="7"/>
      <c r="HK981" s="7"/>
      <c r="HL981" s="7"/>
      <c r="HM981" s="7"/>
      <c r="HN981" s="7"/>
      <c r="HO981" s="7"/>
      <c r="HP981" s="7"/>
      <c r="HQ981" s="7"/>
      <c r="HR981" s="7"/>
      <c r="HS981" s="7"/>
      <c r="HT981" s="7"/>
      <c r="HU981" s="7"/>
      <c r="HV981" s="7"/>
      <c r="HW981" s="7"/>
      <c r="HX981" s="7"/>
      <c r="HY981" s="7"/>
      <c r="HZ981" s="7"/>
      <c r="IA981" s="7"/>
      <c r="IB981" s="7"/>
      <c r="IC981" s="7"/>
      <c r="ID981" s="7"/>
      <c r="IE981" s="7"/>
      <c r="IF981" s="7"/>
      <c r="IG981" s="7"/>
      <c r="IH981" s="7"/>
      <c r="II981" s="7"/>
      <c r="IJ981" s="7"/>
      <c r="IK981" s="7"/>
      <c r="IL981" s="7"/>
      <c r="IM981" s="7"/>
      <c r="IN981" s="7"/>
      <c r="IO981" s="7"/>
      <c r="IP981" s="7"/>
      <c r="IQ981" s="7"/>
      <c r="IR981" s="7"/>
      <c r="IS981" s="7"/>
      <c r="IT981" s="7"/>
    </row>
    <row r="982" spans="1:254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7"/>
      <c r="HL982" s="7"/>
      <c r="HM982" s="7"/>
      <c r="HN982" s="7"/>
      <c r="HO982" s="7"/>
      <c r="HP982" s="7"/>
      <c r="HQ982" s="7"/>
      <c r="HR982" s="7"/>
      <c r="HS982" s="7"/>
      <c r="HT982" s="7"/>
      <c r="HU982" s="7"/>
      <c r="HV982" s="7"/>
      <c r="HW982" s="7"/>
      <c r="HX982" s="7"/>
      <c r="HY982" s="7"/>
      <c r="HZ982" s="7"/>
      <c r="IA982" s="7"/>
      <c r="IB982" s="7"/>
      <c r="IC982" s="7"/>
      <c r="ID982" s="7"/>
      <c r="IE982" s="7"/>
      <c r="IF982" s="7"/>
      <c r="IG982" s="7"/>
      <c r="IH982" s="7"/>
      <c r="II982" s="7"/>
      <c r="IJ982" s="7"/>
      <c r="IK982" s="7"/>
      <c r="IL982" s="7"/>
      <c r="IM982" s="7"/>
      <c r="IN982" s="7"/>
      <c r="IO982" s="7"/>
      <c r="IP982" s="7"/>
      <c r="IQ982" s="7"/>
      <c r="IR982" s="7"/>
      <c r="IS982" s="7"/>
      <c r="IT982" s="7"/>
    </row>
    <row r="983" spans="1:254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  <c r="GX983" s="7"/>
      <c r="GY983" s="7"/>
      <c r="GZ983" s="7"/>
      <c r="HA983" s="7"/>
      <c r="HB983" s="7"/>
      <c r="HC983" s="7"/>
      <c r="HD983" s="7"/>
      <c r="HE983" s="7"/>
      <c r="HF983" s="7"/>
      <c r="HG983" s="7"/>
      <c r="HH983" s="7"/>
      <c r="HI983" s="7"/>
      <c r="HJ983" s="7"/>
      <c r="HK983" s="7"/>
      <c r="HL983" s="7"/>
      <c r="HM983" s="7"/>
      <c r="HN983" s="7"/>
      <c r="HO983" s="7"/>
      <c r="HP983" s="7"/>
      <c r="HQ983" s="7"/>
      <c r="HR983" s="7"/>
      <c r="HS983" s="7"/>
      <c r="HT983" s="7"/>
      <c r="HU983" s="7"/>
      <c r="HV983" s="7"/>
      <c r="HW983" s="7"/>
      <c r="HX983" s="7"/>
      <c r="HY983" s="7"/>
      <c r="HZ983" s="7"/>
      <c r="IA983" s="7"/>
      <c r="IB983" s="7"/>
      <c r="IC983" s="7"/>
      <c r="ID983" s="7"/>
      <c r="IE983" s="7"/>
      <c r="IF983" s="7"/>
      <c r="IG983" s="7"/>
      <c r="IH983" s="7"/>
      <c r="II983" s="7"/>
      <c r="IJ983" s="7"/>
      <c r="IK983" s="7"/>
      <c r="IL983" s="7"/>
      <c r="IM983" s="7"/>
      <c r="IN983" s="7"/>
      <c r="IO983" s="7"/>
      <c r="IP983" s="7"/>
      <c r="IQ983" s="7"/>
      <c r="IR983" s="7"/>
      <c r="IS983" s="7"/>
      <c r="IT983" s="7"/>
    </row>
    <row r="984" spans="1:25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  <c r="IA984" s="7"/>
      <c r="IB984" s="7"/>
      <c r="IC984" s="7"/>
      <c r="ID984" s="7"/>
      <c r="IE984" s="7"/>
      <c r="IF984" s="7"/>
      <c r="IG984" s="7"/>
      <c r="IH984" s="7"/>
      <c r="II984" s="7"/>
      <c r="IJ984" s="7"/>
      <c r="IK984" s="7"/>
      <c r="IL984" s="7"/>
      <c r="IM984" s="7"/>
      <c r="IN984" s="7"/>
      <c r="IO984" s="7"/>
      <c r="IP984" s="7"/>
      <c r="IQ984" s="7"/>
      <c r="IR984" s="7"/>
      <c r="IS984" s="7"/>
      <c r="IT984" s="7"/>
    </row>
    <row r="985" spans="1:254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  <c r="HI985" s="7"/>
      <c r="HJ985" s="7"/>
      <c r="HK985" s="7"/>
      <c r="HL985" s="7"/>
      <c r="HM985" s="7"/>
      <c r="HN985" s="7"/>
      <c r="HO985" s="7"/>
      <c r="HP985" s="7"/>
      <c r="HQ985" s="7"/>
      <c r="HR985" s="7"/>
      <c r="HS985" s="7"/>
      <c r="HT985" s="7"/>
      <c r="HU985" s="7"/>
      <c r="HV985" s="7"/>
      <c r="HW985" s="7"/>
      <c r="HX985" s="7"/>
      <c r="HY985" s="7"/>
      <c r="HZ985" s="7"/>
      <c r="IA985" s="7"/>
      <c r="IB985" s="7"/>
      <c r="IC985" s="7"/>
      <c r="ID985" s="7"/>
      <c r="IE985" s="7"/>
      <c r="IF985" s="7"/>
      <c r="IG985" s="7"/>
      <c r="IH985" s="7"/>
      <c r="II985" s="7"/>
      <c r="IJ985" s="7"/>
      <c r="IK985" s="7"/>
      <c r="IL985" s="7"/>
      <c r="IM985" s="7"/>
      <c r="IN985" s="7"/>
      <c r="IO985" s="7"/>
      <c r="IP985" s="7"/>
      <c r="IQ985" s="7"/>
      <c r="IR985" s="7"/>
      <c r="IS985" s="7"/>
      <c r="IT985" s="7"/>
    </row>
    <row r="986" spans="1:254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  <c r="GX986" s="7"/>
      <c r="GY986" s="7"/>
      <c r="GZ986" s="7"/>
      <c r="HA986" s="7"/>
      <c r="HB986" s="7"/>
      <c r="HC986" s="7"/>
      <c r="HD986" s="7"/>
      <c r="HE986" s="7"/>
      <c r="HF986" s="7"/>
      <c r="HG986" s="7"/>
      <c r="HH986" s="7"/>
      <c r="HI986" s="7"/>
      <c r="HJ986" s="7"/>
      <c r="HK986" s="7"/>
      <c r="HL986" s="7"/>
      <c r="HM986" s="7"/>
      <c r="HN986" s="7"/>
      <c r="HO986" s="7"/>
      <c r="HP986" s="7"/>
      <c r="HQ986" s="7"/>
      <c r="HR986" s="7"/>
      <c r="HS986" s="7"/>
      <c r="HT986" s="7"/>
      <c r="HU986" s="7"/>
      <c r="HV986" s="7"/>
      <c r="HW986" s="7"/>
      <c r="HX986" s="7"/>
      <c r="HY986" s="7"/>
      <c r="HZ986" s="7"/>
      <c r="IA986" s="7"/>
      <c r="IB986" s="7"/>
      <c r="IC986" s="7"/>
      <c r="ID986" s="7"/>
      <c r="IE986" s="7"/>
      <c r="IF986" s="7"/>
      <c r="IG986" s="7"/>
      <c r="IH986" s="7"/>
      <c r="II986" s="7"/>
      <c r="IJ986" s="7"/>
      <c r="IK986" s="7"/>
      <c r="IL986" s="7"/>
      <c r="IM986" s="7"/>
      <c r="IN986" s="7"/>
      <c r="IO986" s="7"/>
      <c r="IP986" s="7"/>
      <c r="IQ986" s="7"/>
      <c r="IR986" s="7"/>
      <c r="IS986" s="7"/>
      <c r="IT986" s="7"/>
    </row>
    <row r="987" spans="1:254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  <c r="GX987" s="7"/>
      <c r="GY987" s="7"/>
      <c r="GZ987" s="7"/>
      <c r="HA987" s="7"/>
      <c r="HB987" s="7"/>
      <c r="HC987" s="7"/>
      <c r="HD987" s="7"/>
      <c r="HE987" s="7"/>
      <c r="HF987" s="7"/>
      <c r="HG987" s="7"/>
      <c r="HH987" s="7"/>
      <c r="HI987" s="7"/>
      <c r="HJ987" s="7"/>
      <c r="HK987" s="7"/>
      <c r="HL987" s="7"/>
      <c r="HM987" s="7"/>
      <c r="HN987" s="7"/>
      <c r="HO987" s="7"/>
      <c r="HP987" s="7"/>
      <c r="HQ987" s="7"/>
      <c r="HR987" s="7"/>
      <c r="HS987" s="7"/>
      <c r="HT987" s="7"/>
      <c r="HU987" s="7"/>
      <c r="HV987" s="7"/>
      <c r="HW987" s="7"/>
      <c r="HX987" s="7"/>
      <c r="HY987" s="7"/>
      <c r="HZ987" s="7"/>
      <c r="IA987" s="7"/>
      <c r="IB987" s="7"/>
      <c r="IC987" s="7"/>
      <c r="ID987" s="7"/>
      <c r="IE987" s="7"/>
      <c r="IF987" s="7"/>
      <c r="IG987" s="7"/>
      <c r="IH987" s="7"/>
      <c r="II987" s="7"/>
      <c r="IJ987" s="7"/>
      <c r="IK987" s="7"/>
      <c r="IL987" s="7"/>
      <c r="IM987" s="7"/>
      <c r="IN987" s="7"/>
      <c r="IO987" s="7"/>
      <c r="IP987" s="7"/>
      <c r="IQ987" s="7"/>
      <c r="IR987" s="7"/>
      <c r="IS987" s="7"/>
      <c r="IT987" s="7"/>
    </row>
    <row r="988" spans="1:254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  <c r="GX988" s="7"/>
      <c r="GY988" s="7"/>
      <c r="GZ988" s="7"/>
      <c r="HA988" s="7"/>
      <c r="HB988" s="7"/>
      <c r="HC988" s="7"/>
      <c r="HD988" s="7"/>
      <c r="HE988" s="7"/>
      <c r="HF988" s="7"/>
      <c r="HG988" s="7"/>
      <c r="HH988" s="7"/>
      <c r="HI988" s="7"/>
      <c r="HJ988" s="7"/>
      <c r="HK988" s="7"/>
      <c r="HL988" s="7"/>
      <c r="HM988" s="7"/>
      <c r="HN988" s="7"/>
      <c r="HO988" s="7"/>
      <c r="HP988" s="7"/>
      <c r="HQ988" s="7"/>
      <c r="HR988" s="7"/>
      <c r="HS988" s="7"/>
      <c r="HT988" s="7"/>
      <c r="HU988" s="7"/>
      <c r="HV988" s="7"/>
      <c r="HW988" s="7"/>
      <c r="HX988" s="7"/>
      <c r="HY988" s="7"/>
      <c r="HZ988" s="7"/>
      <c r="IA988" s="7"/>
      <c r="IB988" s="7"/>
      <c r="IC988" s="7"/>
      <c r="ID988" s="7"/>
      <c r="IE988" s="7"/>
      <c r="IF988" s="7"/>
      <c r="IG988" s="7"/>
      <c r="IH988" s="7"/>
      <c r="II988" s="7"/>
      <c r="IJ988" s="7"/>
      <c r="IK988" s="7"/>
      <c r="IL988" s="7"/>
      <c r="IM988" s="7"/>
      <c r="IN988" s="7"/>
      <c r="IO988" s="7"/>
      <c r="IP988" s="7"/>
      <c r="IQ988" s="7"/>
      <c r="IR988" s="7"/>
      <c r="IS988" s="7"/>
      <c r="IT988" s="7"/>
    </row>
    <row r="989" spans="1:254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  <c r="GL989" s="7"/>
      <c r="GM989" s="7"/>
      <c r="GN989" s="7"/>
      <c r="GO989" s="7"/>
      <c r="GP989" s="7"/>
      <c r="GQ989" s="7"/>
      <c r="GR989" s="7"/>
      <c r="GS989" s="7"/>
      <c r="GT989" s="7"/>
      <c r="GU989" s="7"/>
      <c r="GV989" s="7"/>
      <c r="GW989" s="7"/>
      <c r="GX989" s="7"/>
      <c r="GY989" s="7"/>
      <c r="GZ989" s="7"/>
      <c r="HA989" s="7"/>
      <c r="HB989" s="7"/>
      <c r="HC989" s="7"/>
      <c r="HD989" s="7"/>
      <c r="HE989" s="7"/>
      <c r="HF989" s="7"/>
      <c r="HG989" s="7"/>
      <c r="HH989" s="7"/>
      <c r="HI989" s="7"/>
      <c r="HJ989" s="7"/>
      <c r="HK989" s="7"/>
      <c r="HL989" s="7"/>
      <c r="HM989" s="7"/>
      <c r="HN989" s="7"/>
      <c r="HO989" s="7"/>
      <c r="HP989" s="7"/>
      <c r="HQ989" s="7"/>
      <c r="HR989" s="7"/>
      <c r="HS989" s="7"/>
      <c r="HT989" s="7"/>
      <c r="HU989" s="7"/>
      <c r="HV989" s="7"/>
      <c r="HW989" s="7"/>
      <c r="HX989" s="7"/>
      <c r="HY989" s="7"/>
      <c r="HZ989" s="7"/>
      <c r="IA989" s="7"/>
      <c r="IB989" s="7"/>
      <c r="IC989" s="7"/>
      <c r="ID989" s="7"/>
      <c r="IE989" s="7"/>
      <c r="IF989" s="7"/>
      <c r="IG989" s="7"/>
      <c r="IH989" s="7"/>
      <c r="II989" s="7"/>
      <c r="IJ989" s="7"/>
      <c r="IK989" s="7"/>
      <c r="IL989" s="7"/>
      <c r="IM989" s="7"/>
      <c r="IN989" s="7"/>
      <c r="IO989" s="7"/>
      <c r="IP989" s="7"/>
      <c r="IQ989" s="7"/>
      <c r="IR989" s="7"/>
      <c r="IS989" s="7"/>
      <c r="IT989" s="7"/>
    </row>
    <row r="990" spans="1:254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  <c r="FP990" s="7"/>
      <c r="FQ990" s="7"/>
      <c r="FR990" s="7"/>
      <c r="FS990" s="7"/>
      <c r="FT990" s="7"/>
      <c r="FU990" s="7"/>
      <c r="FV990" s="7"/>
      <c r="FW990" s="7"/>
      <c r="FX990" s="7"/>
      <c r="FY990" s="7"/>
      <c r="FZ990" s="7"/>
      <c r="GA990" s="7"/>
      <c r="GB990" s="7"/>
      <c r="GC990" s="7"/>
      <c r="GD990" s="7"/>
      <c r="GE990" s="7"/>
      <c r="GF990" s="7"/>
      <c r="GG990" s="7"/>
      <c r="GH990" s="7"/>
      <c r="GI990" s="7"/>
      <c r="GJ990" s="7"/>
      <c r="GK990" s="7"/>
      <c r="GL990" s="7"/>
      <c r="GM990" s="7"/>
      <c r="GN990" s="7"/>
      <c r="GO990" s="7"/>
      <c r="GP990" s="7"/>
      <c r="GQ990" s="7"/>
      <c r="GR990" s="7"/>
      <c r="GS990" s="7"/>
      <c r="GT990" s="7"/>
      <c r="GU990" s="7"/>
      <c r="GV990" s="7"/>
      <c r="GW990" s="7"/>
      <c r="GX990" s="7"/>
      <c r="GY990" s="7"/>
      <c r="GZ990" s="7"/>
      <c r="HA990" s="7"/>
      <c r="HB990" s="7"/>
      <c r="HC990" s="7"/>
      <c r="HD990" s="7"/>
      <c r="HE990" s="7"/>
      <c r="HF990" s="7"/>
      <c r="HG990" s="7"/>
      <c r="HH990" s="7"/>
      <c r="HI990" s="7"/>
      <c r="HJ990" s="7"/>
      <c r="HK990" s="7"/>
      <c r="HL990" s="7"/>
      <c r="HM990" s="7"/>
      <c r="HN990" s="7"/>
      <c r="HO990" s="7"/>
      <c r="HP990" s="7"/>
      <c r="HQ990" s="7"/>
      <c r="HR990" s="7"/>
      <c r="HS990" s="7"/>
      <c r="HT990" s="7"/>
      <c r="HU990" s="7"/>
      <c r="HV990" s="7"/>
      <c r="HW990" s="7"/>
      <c r="HX990" s="7"/>
      <c r="HY990" s="7"/>
      <c r="HZ990" s="7"/>
      <c r="IA990" s="7"/>
      <c r="IB990" s="7"/>
      <c r="IC990" s="7"/>
      <c r="ID990" s="7"/>
      <c r="IE990" s="7"/>
      <c r="IF990" s="7"/>
      <c r="IG990" s="7"/>
      <c r="IH990" s="7"/>
      <c r="II990" s="7"/>
      <c r="IJ990" s="7"/>
      <c r="IK990" s="7"/>
      <c r="IL990" s="7"/>
      <c r="IM990" s="7"/>
      <c r="IN990" s="7"/>
      <c r="IO990" s="7"/>
      <c r="IP990" s="7"/>
      <c r="IQ990" s="7"/>
      <c r="IR990" s="7"/>
      <c r="IS990" s="7"/>
      <c r="IT990" s="7"/>
    </row>
    <row r="991" spans="1:254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  <c r="FP991" s="7"/>
      <c r="FQ991" s="7"/>
      <c r="FR991" s="7"/>
      <c r="FS991" s="7"/>
      <c r="FT991" s="7"/>
      <c r="FU991" s="7"/>
      <c r="FV991" s="7"/>
      <c r="FW991" s="7"/>
      <c r="FX991" s="7"/>
      <c r="FY991" s="7"/>
      <c r="FZ991" s="7"/>
      <c r="GA991" s="7"/>
      <c r="GB991" s="7"/>
      <c r="GC991" s="7"/>
      <c r="GD991" s="7"/>
      <c r="GE991" s="7"/>
      <c r="GF991" s="7"/>
      <c r="GG991" s="7"/>
      <c r="GH991" s="7"/>
      <c r="GI991" s="7"/>
      <c r="GJ991" s="7"/>
      <c r="GK991" s="7"/>
      <c r="GL991" s="7"/>
      <c r="GM991" s="7"/>
      <c r="GN991" s="7"/>
      <c r="GO991" s="7"/>
      <c r="GP991" s="7"/>
      <c r="GQ991" s="7"/>
      <c r="GR991" s="7"/>
      <c r="GS991" s="7"/>
      <c r="GT991" s="7"/>
      <c r="GU991" s="7"/>
      <c r="GV991" s="7"/>
      <c r="GW991" s="7"/>
      <c r="GX991" s="7"/>
      <c r="GY991" s="7"/>
      <c r="GZ991" s="7"/>
      <c r="HA991" s="7"/>
      <c r="HB991" s="7"/>
      <c r="HC991" s="7"/>
      <c r="HD991" s="7"/>
      <c r="HE991" s="7"/>
      <c r="HF991" s="7"/>
      <c r="HG991" s="7"/>
      <c r="HH991" s="7"/>
      <c r="HI991" s="7"/>
      <c r="HJ991" s="7"/>
      <c r="HK991" s="7"/>
      <c r="HL991" s="7"/>
      <c r="HM991" s="7"/>
      <c r="HN991" s="7"/>
      <c r="HO991" s="7"/>
      <c r="HP991" s="7"/>
      <c r="HQ991" s="7"/>
      <c r="HR991" s="7"/>
      <c r="HS991" s="7"/>
      <c r="HT991" s="7"/>
      <c r="HU991" s="7"/>
      <c r="HV991" s="7"/>
      <c r="HW991" s="7"/>
      <c r="HX991" s="7"/>
      <c r="HY991" s="7"/>
      <c r="HZ991" s="7"/>
      <c r="IA991" s="7"/>
      <c r="IB991" s="7"/>
      <c r="IC991" s="7"/>
      <c r="ID991" s="7"/>
      <c r="IE991" s="7"/>
      <c r="IF991" s="7"/>
      <c r="IG991" s="7"/>
      <c r="IH991" s="7"/>
      <c r="II991" s="7"/>
      <c r="IJ991" s="7"/>
      <c r="IK991" s="7"/>
      <c r="IL991" s="7"/>
      <c r="IM991" s="7"/>
      <c r="IN991" s="7"/>
      <c r="IO991" s="7"/>
      <c r="IP991" s="7"/>
      <c r="IQ991" s="7"/>
      <c r="IR991" s="7"/>
      <c r="IS991" s="7"/>
      <c r="IT991" s="7"/>
    </row>
    <row r="992" spans="1:254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  <c r="GL992" s="7"/>
      <c r="GM992" s="7"/>
      <c r="GN992" s="7"/>
      <c r="GO992" s="7"/>
      <c r="GP992" s="7"/>
      <c r="GQ992" s="7"/>
      <c r="GR992" s="7"/>
      <c r="GS992" s="7"/>
      <c r="GT992" s="7"/>
      <c r="GU992" s="7"/>
      <c r="GV992" s="7"/>
      <c r="GW992" s="7"/>
      <c r="GX992" s="7"/>
      <c r="GY992" s="7"/>
      <c r="GZ992" s="7"/>
      <c r="HA992" s="7"/>
      <c r="HB992" s="7"/>
      <c r="HC992" s="7"/>
      <c r="HD992" s="7"/>
      <c r="HE992" s="7"/>
      <c r="HF992" s="7"/>
      <c r="HG992" s="7"/>
      <c r="HH992" s="7"/>
      <c r="HI992" s="7"/>
      <c r="HJ992" s="7"/>
      <c r="HK992" s="7"/>
      <c r="HL992" s="7"/>
      <c r="HM992" s="7"/>
      <c r="HN992" s="7"/>
      <c r="HO992" s="7"/>
      <c r="HP992" s="7"/>
      <c r="HQ992" s="7"/>
      <c r="HR992" s="7"/>
      <c r="HS992" s="7"/>
      <c r="HT992" s="7"/>
      <c r="HU992" s="7"/>
      <c r="HV992" s="7"/>
      <c r="HW992" s="7"/>
      <c r="HX992" s="7"/>
      <c r="HY992" s="7"/>
      <c r="HZ992" s="7"/>
      <c r="IA992" s="7"/>
      <c r="IB992" s="7"/>
      <c r="IC992" s="7"/>
      <c r="ID992" s="7"/>
      <c r="IE992" s="7"/>
      <c r="IF992" s="7"/>
      <c r="IG992" s="7"/>
      <c r="IH992" s="7"/>
      <c r="II992" s="7"/>
      <c r="IJ992" s="7"/>
      <c r="IK992" s="7"/>
      <c r="IL992" s="7"/>
      <c r="IM992" s="7"/>
      <c r="IN992" s="7"/>
      <c r="IO992" s="7"/>
      <c r="IP992" s="7"/>
      <c r="IQ992" s="7"/>
      <c r="IR992" s="7"/>
      <c r="IS992" s="7"/>
      <c r="IT992" s="7"/>
    </row>
    <row r="993" spans="1:254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  <c r="GL993" s="7"/>
      <c r="GM993" s="7"/>
      <c r="GN993" s="7"/>
      <c r="GO993" s="7"/>
      <c r="GP993" s="7"/>
      <c r="GQ993" s="7"/>
      <c r="GR993" s="7"/>
      <c r="GS993" s="7"/>
      <c r="GT993" s="7"/>
      <c r="GU993" s="7"/>
      <c r="GV993" s="7"/>
      <c r="GW993" s="7"/>
      <c r="GX993" s="7"/>
      <c r="GY993" s="7"/>
      <c r="GZ993" s="7"/>
      <c r="HA993" s="7"/>
      <c r="HB993" s="7"/>
      <c r="HC993" s="7"/>
      <c r="HD993" s="7"/>
      <c r="HE993" s="7"/>
      <c r="HF993" s="7"/>
      <c r="HG993" s="7"/>
      <c r="HH993" s="7"/>
      <c r="HI993" s="7"/>
      <c r="HJ993" s="7"/>
      <c r="HK993" s="7"/>
      <c r="HL993" s="7"/>
      <c r="HM993" s="7"/>
      <c r="HN993" s="7"/>
      <c r="HO993" s="7"/>
      <c r="HP993" s="7"/>
      <c r="HQ993" s="7"/>
      <c r="HR993" s="7"/>
      <c r="HS993" s="7"/>
      <c r="HT993" s="7"/>
      <c r="HU993" s="7"/>
      <c r="HV993" s="7"/>
      <c r="HW993" s="7"/>
      <c r="HX993" s="7"/>
      <c r="HY993" s="7"/>
      <c r="HZ993" s="7"/>
      <c r="IA993" s="7"/>
      <c r="IB993" s="7"/>
      <c r="IC993" s="7"/>
      <c r="ID993" s="7"/>
      <c r="IE993" s="7"/>
      <c r="IF993" s="7"/>
      <c r="IG993" s="7"/>
      <c r="IH993" s="7"/>
      <c r="II993" s="7"/>
      <c r="IJ993" s="7"/>
      <c r="IK993" s="7"/>
      <c r="IL993" s="7"/>
      <c r="IM993" s="7"/>
      <c r="IN993" s="7"/>
      <c r="IO993" s="7"/>
      <c r="IP993" s="7"/>
      <c r="IQ993" s="7"/>
      <c r="IR993" s="7"/>
      <c r="IS993" s="7"/>
      <c r="IT993" s="7"/>
    </row>
    <row r="994" spans="1:25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  <c r="FP994" s="7"/>
      <c r="FQ994" s="7"/>
      <c r="FR994" s="7"/>
      <c r="FS994" s="7"/>
      <c r="FT994" s="7"/>
      <c r="FU994" s="7"/>
      <c r="FV994" s="7"/>
      <c r="FW994" s="7"/>
      <c r="FX994" s="7"/>
      <c r="FY994" s="7"/>
      <c r="FZ994" s="7"/>
      <c r="GA994" s="7"/>
      <c r="GB994" s="7"/>
      <c r="GC994" s="7"/>
      <c r="GD994" s="7"/>
      <c r="GE994" s="7"/>
      <c r="GF994" s="7"/>
      <c r="GG994" s="7"/>
      <c r="GH994" s="7"/>
      <c r="GI994" s="7"/>
      <c r="GJ994" s="7"/>
      <c r="GK994" s="7"/>
      <c r="GL994" s="7"/>
      <c r="GM994" s="7"/>
      <c r="GN994" s="7"/>
      <c r="GO994" s="7"/>
      <c r="GP994" s="7"/>
      <c r="GQ994" s="7"/>
      <c r="GR994" s="7"/>
      <c r="GS994" s="7"/>
      <c r="GT994" s="7"/>
      <c r="GU994" s="7"/>
      <c r="GV994" s="7"/>
      <c r="GW994" s="7"/>
      <c r="GX994" s="7"/>
      <c r="GY994" s="7"/>
      <c r="GZ994" s="7"/>
      <c r="HA994" s="7"/>
      <c r="HB994" s="7"/>
      <c r="HC994" s="7"/>
      <c r="HD994" s="7"/>
      <c r="HE994" s="7"/>
      <c r="HF994" s="7"/>
      <c r="HG994" s="7"/>
      <c r="HH994" s="7"/>
      <c r="HI994" s="7"/>
      <c r="HJ994" s="7"/>
      <c r="HK994" s="7"/>
      <c r="HL994" s="7"/>
      <c r="HM994" s="7"/>
      <c r="HN994" s="7"/>
      <c r="HO994" s="7"/>
      <c r="HP994" s="7"/>
      <c r="HQ994" s="7"/>
      <c r="HR994" s="7"/>
      <c r="HS994" s="7"/>
      <c r="HT994" s="7"/>
      <c r="HU994" s="7"/>
      <c r="HV994" s="7"/>
      <c r="HW994" s="7"/>
      <c r="HX994" s="7"/>
      <c r="HY994" s="7"/>
      <c r="HZ994" s="7"/>
      <c r="IA994" s="7"/>
      <c r="IB994" s="7"/>
      <c r="IC994" s="7"/>
      <c r="ID994" s="7"/>
      <c r="IE994" s="7"/>
      <c r="IF994" s="7"/>
      <c r="IG994" s="7"/>
      <c r="IH994" s="7"/>
      <c r="II994" s="7"/>
      <c r="IJ994" s="7"/>
      <c r="IK994" s="7"/>
      <c r="IL994" s="7"/>
      <c r="IM994" s="7"/>
      <c r="IN994" s="7"/>
      <c r="IO994" s="7"/>
      <c r="IP994" s="7"/>
      <c r="IQ994" s="7"/>
      <c r="IR994" s="7"/>
      <c r="IS994" s="7"/>
      <c r="IT994" s="7"/>
    </row>
    <row r="995" spans="1:254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  <c r="FP995" s="7"/>
      <c r="FQ995" s="7"/>
      <c r="FR995" s="7"/>
      <c r="FS995" s="7"/>
      <c r="FT995" s="7"/>
      <c r="FU995" s="7"/>
      <c r="FV995" s="7"/>
      <c r="FW995" s="7"/>
      <c r="FX995" s="7"/>
      <c r="FY995" s="7"/>
      <c r="FZ995" s="7"/>
      <c r="GA995" s="7"/>
      <c r="GB995" s="7"/>
      <c r="GC995" s="7"/>
      <c r="GD995" s="7"/>
      <c r="GE995" s="7"/>
      <c r="GF995" s="7"/>
      <c r="GG995" s="7"/>
      <c r="GH995" s="7"/>
      <c r="GI995" s="7"/>
      <c r="GJ995" s="7"/>
      <c r="GK995" s="7"/>
      <c r="GL995" s="7"/>
      <c r="GM995" s="7"/>
      <c r="GN995" s="7"/>
      <c r="GO995" s="7"/>
      <c r="GP995" s="7"/>
      <c r="GQ995" s="7"/>
      <c r="GR995" s="7"/>
      <c r="GS995" s="7"/>
      <c r="GT995" s="7"/>
      <c r="GU995" s="7"/>
      <c r="GV995" s="7"/>
      <c r="GW995" s="7"/>
      <c r="GX995" s="7"/>
      <c r="GY995" s="7"/>
      <c r="GZ995" s="7"/>
      <c r="HA995" s="7"/>
      <c r="HB995" s="7"/>
      <c r="HC995" s="7"/>
      <c r="HD995" s="7"/>
      <c r="HE995" s="7"/>
      <c r="HF995" s="7"/>
      <c r="HG995" s="7"/>
      <c r="HH995" s="7"/>
      <c r="HI995" s="7"/>
      <c r="HJ995" s="7"/>
      <c r="HK995" s="7"/>
      <c r="HL995" s="7"/>
      <c r="HM995" s="7"/>
      <c r="HN995" s="7"/>
      <c r="HO995" s="7"/>
      <c r="HP995" s="7"/>
      <c r="HQ995" s="7"/>
      <c r="HR995" s="7"/>
      <c r="HS995" s="7"/>
      <c r="HT995" s="7"/>
      <c r="HU995" s="7"/>
      <c r="HV995" s="7"/>
      <c r="HW995" s="7"/>
      <c r="HX995" s="7"/>
      <c r="HY995" s="7"/>
      <c r="HZ995" s="7"/>
      <c r="IA995" s="7"/>
      <c r="IB995" s="7"/>
      <c r="IC995" s="7"/>
      <c r="ID995" s="7"/>
      <c r="IE995" s="7"/>
      <c r="IF995" s="7"/>
      <c r="IG995" s="7"/>
      <c r="IH995" s="7"/>
      <c r="II995" s="7"/>
      <c r="IJ995" s="7"/>
      <c r="IK995" s="7"/>
      <c r="IL995" s="7"/>
      <c r="IM995" s="7"/>
      <c r="IN995" s="7"/>
      <c r="IO995" s="7"/>
      <c r="IP995" s="7"/>
      <c r="IQ995" s="7"/>
      <c r="IR995" s="7"/>
      <c r="IS995" s="7"/>
      <c r="IT995" s="7"/>
    </row>
    <row r="996" spans="1:254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  <c r="FP996" s="7"/>
      <c r="FQ996" s="7"/>
      <c r="FR996" s="7"/>
      <c r="FS996" s="7"/>
      <c r="FT996" s="7"/>
      <c r="FU996" s="7"/>
      <c r="FV996" s="7"/>
      <c r="FW996" s="7"/>
      <c r="FX996" s="7"/>
      <c r="FY996" s="7"/>
      <c r="FZ996" s="7"/>
      <c r="GA996" s="7"/>
      <c r="GB996" s="7"/>
      <c r="GC996" s="7"/>
      <c r="GD996" s="7"/>
      <c r="GE996" s="7"/>
      <c r="GF996" s="7"/>
      <c r="GG996" s="7"/>
      <c r="GH996" s="7"/>
      <c r="GI996" s="7"/>
      <c r="GJ996" s="7"/>
      <c r="GK996" s="7"/>
      <c r="GL996" s="7"/>
      <c r="GM996" s="7"/>
      <c r="GN996" s="7"/>
      <c r="GO996" s="7"/>
      <c r="GP996" s="7"/>
      <c r="GQ996" s="7"/>
      <c r="GR996" s="7"/>
      <c r="GS996" s="7"/>
      <c r="GT996" s="7"/>
      <c r="GU996" s="7"/>
      <c r="GV996" s="7"/>
      <c r="GW996" s="7"/>
      <c r="GX996" s="7"/>
      <c r="GY996" s="7"/>
      <c r="GZ996" s="7"/>
      <c r="HA996" s="7"/>
      <c r="HB996" s="7"/>
      <c r="HC996" s="7"/>
      <c r="HD996" s="7"/>
      <c r="HE996" s="7"/>
      <c r="HF996" s="7"/>
      <c r="HG996" s="7"/>
      <c r="HH996" s="7"/>
      <c r="HI996" s="7"/>
      <c r="HJ996" s="7"/>
      <c r="HK996" s="7"/>
      <c r="HL996" s="7"/>
      <c r="HM996" s="7"/>
      <c r="HN996" s="7"/>
      <c r="HO996" s="7"/>
      <c r="HP996" s="7"/>
      <c r="HQ996" s="7"/>
      <c r="HR996" s="7"/>
      <c r="HS996" s="7"/>
      <c r="HT996" s="7"/>
      <c r="HU996" s="7"/>
      <c r="HV996" s="7"/>
      <c r="HW996" s="7"/>
      <c r="HX996" s="7"/>
      <c r="HY996" s="7"/>
      <c r="HZ996" s="7"/>
      <c r="IA996" s="7"/>
      <c r="IB996" s="7"/>
      <c r="IC996" s="7"/>
      <c r="ID996" s="7"/>
      <c r="IE996" s="7"/>
      <c r="IF996" s="7"/>
      <c r="IG996" s="7"/>
      <c r="IH996" s="7"/>
      <c r="II996" s="7"/>
      <c r="IJ996" s="7"/>
      <c r="IK996" s="7"/>
      <c r="IL996" s="7"/>
      <c r="IM996" s="7"/>
      <c r="IN996" s="7"/>
      <c r="IO996" s="7"/>
      <c r="IP996" s="7"/>
      <c r="IQ996" s="7"/>
      <c r="IR996" s="7"/>
      <c r="IS996" s="7"/>
      <c r="IT996" s="7"/>
    </row>
    <row r="997" spans="1:254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  <c r="GL997" s="7"/>
      <c r="GM997" s="7"/>
      <c r="GN997" s="7"/>
      <c r="GO997" s="7"/>
      <c r="GP997" s="7"/>
      <c r="GQ997" s="7"/>
      <c r="GR997" s="7"/>
      <c r="GS997" s="7"/>
      <c r="GT997" s="7"/>
      <c r="GU997" s="7"/>
      <c r="GV997" s="7"/>
      <c r="GW997" s="7"/>
      <c r="GX997" s="7"/>
      <c r="GY997" s="7"/>
      <c r="GZ997" s="7"/>
      <c r="HA997" s="7"/>
      <c r="HB997" s="7"/>
      <c r="HC997" s="7"/>
      <c r="HD997" s="7"/>
      <c r="HE997" s="7"/>
      <c r="HF997" s="7"/>
      <c r="HG997" s="7"/>
      <c r="HH997" s="7"/>
      <c r="HI997" s="7"/>
      <c r="HJ997" s="7"/>
      <c r="HK997" s="7"/>
      <c r="HL997" s="7"/>
      <c r="HM997" s="7"/>
      <c r="HN997" s="7"/>
      <c r="HO997" s="7"/>
      <c r="HP997" s="7"/>
      <c r="HQ997" s="7"/>
      <c r="HR997" s="7"/>
      <c r="HS997" s="7"/>
      <c r="HT997" s="7"/>
      <c r="HU997" s="7"/>
      <c r="HV997" s="7"/>
      <c r="HW997" s="7"/>
      <c r="HX997" s="7"/>
      <c r="HY997" s="7"/>
      <c r="HZ997" s="7"/>
      <c r="IA997" s="7"/>
      <c r="IB997" s="7"/>
      <c r="IC997" s="7"/>
      <c r="ID997" s="7"/>
      <c r="IE997" s="7"/>
      <c r="IF997" s="7"/>
      <c r="IG997" s="7"/>
      <c r="IH997" s="7"/>
      <c r="II997" s="7"/>
      <c r="IJ997" s="7"/>
      <c r="IK997" s="7"/>
      <c r="IL997" s="7"/>
      <c r="IM997" s="7"/>
      <c r="IN997" s="7"/>
      <c r="IO997" s="7"/>
      <c r="IP997" s="7"/>
      <c r="IQ997" s="7"/>
      <c r="IR997" s="7"/>
      <c r="IS997" s="7"/>
      <c r="IT997" s="7"/>
    </row>
    <row r="998" spans="1:254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  <c r="GL998" s="7"/>
      <c r="GM998" s="7"/>
      <c r="GN998" s="7"/>
      <c r="GO998" s="7"/>
      <c r="GP998" s="7"/>
      <c r="GQ998" s="7"/>
      <c r="GR998" s="7"/>
      <c r="GS998" s="7"/>
      <c r="GT998" s="7"/>
      <c r="GU998" s="7"/>
      <c r="GV998" s="7"/>
      <c r="GW998" s="7"/>
      <c r="GX998" s="7"/>
      <c r="GY998" s="7"/>
      <c r="GZ998" s="7"/>
      <c r="HA998" s="7"/>
      <c r="HB998" s="7"/>
      <c r="HC998" s="7"/>
      <c r="HD998" s="7"/>
      <c r="HE998" s="7"/>
      <c r="HF998" s="7"/>
      <c r="HG998" s="7"/>
      <c r="HH998" s="7"/>
      <c r="HI998" s="7"/>
      <c r="HJ998" s="7"/>
      <c r="HK998" s="7"/>
      <c r="HL998" s="7"/>
      <c r="HM998" s="7"/>
      <c r="HN998" s="7"/>
      <c r="HO998" s="7"/>
      <c r="HP998" s="7"/>
      <c r="HQ998" s="7"/>
      <c r="HR998" s="7"/>
      <c r="HS998" s="7"/>
      <c r="HT998" s="7"/>
      <c r="HU998" s="7"/>
      <c r="HV998" s="7"/>
      <c r="HW998" s="7"/>
      <c r="HX998" s="7"/>
      <c r="HY998" s="7"/>
      <c r="HZ998" s="7"/>
      <c r="IA998" s="7"/>
      <c r="IB998" s="7"/>
      <c r="IC998" s="7"/>
      <c r="ID998" s="7"/>
      <c r="IE998" s="7"/>
      <c r="IF998" s="7"/>
      <c r="IG998" s="7"/>
      <c r="IH998" s="7"/>
      <c r="II998" s="7"/>
      <c r="IJ998" s="7"/>
      <c r="IK998" s="7"/>
      <c r="IL998" s="7"/>
      <c r="IM998" s="7"/>
      <c r="IN998" s="7"/>
      <c r="IO998" s="7"/>
      <c r="IP998" s="7"/>
      <c r="IQ998" s="7"/>
      <c r="IR998" s="7"/>
      <c r="IS998" s="7"/>
      <c r="IT998" s="7"/>
    </row>
    <row r="999" spans="1:254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  <c r="GL999" s="7"/>
      <c r="GM999" s="7"/>
      <c r="GN999" s="7"/>
      <c r="GO999" s="7"/>
      <c r="GP999" s="7"/>
      <c r="GQ999" s="7"/>
      <c r="GR999" s="7"/>
      <c r="GS999" s="7"/>
      <c r="GT999" s="7"/>
      <c r="GU999" s="7"/>
      <c r="GV999" s="7"/>
      <c r="GW999" s="7"/>
      <c r="GX999" s="7"/>
      <c r="GY999" s="7"/>
      <c r="GZ999" s="7"/>
      <c r="HA999" s="7"/>
      <c r="HB999" s="7"/>
      <c r="HC999" s="7"/>
      <c r="HD999" s="7"/>
      <c r="HE999" s="7"/>
      <c r="HF999" s="7"/>
      <c r="HG999" s="7"/>
      <c r="HH999" s="7"/>
      <c r="HI999" s="7"/>
      <c r="HJ999" s="7"/>
      <c r="HK999" s="7"/>
      <c r="HL999" s="7"/>
      <c r="HM999" s="7"/>
      <c r="HN999" s="7"/>
      <c r="HO999" s="7"/>
      <c r="HP999" s="7"/>
      <c r="HQ999" s="7"/>
      <c r="HR999" s="7"/>
      <c r="HS999" s="7"/>
      <c r="HT999" s="7"/>
      <c r="HU999" s="7"/>
      <c r="HV999" s="7"/>
      <c r="HW999" s="7"/>
      <c r="HX999" s="7"/>
      <c r="HY999" s="7"/>
      <c r="HZ999" s="7"/>
      <c r="IA999" s="7"/>
      <c r="IB999" s="7"/>
      <c r="IC999" s="7"/>
      <c r="ID999" s="7"/>
      <c r="IE999" s="7"/>
      <c r="IF999" s="7"/>
      <c r="IG999" s="7"/>
      <c r="IH999" s="7"/>
      <c r="II999" s="7"/>
      <c r="IJ999" s="7"/>
      <c r="IK999" s="7"/>
      <c r="IL999" s="7"/>
      <c r="IM999" s="7"/>
      <c r="IN999" s="7"/>
      <c r="IO999" s="7"/>
      <c r="IP999" s="7"/>
      <c r="IQ999" s="7"/>
      <c r="IR999" s="7"/>
      <c r="IS999" s="7"/>
      <c r="IT999" s="7"/>
    </row>
    <row r="1000" spans="1:254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  <c r="FP1000" s="7"/>
      <c r="FQ1000" s="7"/>
      <c r="FR1000" s="7"/>
      <c r="FS1000" s="7"/>
      <c r="FT1000" s="7"/>
      <c r="FU1000" s="7"/>
      <c r="FV1000" s="7"/>
      <c r="FW1000" s="7"/>
      <c r="FX1000" s="7"/>
      <c r="FY1000" s="7"/>
      <c r="FZ1000" s="7"/>
      <c r="GA1000" s="7"/>
      <c r="GB1000" s="7"/>
      <c r="GC1000" s="7"/>
      <c r="GD1000" s="7"/>
      <c r="GE1000" s="7"/>
      <c r="GF1000" s="7"/>
      <c r="GG1000" s="7"/>
      <c r="GH1000" s="7"/>
      <c r="GI1000" s="7"/>
      <c r="GJ1000" s="7"/>
      <c r="GK1000" s="7"/>
      <c r="GL1000" s="7"/>
      <c r="GM1000" s="7"/>
      <c r="GN1000" s="7"/>
      <c r="GO1000" s="7"/>
      <c r="GP1000" s="7"/>
      <c r="GQ1000" s="7"/>
      <c r="GR1000" s="7"/>
      <c r="GS1000" s="7"/>
      <c r="GT1000" s="7"/>
      <c r="GU1000" s="7"/>
      <c r="GV1000" s="7"/>
      <c r="GW1000" s="7"/>
      <c r="GX1000" s="7"/>
      <c r="GY1000" s="7"/>
      <c r="GZ1000" s="7"/>
      <c r="HA1000" s="7"/>
      <c r="HB1000" s="7"/>
      <c r="HC1000" s="7"/>
      <c r="HD1000" s="7"/>
      <c r="HE1000" s="7"/>
      <c r="HF1000" s="7"/>
      <c r="HG1000" s="7"/>
      <c r="HH1000" s="7"/>
      <c r="HI1000" s="7"/>
      <c r="HJ1000" s="7"/>
      <c r="HK1000" s="7"/>
      <c r="HL1000" s="7"/>
      <c r="HM1000" s="7"/>
      <c r="HN1000" s="7"/>
      <c r="HO1000" s="7"/>
      <c r="HP1000" s="7"/>
      <c r="HQ1000" s="7"/>
      <c r="HR1000" s="7"/>
      <c r="HS1000" s="7"/>
      <c r="HT1000" s="7"/>
      <c r="HU1000" s="7"/>
      <c r="HV1000" s="7"/>
      <c r="HW1000" s="7"/>
      <c r="HX1000" s="7"/>
      <c r="HY1000" s="7"/>
      <c r="HZ1000" s="7"/>
      <c r="IA1000" s="7"/>
      <c r="IB1000" s="7"/>
      <c r="IC1000" s="7"/>
      <c r="ID1000" s="7"/>
      <c r="IE1000" s="7"/>
      <c r="IF1000" s="7"/>
      <c r="IG1000" s="7"/>
      <c r="IH1000" s="7"/>
      <c r="II1000" s="7"/>
      <c r="IJ1000" s="7"/>
      <c r="IK1000" s="7"/>
      <c r="IL1000" s="7"/>
      <c r="IM1000" s="7"/>
      <c r="IN1000" s="7"/>
      <c r="IO1000" s="7"/>
      <c r="IP1000" s="7"/>
      <c r="IQ1000" s="7"/>
      <c r="IR1000" s="7"/>
      <c r="IS1000" s="7"/>
      <c r="IT1000" s="7"/>
    </row>
    <row r="1001" spans="1:254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7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7"/>
      <c r="FM1001" s="7"/>
      <c r="FN1001" s="7"/>
      <c r="FO1001" s="7"/>
      <c r="FP1001" s="7"/>
      <c r="FQ1001" s="7"/>
      <c r="FR1001" s="7"/>
      <c r="FS1001" s="7"/>
      <c r="FT1001" s="7"/>
      <c r="FU1001" s="7"/>
      <c r="FV1001" s="7"/>
      <c r="FW1001" s="7"/>
      <c r="FX1001" s="7"/>
      <c r="FY1001" s="7"/>
      <c r="FZ1001" s="7"/>
      <c r="GA1001" s="7"/>
      <c r="GB1001" s="7"/>
      <c r="GC1001" s="7"/>
      <c r="GD1001" s="7"/>
      <c r="GE1001" s="7"/>
      <c r="GF1001" s="7"/>
      <c r="GG1001" s="7"/>
      <c r="GH1001" s="7"/>
      <c r="GI1001" s="7"/>
      <c r="GJ1001" s="7"/>
      <c r="GK1001" s="7"/>
      <c r="GL1001" s="7"/>
      <c r="GM1001" s="7"/>
      <c r="GN1001" s="7"/>
      <c r="GO1001" s="7"/>
      <c r="GP1001" s="7"/>
      <c r="GQ1001" s="7"/>
      <c r="GR1001" s="7"/>
      <c r="GS1001" s="7"/>
      <c r="GT1001" s="7"/>
      <c r="GU1001" s="7"/>
      <c r="GV1001" s="7"/>
      <c r="GW1001" s="7"/>
      <c r="GX1001" s="7"/>
      <c r="GY1001" s="7"/>
      <c r="GZ1001" s="7"/>
      <c r="HA1001" s="7"/>
      <c r="HB1001" s="7"/>
      <c r="HC1001" s="7"/>
      <c r="HD1001" s="7"/>
      <c r="HE1001" s="7"/>
      <c r="HF1001" s="7"/>
      <c r="HG1001" s="7"/>
      <c r="HH1001" s="7"/>
      <c r="HI1001" s="7"/>
      <c r="HJ1001" s="7"/>
      <c r="HK1001" s="7"/>
      <c r="HL1001" s="7"/>
      <c r="HM1001" s="7"/>
      <c r="HN1001" s="7"/>
      <c r="HO1001" s="7"/>
      <c r="HP1001" s="7"/>
      <c r="HQ1001" s="7"/>
      <c r="HR1001" s="7"/>
      <c r="HS1001" s="7"/>
      <c r="HT1001" s="7"/>
      <c r="HU1001" s="7"/>
      <c r="HV1001" s="7"/>
      <c r="HW1001" s="7"/>
      <c r="HX1001" s="7"/>
      <c r="HY1001" s="7"/>
      <c r="HZ1001" s="7"/>
      <c r="IA1001" s="7"/>
      <c r="IB1001" s="7"/>
      <c r="IC1001" s="7"/>
      <c r="ID1001" s="7"/>
      <c r="IE1001" s="7"/>
      <c r="IF1001" s="7"/>
      <c r="IG1001" s="7"/>
      <c r="IH1001" s="7"/>
      <c r="II1001" s="7"/>
      <c r="IJ1001" s="7"/>
      <c r="IK1001" s="7"/>
      <c r="IL1001" s="7"/>
      <c r="IM1001" s="7"/>
      <c r="IN1001" s="7"/>
      <c r="IO1001" s="7"/>
      <c r="IP1001" s="7"/>
      <c r="IQ1001" s="7"/>
      <c r="IR1001" s="7"/>
      <c r="IS1001" s="7"/>
      <c r="IT1001" s="7"/>
    </row>
    <row r="1002" spans="1:254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  <c r="GL1002" s="7"/>
      <c r="GM1002" s="7"/>
      <c r="GN1002" s="7"/>
      <c r="GO1002" s="7"/>
      <c r="GP1002" s="7"/>
      <c r="GQ1002" s="7"/>
      <c r="GR1002" s="7"/>
      <c r="GS1002" s="7"/>
      <c r="GT1002" s="7"/>
      <c r="GU1002" s="7"/>
      <c r="GV1002" s="7"/>
      <c r="GW1002" s="7"/>
      <c r="GX1002" s="7"/>
      <c r="GY1002" s="7"/>
      <c r="GZ1002" s="7"/>
      <c r="HA1002" s="7"/>
      <c r="HB1002" s="7"/>
      <c r="HC1002" s="7"/>
      <c r="HD1002" s="7"/>
      <c r="HE1002" s="7"/>
      <c r="HF1002" s="7"/>
      <c r="HG1002" s="7"/>
      <c r="HH1002" s="7"/>
      <c r="HI1002" s="7"/>
      <c r="HJ1002" s="7"/>
      <c r="HK1002" s="7"/>
      <c r="HL1002" s="7"/>
      <c r="HM1002" s="7"/>
      <c r="HN1002" s="7"/>
      <c r="HO1002" s="7"/>
      <c r="HP1002" s="7"/>
      <c r="HQ1002" s="7"/>
      <c r="HR1002" s="7"/>
      <c r="HS1002" s="7"/>
      <c r="HT1002" s="7"/>
      <c r="HU1002" s="7"/>
      <c r="HV1002" s="7"/>
      <c r="HW1002" s="7"/>
      <c r="HX1002" s="7"/>
      <c r="HY1002" s="7"/>
      <c r="HZ1002" s="7"/>
      <c r="IA1002" s="7"/>
      <c r="IB1002" s="7"/>
      <c r="IC1002" s="7"/>
      <c r="ID1002" s="7"/>
      <c r="IE1002" s="7"/>
      <c r="IF1002" s="7"/>
      <c r="IG1002" s="7"/>
      <c r="IH1002" s="7"/>
      <c r="II1002" s="7"/>
      <c r="IJ1002" s="7"/>
      <c r="IK1002" s="7"/>
      <c r="IL1002" s="7"/>
      <c r="IM1002" s="7"/>
      <c r="IN1002" s="7"/>
      <c r="IO1002" s="7"/>
      <c r="IP1002" s="7"/>
      <c r="IQ1002" s="7"/>
      <c r="IR1002" s="7"/>
      <c r="IS1002" s="7"/>
      <c r="IT1002" s="7"/>
    </row>
    <row r="1003" spans="1:254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  <c r="GL1003" s="7"/>
      <c r="GM1003" s="7"/>
      <c r="GN1003" s="7"/>
      <c r="GO1003" s="7"/>
      <c r="GP1003" s="7"/>
      <c r="GQ1003" s="7"/>
      <c r="GR1003" s="7"/>
      <c r="GS1003" s="7"/>
      <c r="GT1003" s="7"/>
      <c r="GU1003" s="7"/>
      <c r="GV1003" s="7"/>
      <c r="GW1003" s="7"/>
      <c r="GX1003" s="7"/>
      <c r="GY1003" s="7"/>
      <c r="GZ1003" s="7"/>
      <c r="HA1003" s="7"/>
      <c r="HB1003" s="7"/>
      <c r="HC1003" s="7"/>
      <c r="HD1003" s="7"/>
      <c r="HE1003" s="7"/>
      <c r="HF1003" s="7"/>
      <c r="HG1003" s="7"/>
      <c r="HH1003" s="7"/>
      <c r="HI1003" s="7"/>
      <c r="HJ1003" s="7"/>
      <c r="HK1003" s="7"/>
      <c r="HL1003" s="7"/>
      <c r="HM1003" s="7"/>
      <c r="HN1003" s="7"/>
      <c r="HO1003" s="7"/>
      <c r="HP1003" s="7"/>
      <c r="HQ1003" s="7"/>
      <c r="HR1003" s="7"/>
      <c r="HS1003" s="7"/>
      <c r="HT1003" s="7"/>
      <c r="HU1003" s="7"/>
      <c r="HV1003" s="7"/>
      <c r="HW1003" s="7"/>
      <c r="HX1003" s="7"/>
      <c r="HY1003" s="7"/>
      <c r="HZ1003" s="7"/>
      <c r="IA1003" s="7"/>
      <c r="IB1003" s="7"/>
      <c r="IC1003" s="7"/>
      <c r="ID1003" s="7"/>
      <c r="IE1003" s="7"/>
      <c r="IF1003" s="7"/>
      <c r="IG1003" s="7"/>
      <c r="IH1003" s="7"/>
      <c r="II1003" s="7"/>
      <c r="IJ1003" s="7"/>
      <c r="IK1003" s="7"/>
      <c r="IL1003" s="7"/>
      <c r="IM1003" s="7"/>
      <c r="IN1003" s="7"/>
      <c r="IO1003" s="7"/>
      <c r="IP1003" s="7"/>
      <c r="IQ1003" s="7"/>
      <c r="IR1003" s="7"/>
      <c r="IS1003" s="7"/>
      <c r="IT1003" s="7"/>
    </row>
    <row r="1004" spans="1:254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  <c r="GL1004" s="7"/>
      <c r="GM1004" s="7"/>
      <c r="GN1004" s="7"/>
      <c r="GO1004" s="7"/>
      <c r="GP1004" s="7"/>
      <c r="GQ1004" s="7"/>
      <c r="GR1004" s="7"/>
      <c r="GS1004" s="7"/>
      <c r="GT1004" s="7"/>
      <c r="GU1004" s="7"/>
      <c r="GV1004" s="7"/>
      <c r="GW1004" s="7"/>
      <c r="GX1004" s="7"/>
      <c r="GY1004" s="7"/>
      <c r="GZ1004" s="7"/>
      <c r="HA1004" s="7"/>
      <c r="HB1004" s="7"/>
      <c r="HC1004" s="7"/>
      <c r="HD1004" s="7"/>
      <c r="HE1004" s="7"/>
      <c r="HF1004" s="7"/>
      <c r="HG1004" s="7"/>
      <c r="HH1004" s="7"/>
      <c r="HI1004" s="7"/>
      <c r="HJ1004" s="7"/>
      <c r="HK1004" s="7"/>
      <c r="HL1004" s="7"/>
      <c r="HM1004" s="7"/>
      <c r="HN1004" s="7"/>
      <c r="HO1004" s="7"/>
      <c r="HP1004" s="7"/>
      <c r="HQ1004" s="7"/>
      <c r="HR1004" s="7"/>
      <c r="HS1004" s="7"/>
      <c r="HT1004" s="7"/>
      <c r="HU1004" s="7"/>
      <c r="HV1004" s="7"/>
      <c r="HW1004" s="7"/>
      <c r="HX1004" s="7"/>
      <c r="HY1004" s="7"/>
      <c r="HZ1004" s="7"/>
      <c r="IA1004" s="7"/>
      <c r="IB1004" s="7"/>
      <c r="IC1004" s="7"/>
      <c r="ID1004" s="7"/>
      <c r="IE1004" s="7"/>
      <c r="IF1004" s="7"/>
      <c r="IG1004" s="7"/>
      <c r="IH1004" s="7"/>
      <c r="II1004" s="7"/>
      <c r="IJ1004" s="7"/>
      <c r="IK1004" s="7"/>
      <c r="IL1004" s="7"/>
      <c r="IM1004" s="7"/>
      <c r="IN1004" s="7"/>
      <c r="IO1004" s="7"/>
      <c r="IP1004" s="7"/>
      <c r="IQ1004" s="7"/>
      <c r="IR1004" s="7"/>
      <c r="IS1004" s="7"/>
      <c r="IT1004" s="7"/>
    </row>
    <row r="1005" spans="1:254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  <c r="EW1005" s="7"/>
      <c r="EX1005" s="7"/>
      <c r="EY1005" s="7"/>
      <c r="EZ1005" s="7"/>
      <c r="FA1005" s="7"/>
      <c r="FB1005" s="7"/>
      <c r="FC1005" s="7"/>
      <c r="FD1005" s="7"/>
      <c r="FE1005" s="7"/>
      <c r="FF1005" s="7"/>
      <c r="FG1005" s="7"/>
      <c r="FH1005" s="7"/>
      <c r="FI1005" s="7"/>
      <c r="FJ1005" s="7"/>
      <c r="FK1005" s="7"/>
      <c r="FL1005" s="7"/>
      <c r="FM1005" s="7"/>
      <c r="FN1005" s="7"/>
      <c r="FO1005" s="7"/>
      <c r="FP1005" s="7"/>
      <c r="FQ1005" s="7"/>
      <c r="FR1005" s="7"/>
      <c r="FS1005" s="7"/>
      <c r="FT1005" s="7"/>
      <c r="FU1005" s="7"/>
      <c r="FV1005" s="7"/>
      <c r="FW1005" s="7"/>
      <c r="FX1005" s="7"/>
      <c r="FY1005" s="7"/>
      <c r="FZ1005" s="7"/>
      <c r="GA1005" s="7"/>
      <c r="GB1005" s="7"/>
      <c r="GC1005" s="7"/>
      <c r="GD1005" s="7"/>
      <c r="GE1005" s="7"/>
      <c r="GF1005" s="7"/>
      <c r="GG1005" s="7"/>
      <c r="GH1005" s="7"/>
      <c r="GI1005" s="7"/>
      <c r="GJ1005" s="7"/>
      <c r="GK1005" s="7"/>
      <c r="GL1005" s="7"/>
      <c r="GM1005" s="7"/>
      <c r="GN1005" s="7"/>
      <c r="GO1005" s="7"/>
      <c r="GP1005" s="7"/>
      <c r="GQ1005" s="7"/>
      <c r="GR1005" s="7"/>
      <c r="GS1005" s="7"/>
      <c r="GT1005" s="7"/>
      <c r="GU1005" s="7"/>
      <c r="GV1005" s="7"/>
      <c r="GW1005" s="7"/>
      <c r="GX1005" s="7"/>
      <c r="GY1005" s="7"/>
      <c r="GZ1005" s="7"/>
      <c r="HA1005" s="7"/>
      <c r="HB1005" s="7"/>
      <c r="HC1005" s="7"/>
      <c r="HD1005" s="7"/>
      <c r="HE1005" s="7"/>
      <c r="HF1005" s="7"/>
      <c r="HG1005" s="7"/>
      <c r="HH1005" s="7"/>
      <c r="HI1005" s="7"/>
      <c r="HJ1005" s="7"/>
      <c r="HK1005" s="7"/>
      <c r="HL1005" s="7"/>
      <c r="HM1005" s="7"/>
      <c r="HN1005" s="7"/>
      <c r="HO1005" s="7"/>
      <c r="HP1005" s="7"/>
      <c r="HQ1005" s="7"/>
      <c r="HR1005" s="7"/>
      <c r="HS1005" s="7"/>
      <c r="HT1005" s="7"/>
      <c r="HU1005" s="7"/>
      <c r="HV1005" s="7"/>
      <c r="HW1005" s="7"/>
      <c r="HX1005" s="7"/>
      <c r="HY1005" s="7"/>
      <c r="HZ1005" s="7"/>
      <c r="IA1005" s="7"/>
      <c r="IB1005" s="7"/>
      <c r="IC1005" s="7"/>
      <c r="ID1005" s="7"/>
      <c r="IE1005" s="7"/>
      <c r="IF1005" s="7"/>
      <c r="IG1005" s="7"/>
      <c r="IH1005" s="7"/>
      <c r="II1005" s="7"/>
      <c r="IJ1005" s="7"/>
      <c r="IK1005" s="7"/>
      <c r="IL1005" s="7"/>
      <c r="IM1005" s="7"/>
      <c r="IN1005" s="7"/>
      <c r="IO1005" s="7"/>
      <c r="IP1005" s="7"/>
      <c r="IQ1005" s="7"/>
      <c r="IR1005" s="7"/>
      <c r="IS1005" s="7"/>
      <c r="IT1005" s="7"/>
    </row>
    <row r="1006" spans="1:254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  <c r="EW1006" s="7"/>
      <c r="EX1006" s="7"/>
      <c r="EY1006" s="7"/>
      <c r="EZ1006" s="7"/>
      <c r="FA1006" s="7"/>
      <c r="FB1006" s="7"/>
      <c r="FC1006" s="7"/>
      <c r="FD1006" s="7"/>
      <c r="FE1006" s="7"/>
      <c r="FF1006" s="7"/>
      <c r="FG1006" s="7"/>
      <c r="FH1006" s="7"/>
      <c r="FI1006" s="7"/>
      <c r="FJ1006" s="7"/>
      <c r="FK1006" s="7"/>
      <c r="FL1006" s="7"/>
      <c r="FM1006" s="7"/>
      <c r="FN1006" s="7"/>
      <c r="FO1006" s="7"/>
      <c r="FP1006" s="7"/>
      <c r="FQ1006" s="7"/>
      <c r="FR1006" s="7"/>
      <c r="FS1006" s="7"/>
      <c r="FT1006" s="7"/>
      <c r="FU1006" s="7"/>
      <c r="FV1006" s="7"/>
      <c r="FW1006" s="7"/>
      <c r="FX1006" s="7"/>
      <c r="FY1006" s="7"/>
      <c r="FZ1006" s="7"/>
      <c r="GA1006" s="7"/>
      <c r="GB1006" s="7"/>
      <c r="GC1006" s="7"/>
      <c r="GD1006" s="7"/>
      <c r="GE1006" s="7"/>
      <c r="GF1006" s="7"/>
      <c r="GG1006" s="7"/>
      <c r="GH1006" s="7"/>
      <c r="GI1006" s="7"/>
      <c r="GJ1006" s="7"/>
      <c r="GK1006" s="7"/>
      <c r="GL1006" s="7"/>
      <c r="GM1006" s="7"/>
      <c r="GN1006" s="7"/>
      <c r="GO1006" s="7"/>
      <c r="GP1006" s="7"/>
      <c r="GQ1006" s="7"/>
      <c r="GR1006" s="7"/>
      <c r="GS1006" s="7"/>
      <c r="GT1006" s="7"/>
      <c r="GU1006" s="7"/>
      <c r="GV1006" s="7"/>
      <c r="GW1006" s="7"/>
      <c r="GX1006" s="7"/>
      <c r="GY1006" s="7"/>
      <c r="GZ1006" s="7"/>
      <c r="HA1006" s="7"/>
      <c r="HB1006" s="7"/>
      <c r="HC1006" s="7"/>
      <c r="HD1006" s="7"/>
      <c r="HE1006" s="7"/>
      <c r="HF1006" s="7"/>
      <c r="HG1006" s="7"/>
      <c r="HH1006" s="7"/>
      <c r="HI1006" s="7"/>
      <c r="HJ1006" s="7"/>
      <c r="HK1006" s="7"/>
      <c r="HL1006" s="7"/>
      <c r="HM1006" s="7"/>
      <c r="HN1006" s="7"/>
      <c r="HO1006" s="7"/>
      <c r="HP1006" s="7"/>
      <c r="HQ1006" s="7"/>
      <c r="HR1006" s="7"/>
      <c r="HS1006" s="7"/>
      <c r="HT1006" s="7"/>
      <c r="HU1006" s="7"/>
      <c r="HV1006" s="7"/>
      <c r="HW1006" s="7"/>
      <c r="HX1006" s="7"/>
      <c r="HY1006" s="7"/>
      <c r="HZ1006" s="7"/>
      <c r="IA1006" s="7"/>
      <c r="IB1006" s="7"/>
      <c r="IC1006" s="7"/>
      <c r="ID1006" s="7"/>
      <c r="IE1006" s="7"/>
      <c r="IF1006" s="7"/>
      <c r="IG1006" s="7"/>
      <c r="IH1006" s="7"/>
      <c r="II1006" s="7"/>
      <c r="IJ1006" s="7"/>
      <c r="IK1006" s="7"/>
      <c r="IL1006" s="7"/>
      <c r="IM1006" s="7"/>
      <c r="IN1006" s="7"/>
      <c r="IO1006" s="7"/>
      <c r="IP1006" s="7"/>
      <c r="IQ1006" s="7"/>
      <c r="IR1006" s="7"/>
      <c r="IS1006" s="7"/>
      <c r="IT1006" s="7"/>
    </row>
    <row r="1007" spans="1:254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  <c r="GL1007" s="7"/>
      <c r="GM1007" s="7"/>
      <c r="GN1007" s="7"/>
      <c r="GO1007" s="7"/>
      <c r="GP1007" s="7"/>
      <c r="GQ1007" s="7"/>
      <c r="GR1007" s="7"/>
      <c r="GS1007" s="7"/>
      <c r="GT1007" s="7"/>
      <c r="GU1007" s="7"/>
      <c r="GV1007" s="7"/>
      <c r="GW1007" s="7"/>
      <c r="GX1007" s="7"/>
      <c r="GY1007" s="7"/>
      <c r="GZ1007" s="7"/>
      <c r="HA1007" s="7"/>
      <c r="HB1007" s="7"/>
      <c r="HC1007" s="7"/>
      <c r="HD1007" s="7"/>
      <c r="HE1007" s="7"/>
      <c r="HF1007" s="7"/>
      <c r="HG1007" s="7"/>
      <c r="HH1007" s="7"/>
      <c r="HI1007" s="7"/>
      <c r="HJ1007" s="7"/>
      <c r="HK1007" s="7"/>
      <c r="HL1007" s="7"/>
      <c r="HM1007" s="7"/>
      <c r="HN1007" s="7"/>
      <c r="HO1007" s="7"/>
      <c r="HP1007" s="7"/>
      <c r="HQ1007" s="7"/>
      <c r="HR1007" s="7"/>
      <c r="HS1007" s="7"/>
      <c r="HT1007" s="7"/>
      <c r="HU1007" s="7"/>
      <c r="HV1007" s="7"/>
      <c r="HW1007" s="7"/>
      <c r="HX1007" s="7"/>
      <c r="HY1007" s="7"/>
      <c r="HZ1007" s="7"/>
      <c r="IA1007" s="7"/>
      <c r="IB1007" s="7"/>
      <c r="IC1007" s="7"/>
      <c r="ID1007" s="7"/>
      <c r="IE1007" s="7"/>
      <c r="IF1007" s="7"/>
      <c r="IG1007" s="7"/>
      <c r="IH1007" s="7"/>
      <c r="II1007" s="7"/>
      <c r="IJ1007" s="7"/>
      <c r="IK1007" s="7"/>
      <c r="IL1007" s="7"/>
      <c r="IM1007" s="7"/>
      <c r="IN1007" s="7"/>
      <c r="IO1007" s="7"/>
      <c r="IP1007" s="7"/>
      <c r="IQ1007" s="7"/>
      <c r="IR1007" s="7"/>
      <c r="IS1007" s="7"/>
      <c r="IT1007" s="7"/>
    </row>
    <row r="1008" spans="1:254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  <c r="GL1008" s="7"/>
      <c r="GM1008" s="7"/>
      <c r="GN1008" s="7"/>
      <c r="GO1008" s="7"/>
      <c r="GP1008" s="7"/>
      <c r="GQ1008" s="7"/>
      <c r="GR1008" s="7"/>
      <c r="GS1008" s="7"/>
      <c r="GT1008" s="7"/>
      <c r="GU1008" s="7"/>
      <c r="GV1008" s="7"/>
      <c r="GW1008" s="7"/>
      <c r="GX1008" s="7"/>
      <c r="GY1008" s="7"/>
      <c r="GZ1008" s="7"/>
      <c r="HA1008" s="7"/>
      <c r="HB1008" s="7"/>
      <c r="HC1008" s="7"/>
      <c r="HD1008" s="7"/>
      <c r="HE1008" s="7"/>
      <c r="HF1008" s="7"/>
      <c r="HG1008" s="7"/>
      <c r="HH1008" s="7"/>
      <c r="HI1008" s="7"/>
      <c r="HJ1008" s="7"/>
      <c r="HK1008" s="7"/>
      <c r="HL1008" s="7"/>
      <c r="HM1008" s="7"/>
      <c r="HN1008" s="7"/>
      <c r="HO1008" s="7"/>
      <c r="HP1008" s="7"/>
      <c r="HQ1008" s="7"/>
      <c r="HR1008" s="7"/>
      <c r="HS1008" s="7"/>
      <c r="HT1008" s="7"/>
      <c r="HU1008" s="7"/>
      <c r="HV1008" s="7"/>
      <c r="HW1008" s="7"/>
      <c r="HX1008" s="7"/>
      <c r="HY1008" s="7"/>
      <c r="HZ1008" s="7"/>
      <c r="IA1008" s="7"/>
      <c r="IB1008" s="7"/>
      <c r="IC1008" s="7"/>
      <c r="ID1008" s="7"/>
      <c r="IE1008" s="7"/>
      <c r="IF1008" s="7"/>
      <c r="IG1008" s="7"/>
      <c r="IH1008" s="7"/>
      <c r="II1008" s="7"/>
      <c r="IJ1008" s="7"/>
      <c r="IK1008" s="7"/>
      <c r="IL1008" s="7"/>
      <c r="IM1008" s="7"/>
      <c r="IN1008" s="7"/>
      <c r="IO1008" s="7"/>
      <c r="IP1008" s="7"/>
      <c r="IQ1008" s="7"/>
      <c r="IR1008" s="7"/>
      <c r="IS1008" s="7"/>
      <c r="IT1008" s="7"/>
    </row>
    <row r="1009" spans="1:254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  <c r="GL1009" s="7"/>
      <c r="GM1009" s="7"/>
      <c r="GN1009" s="7"/>
      <c r="GO1009" s="7"/>
      <c r="GP1009" s="7"/>
      <c r="GQ1009" s="7"/>
      <c r="GR1009" s="7"/>
      <c r="GS1009" s="7"/>
      <c r="GT1009" s="7"/>
      <c r="GU1009" s="7"/>
      <c r="GV1009" s="7"/>
      <c r="GW1009" s="7"/>
      <c r="GX1009" s="7"/>
      <c r="GY1009" s="7"/>
      <c r="GZ1009" s="7"/>
      <c r="HA1009" s="7"/>
      <c r="HB1009" s="7"/>
      <c r="HC1009" s="7"/>
      <c r="HD1009" s="7"/>
      <c r="HE1009" s="7"/>
      <c r="HF1009" s="7"/>
      <c r="HG1009" s="7"/>
      <c r="HH1009" s="7"/>
      <c r="HI1009" s="7"/>
      <c r="HJ1009" s="7"/>
      <c r="HK1009" s="7"/>
      <c r="HL1009" s="7"/>
      <c r="HM1009" s="7"/>
      <c r="HN1009" s="7"/>
      <c r="HO1009" s="7"/>
      <c r="HP1009" s="7"/>
      <c r="HQ1009" s="7"/>
      <c r="HR1009" s="7"/>
      <c r="HS1009" s="7"/>
      <c r="HT1009" s="7"/>
      <c r="HU1009" s="7"/>
      <c r="HV1009" s="7"/>
      <c r="HW1009" s="7"/>
      <c r="HX1009" s="7"/>
      <c r="HY1009" s="7"/>
      <c r="HZ1009" s="7"/>
      <c r="IA1009" s="7"/>
      <c r="IB1009" s="7"/>
      <c r="IC1009" s="7"/>
      <c r="ID1009" s="7"/>
      <c r="IE1009" s="7"/>
      <c r="IF1009" s="7"/>
      <c r="IG1009" s="7"/>
      <c r="IH1009" s="7"/>
      <c r="II1009" s="7"/>
      <c r="IJ1009" s="7"/>
      <c r="IK1009" s="7"/>
      <c r="IL1009" s="7"/>
      <c r="IM1009" s="7"/>
      <c r="IN1009" s="7"/>
      <c r="IO1009" s="7"/>
      <c r="IP1009" s="7"/>
      <c r="IQ1009" s="7"/>
      <c r="IR1009" s="7"/>
      <c r="IS1009" s="7"/>
      <c r="IT1009" s="7"/>
    </row>
    <row r="1010" spans="1:254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  <c r="EW1010" s="7"/>
      <c r="EX1010" s="7"/>
      <c r="EY1010" s="7"/>
      <c r="EZ1010" s="7"/>
      <c r="FA1010" s="7"/>
      <c r="FB1010" s="7"/>
      <c r="FC1010" s="7"/>
      <c r="FD1010" s="7"/>
      <c r="FE1010" s="7"/>
      <c r="FF1010" s="7"/>
      <c r="FG1010" s="7"/>
      <c r="FH1010" s="7"/>
      <c r="FI1010" s="7"/>
      <c r="FJ1010" s="7"/>
      <c r="FK1010" s="7"/>
      <c r="FL1010" s="7"/>
      <c r="FM1010" s="7"/>
      <c r="FN1010" s="7"/>
      <c r="FO1010" s="7"/>
      <c r="FP1010" s="7"/>
      <c r="FQ1010" s="7"/>
      <c r="FR1010" s="7"/>
      <c r="FS1010" s="7"/>
      <c r="FT1010" s="7"/>
      <c r="FU1010" s="7"/>
      <c r="FV1010" s="7"/>
      <c r="FW1010" s="7"/>
      <c r="FX1010" s="7"/>
      <c r="FY1010" s="7"/>
      <c r="FZ1010" s="7"/>
      <c r="GA1010" s="7"/>
      <c r="GB1010" s="7"/>
      <c r="GC1010" s="7"/>
      <c r="GD1010" s="7"/>
      <c r="GE1010" s="7"/>
      <c r="GF1010" s="7"/>
      <c r="GG1010" s="7"/>
      <c r="GH1010" s="7"/>
      <c r="GI1010" s="7"/>
      <c r="GJ1010" s="7"/>
      <c r="GK1010" s="7"/>
      <c r="GL1010" s="7"/>
      <c r="GM1010" s="7"/>
      <c r="GN1010" s="7"/>
      <c r="GO1010" s="7"/>
      <c r="GP1010" s="7"/>
      <c r="GQ1010" s="7"/>
      <c r="GR1010" s="7"/>
      <c r="GS1010" s="7"/>
      <c r="GT1010" s="7"/>
      <c r="GU1010" s="7"/>
      <c r="GV1010" s="7"/>
      <c r="GW1010" s="7"/>
      <c r="GX1010" s="7"/>
      <c r="GY1010" s="7"/>
      <c r="GZ1010" s="7"/>
      <c r="HA1010" s="7"/>
      <c r="HB1010" s="7"/>
      <c r="HC1010" s="7"/>
      <c r="HD1010" s="7"/>
      <c r="HE1010" s="7"/>
      <c r="HF1010" s="7"/>
      <c r="HG1010" s="7"/>
      <c r="HH1010" s="7"/>
      <c r="HI1010" s="7"/>
      <c r="HJ1010" s="7"/>
      <c r="HK1010" s="7"/>
      <c r="HL1010" s="7"/>
      <c r="HM1010" s="7"/>
      <c r="HN1010" s="7"/>
      <c r="HO1010" s="7"/>
      <c r="HP1010" s="7"/>
      <c r="HQ1010" s="7"/>
      <c r="HR1010" s="7"/>
      <c r="HS1010" s="7"/>
      <c r="HT1010" s="7"/>
      <c r="HU1010" s="7"/>
      <c r="HV1010" s="7"/>
      <c r="HW1010" s="7"/>
      <c r="HX1010" s="7"/>
      <c r="HY1010" s="7"/>
      <c r="HZ1010" s="7"/>
      <c r="IA1010" s="7"/>
      <c r="IB1010" s="7"/>
      <c r="IC1010" s="7"/>
      <c r="ID1010" s="7"/>
      <c r="IE1010" s="7"/>
      <c r="IF1010" s="7"/>
      <c r="IG1010" s="7"/>
      <c r="IH1010" s="7"/>
      <c r="II1010" s="7"/>
      <c r="IJ1010" s="7"/>
      <c r="IK1010" s="7"/>
      <c r="IL1010" s="7"/>
      <c r="IM1010" s="7"/>
      <c r="IN1010" s="7"/>
      <c r="IO1010" s="7"/>
      <c r="IP1010" s="7"/>
      <c r="IQ1010" s="7"/>
      <c r="IR1010" s="7"/>
      <c r="IS1010" s="7"/>
      <c r="IT1010" s="7"/>
    </row>
    <row r="1011" spans="1:254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  <c r="EW1011" s="7"/>
      <c r="EX1011" s="7"/>
      <c r="EY1011" s="7"/>
      <c r="EZ1011" s="7"/>
      <c r="FA1011" s="7"/>
      <c r="FB1011" s="7"/>
      <c r="FC1011" s="7"/>
      <c r="FD1011" s="7"/>
      <c r="FE1011" s="7"/>
      <c r="FF1011" s="7"/>
      <c r="FG1011" s="7"/>
      <c r="FH1011" s="7"/>
      <c r="FI1011" s="7"/>
      <c r="FJ1011" s="7"/>
      <c r="FK1011" s="7"/>
      <c r="FL1011" s="7"/>
      <c r="FM1011" s="7"/>
      <c r="FN1011" s="7"/>
      <c r="FO1011" s="7"/>
      <c r="FP1011" s="7"/>
      <c r="FQ1011" s="7"/>
      <c r="FR1011" s="7"/>
      <c r="FS1011" s="7"/>
      <c r="FT1011" s="7"/>
      <c r="FU1011" s="7"/>
      <c r="FV1011" s="7"/>
      <c r="FW1011" s="7"/>
      <c r="FX1011" s="7"/>
      <c r="FY1011" s="7"/>
      <c r="FZ1011" s="7"/>
      <c r="GA1011" s="7"/>
      <c r="GB1011" s="7"/>
      <c r="GC1011" s="7"/>
      <c r="GD1011" s="7"/>
      <c r="GE1011" s="7"/>
      <c r="GF1011" s="7"/>
      <c r="GG1011" s="7"/>
      <c r="GH1011" s="7"/>
      <c r="GI1011" s="7"/>
      <c r="GJ1011" s="7"/>
      <c r="GK1011" s="7"/>
      <c r="GL1011" s="7"/>
      <c r="GM1011" s="7"/>
      <c r="GN1011" s="7"/>
      <c r="GO1011" s="7"/>
      <c r="GP1011" s="7"/>
      <c r="GQ1011" s="7"/>
      <c r="GR1011" s="7"/>
      <c r="GS1011" s="7"/>
      <c r="GT1011" s="7"/>
      <c r="GU1011" s="7"/>
      <c r="GV1011" s="7"/>
      <c r="GW1011" s="7"/>
      <c r="GX1011" s="7"/>
      <c r="GY1011" s="7"/>
      <c r="GZ1011" s="7"/>
      <c r="HA1011" s="7"/>
      <c r="HB1011" s="7"/>
      <c r="HC1011" s="7"/>
      <c r="HD1011" s="7"/>
      <c r="HE1011" s="7"/>
      <c r="HF1011" s="7"/>
      <c r="HG1011" s="7"/>
      <c r="HH1011" s="7"/>
      <c r="HI1011" s="7"/>
      <c r="HJ1011" s="7"/>
      <c r="HK1011" s="7"/>
      <c r="HL1011" s="7"/>
      <c r="HM1011" s="7"/>
      <c r="HN1011" s="7"/>
      <c r="HO1011" s="7"/>
      <c r="HP1011" s="7"/>
      <c r="HQ1011" s="7"/>
      <c r="HR1011" s="7"/>
      <c r="HS1011" s="7"/>
      <c r="HT1011" s="7"/>
      <c r="HU1011" s="7"/>
      <c r="HV1011" s="7"/>
      <c r="HW1011" s="7"/>
      <c r="HX1011" s="7"/>
      <c r="HY1011" s="7"/>
      <c r="HZ1011" s="7"/>
      <c r="IA1011" s="7"/>
      <c r="IB1011" s="7"/>
      <c r="IC1011" s="7"/>
      <c r="ID1011" s="7"/>
      <c r="IE1011" s="7"/>
      <c r="IF1011" s="7"/>
      <c r="IG1011" s="7"/>
      <c r="IH1011" s="7"/>
      <c r="II1011" s="7"/>
      <c r="IJ1011" s="7"/>
      <c r="IK1011" s="7"/>
      <c r="IL1011" s="7"/>
      <c r="IM1011" s="7"/>
      <c r="IN1011" s="7"/>
      <c r="IO1011" s="7"/>
      <c r="IP1011" s="7"/>
      <c r="IQ1011" s="7"/>
      <c r="IR1011" s="7"/>
      <c r="IS1011" s="7"/>
      <c r="IT1011" s="7"/>
    </row>
    <row r="1012" spans="1:254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  <c r="HI1012" s="7"/>
      <c r="HJ1012" s="7"/>
      <c r="HK1012" s="7"/>
      <c r="HL1012" s="7"/>
      <c r="HM1012" s="7"/>
      <c r="HN1012" s="7"/>
      <c r="HO1012" s="7"/>
      <c r="HP1012" s="7"/>
      <c r="HQ1012" s="7"/>
      <c r="HR1012" s="7"/>
      <c r="HS1012" s="7"/>
      <c r="HT1012" s="7"/>
      <c r="HU1012" s="7"/>
      <c r="HV1012" s="7"/>
      <c r="HW1012" s="7"/>
      <c r="HX1012" s="7"/>
      <c r="HY1012" s="7"/>
      <c r="HZ1012" s="7"/>
      <c r="IA1012" s="7"/>
      <c r="IB1012" s="7"/>
      <c r="IC1012" s="7"/>
      <c r="ID1012" s="7"/>
      <c r="IE1012" s="7"/>
      <c r="IF1012" s="7"/>
      <c r="IG1012" s="7"/>
      <c r="IH1012" s="7"/>
      <c r="II1012" s="7"/>
      <c r="IJ1012" s="7"/>
      <c r="IK1012" s="7"/>
      <c r="IL1012" s="7"/>
      <c r="IM1012" s="7"/>
      <c r="IN1012" s="7"/>
      <c r="IO1012" s="7"/>
      <c r="IP1012" s="7"/>
      <c r="IQ1012" s="7"/>
      <c r="IR1012" s="7"/>
      <c r="IS1012" s="7"/>
      <c r="IT1012" s="7"/>
    </row>
    <row r="1013" spans="1:254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  <c r="GL1013" s="7"/>
      <c r="GM1013" s="7"/>
      <c r="GN1013" s="7"/>
      <c r="GO1013" s="7"/>
      <c r="GP1013" s="7"/>
      <c r="GQ1013" s="7"/>
      <c r="GR1013" s="7"/>
      <c r="GS1013" s="7"/>
      <c r="GT1013" s="7"/>
      <c r="GU1013" s="7"/>
      <c r="GV1013" s="7"/>
      <c r="GW1013" s="7"/>
      <c r="GX1013" s="7"/>
      <c r="GY1013" s="7"/>
      <c r="GZ1013" s="7"/>
      <c r="HA1013" s="7"/>
      <c r="HB1013" s="7"/>
      <c r="HC1013" s="7"/>
      <c r="HD1013" s="7"/>
      <c r="HE1013" s="7"/>
      <c r="HF1013" s="7"/>
      <c r="HG1013" s="7"/>
      <c r="HH1013" s="7"/>
      <c r="HI1013" s="7"/>
      <c r="HJ1013" s="7"/>
      <c r="HK1013" s="7"/>
      <c r="HL1013" s="7"/>
      <c r="HM1013" s="7"/>
      <c r="HN1013" s="7"/>
      <c r="HO1013" s="7"/>
      <c r="HP1013" s="7"/>
      <c r="HQ1013" s="7"/>
      <c r="HR1013" s="7"/>
      <c r="HS1013" s="7"/>
      <c r="HT1013" s="7"/>
      <c r="HU1013" s="7"/>
      <c r="HV1013" s="7"/>
      <c r="HW1013" s="7"/>
      <c r="HX1013" s="7"/>
      <c r="HY1013" s="7"/>
      <c r="HZ1013" s="7"/>
      <c r="IA1013" s="7"/>
      <c r="IB1013" s="7"/>
      <c r="IC1013" s="7"/>
      <c r="ID1013" s="7"/>
      <c r="IE1013" s="7"/>
      <c r="IF1013" s="7"/>
      <c r="IG1013" s="7"/>
      <c r="IH1013" s="7"/>
      <c r="II1013" s="7"/>
      <c r="IJ1013" s="7"/>
      <c r="IK1013" s="7"/>
      <c r="IL1013" s="7"/>
      <c r="IM1013" s="7"/>
      <c r="IN1013" s="7"/>
      <c r="IO1013" s="7"/>
      <c r="IP1013" s="7"/>
      <c r="IQ1013" s="7"/>
      <c r="IR1013" s="7"/>
      <c r="IS1013" s="7"/>
      <c r="IT1013" s="7"/>
    </row>
    <row r="1014" spans="1:254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  <c r="GL1014" s="7"/>
      <c r="GM1014" s="7"/>
      <c r="GN1014" s="7"/>
      <c r="GO1014" s="7"/>
      <c r="GP1014" s="7"/>
      <c r="GQ1014" s="7"/>
      <c r="GR1014" s="7"/>
      <c r="GS1014" s="7"/>
      <c r="GT1014" s="7"/>
      <c r="GU1014" s="7"/>
      <c r="GV1014" s="7"/>
      <c r="GW1014" s="7"/>
      <c r="GX1014" s="7"/>
      <c r="GY1014" s="7"/>
      <c r="GZ1014" s="7"/>
      <c r="HA1014" s="7"/>
      <c r="HB1014" s="7"/>
      <c r="HC1014" s="7"/>
      <c r="HD1014" s="7"/>
      <c r="HE1014" s="7"/>
      <c r="HF1014" s="7"/>
      <c r="HG1014" s="7"/>
      <c r="HH1014" s="7"/>
      <c r="HI1014" s="7"/>
      <c r="HJ1014" s="7"/>
      <c r="HK1014" s="7"/>
      <c r="HL1014" s="7"/>
      <c r="HM1014" s="7"/>
      <c r="HN1014" s="7"/>
      <c r="HO1014" s="7"/>
      <c r="HP1014" s="7"/>
      <c r="HQ1014" s="7"/>
      <c r="HR1014" s="7"/>
      <c r="HS1014" s="7"/>
      <c r="HT1014" s="7"/>
      <c r="HU1014" s="7"/>
      <c r="HV1014" s="7"/>
      <c r="HW1014" s="7"/>
      <c r="HX1014" s="7"/>
      <c r="HY1014" s="7"/>
      <c r="HZ1014" s="7"/>
      <c r="IA1014" s="7"/>
      <c r="IB1014" s="7"/>
      <c r="IC1014" s="7"/>
      <c r="ID1014" s="7"/>
      <c r="IE1014" s="7"/>
      <c r="IF1014" s="7"/>
      <c r="IG1014" s="7"/>
      <c r="IH1014" s="7"/>
      <c r="II1014" s="7"/>
      <c r="IJ1014" s="7"/>
      <c r="IK1014" s="7"/>
      <c r="IL1014" s="7"/>
      <c r="IM1014" s="7"/>
      <c r="IN1014" s="7"/>
      <c r="IO1014" s="7"/>
      <c r="IP1014" s="7"/>
      <c r="IQ1014" s="7"/>
      <c r="IR1014" s="7"/>
      <c r="IS1014" s="7"/>
      <c r="IT1014" s="7"/>
    </row>
    <row r="1015" spans="1:254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  <c r="HI1015" s="7"/>
      <c r="HJ1015" s="7"/>
      <c r="HK1015" s="7"/>
      <c r="HL1015" s="7"/>
      <c r="HM1015" s="7"/>
      <c r="HN1015" s="7"/>
      <c r="HO1015" s="7"/>
      <c r="HP1015" s="7"/>
      <c r="HQ1015" s="7"/>
      <c r="HR1015" s="7"/>
      <c r="HS1015" s="7"/>
      <c r="HT1015" s="7"/>
      <c r="HU1015" s="7"/>
      <c r="HV1015" s="7"/>
      <c r="HW1015" s="7"/>
      <c r="HX1015" s="7"/>
      <c r="HY1015" s="7"/>
      <c r="HZ1015" s="7"/>
      <c r="IA1015" s="7"/>
      <c r="IB1015" s="7"/>
      <c r="IC1015" s="7"/>
      <c r="ID1015" s="7"/>
      <c r="IE1015" s="7"/>
      <c r="IF1015" s="7"/>
      <c r="IG1015" s="7"/>
      <c r="IH1015" s="7"/>
      <c r="II1015" s="7"/>
      <c r="IJ1015" s="7"/>
      <c r="IK1015" s="7"/>
      <c r="IL1015" s="7"/>
      <c r="IM1015" s="7"/>
      <c r="IN1015" s="7"/>
      <c r="IO1015" s="7"/>
      <c r="IP1015" s="7"/>
      <c r="IQ1015" s="7"/>
      <c r="IR1015" s="7"/>
      <c r="IS1015" s="7"/>
      <c r="IT1015" s="7"/>
    </row>
    <row r="1016" spans="1:254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  <c r="HI1016" s="7"/>
      <c r="HJ1016" s="7"/>
      <c r="HK1016" s="7"/>
      <c r="HL1016" s="7"/>
      <c r="HM1016" s="7"/>
      <c r="HN1016" s="7"/>
      <c r="HO1016" s="7"/>
      <c r="HP1016" s="7"/>
      <c r="HQ1016" s="7"/>
      <c r="HR1016" s="7"/>
      <c r="HS1016" s="7"/>
      <c r="HT1016" s="7"/>
      <c r="HU1016" s="7"/>
      <c r="HV1016" s="7"/>
      <c r="HW1016" s="7"/>
      <c r="HX1016" s="7"/>
      <c r="HY1016" s="7"/>
      <c r="HZ1016" s="7"/>
      <c r="IA1016" s="7"/>
      <c r="IB1016" s="7"/>
      <c r="IC1016" s="7"/>
      <c r="ID1016" s="7"/>
      <c r="IE1016" s="7"/>
      <c r="IF1016" s="7"/>
      <c r="IG1016" s="7"/>
      <c r="IH1016" s="7"/>
      <c r="II1016" s="7"/>
      <c r="IJ1016" s="7"/>
      <c r="IK1016" s="7"/>
      <c r="IL1016" s="7"/>
      <c r="IM1016" s="7"/>
      <c r="IN1016" s="7"/>
      <c r="IO1016" s="7"/>
      <c r="IP1016" s="7"/>
      <c r="IQ1016" s="7"/>
      <c r="IR1016" s="7"/>
      <c r="IS1016" s="7"/>
      <c r="IT1016" s="7"/>
    </row>
    <row r="1017" spans="1:254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  <c r="HI1017" s="7"/>
      <c r="HJ1017" s="7"/>
      <c r="HK1017" s="7"/>
      <c r="HL1017" s="7"/>
      <c r="HM1017" s="7"/>
      <c r="HN1017" s="7"/>
      <c r="HO1017" s="7"/>
      <c r="HP1017" s="7"/>
      <c r="HQ1017" s="7"/>
      <c r="HR1017" s="7"/>
      <c r="HS1017" s="7"/>
      <c r="HT1017" s="7"/>
      <c r="HU1017" s="7"/>
      <c r="HV1017" s="7"/>
      <c r="HW1017" s="7"/>
      <c r="HX1017" s="7"/>
      <c r="HY1017" s="7"/>
      <c r="HZ1017" s="7"/>
      <c r="IA1017" s="7"/>
      <c r="IB1017" s="7"/>
      <c r="IC1017" s="7"/>
      <c r="ID1017" s="7"/>
      <c r="IE1017" s="7"/>
      <c r="IF1017" s="7"/>
      <c r="IG1017" s="7"/>
      <c r="IH1017" s="7"/>
      <c r="II1017" s="7"/>
      <c r="IJ1017" s="7"/>
      <c r="IK1017" s="7"/>
      <c r="IL1017" s="7"/>
      <c r="IM1017" s="7"/>
      <c r="IN1017" s="7"/>
      <c r="IO1017" s="7"/>
      <c r="IP1017" s="7"/>
      <c r="IQ1017" s="7"/>
      <c r="IR1017" s="7"/>
      <c r="IS1017" s="7"/>
      <c r="IT1017" s="7"/>
    </row>
    <row r="1018" spans="1:254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  <c r="HI1018" s="7"/>
      <c r="HJ1018" s="7"/>
      <c r="HK1018" s="7"/>
      <c r="HL1018" s="7"/>
      <c r="HM1018" s="7"/>
      <c r="HN1018" s="7"/>
      <c r="HO1018" s="7"/>
      <c r="HP1018" s="7"/>
      <c r="HQ1018" s="7"/>
      <c r="HR1018" s="7"/>
      <c r="HS1018" s="7"/>
      <c r="HT1018" s="7"/>
      <c r="HU1018" s="7"/>
      <c r="HV1018" s="7"/>
      <c r="HW1018" s="7"/>
      <c r="HX1018" s="7"/>
      <c r="HY1018" s="7"/>
      <c r="HZ1018" s="7"/>
      <c r="IA1018" s="7"/>
      <c r="IB1018" s="7"/>
      <c r="IC1018" s="7"/>
      <c r="ID1018" s="7"/>
      <c r="IE1018" s="7"/>
      <c r="IF1018" s="7"/>
      <c r="IG1018" s="7"/>
      <c r="IH1018" s="7"/>
      <c r="II1018" s="7"/>
      <c r="IJ1018" s="7"/>
      <c r="IK1018" s="7"/>
      <c r="IL1018" s="7"/>
      <c r="IM1018" s="7"/>
      <c r="IN1018" s="7"/>
      <c r="IO1018" s="7"/>
      <c r="IP1018" s="7"/>
      <c r="IQ1018" s="7"/>
      <c r="IR1018" s="7"/>
      <c r="IS1018" s="7"/>
      <c r="IT1018" s="7"/>
    </row>
    <row r="1019" spans="1:254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  <c r="HI1019" s="7"/>
      <c r="HJ1019" s="7"/>
      <c r="HK1019" s="7"/>
      <c r="HL1019" s="7"/>
      <c r="HM1019" s="7"/>
      <c r="HN1019" s="7"/>
      <c r="HO1019" s="7"/>
      <c r="HP1019" s="7"/>
      <c r="HQ1019" s="7"/>
      <c r="HR1019" s="7"/>
      <c r="HS1019" s="7"/>
      <c r="HT1019" s="7"/>
      <c r="HU1019" s="7"/>
      <c r="HV1019" s="7"/>
      <c r="HW1019" s="7"/>
      <c r="HX1019" s="7"/>
      <c r="HY1019" s="7"/>
      <c r="HZ1019" s="7"/>
      <c r="IA1019" s="7"/>
      <c r="IB1019" s="7"/>
      <c r="IC1019" s="7"/>
      <c r="ID1019" s="7"/>
      <c r="IE1019" s="7"/>
      <c r="IF1019" s="7"/>
      <c r="IG1019" s="7"/>
      <c r="IH1019" s="7"/>
      <c r="II1019" s="7"/>
      <c r="IJ1019" s="7"/>
      <c r="IK1019" s="7"/>
      <c r="IL1019" s="7"/>
      <c r="IM1019" s="7"/>
      <c r="IN1019" s="7"/>
      <c r="IO1019" s="7"/>
      <c r="IP1019" s="7"/>
      <c r="IQ1019" s="7"/>
      <c r="IR1019" s="7"/>
      <c r="IS1019" s="7"/>
      <c r="IT1019" s="7"/>
    </row>
    <row r="1020" spans="1:254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  <c r="HI1020" s="7"/>
      <c r="HJ1020" s="7"/>
      <c r="HK1020" s="7"/>
      <c r="HL1020" s="7"/>
      <c r="HM1020" s="7"/>
      <c r="HN1020" s="7"/>
      <c r="HO1020" s="7"/>
      <c r="HP1020" s="7"/>
      <c r="HQ1020" s="7"/>
      <c r="HR1020" s="7"/>
      <c r="HS1020" s="7"/>
      <c r="HT1020" s="7"/>
      <c r="HU1020" s="7"/>
      <c r="HV1020" s="7"/>
      <c r="HW1020" s="7"/>
      <c r="HX1020" s="7"/>
      <c r="HY1020" s="7"/>
      <c r="HZ1020" s="7"/>
      <c r="IA1020" s="7"/>
      <c r="IB1020" s="7"/>
      <c r="IC1020" s="7"/>
      <c r="ID1020" s="7"/>
      <c r="IE1020" s="7"/>
      <c r="IF1020" s="7"/>
      <c r="IG1020" s="7"/>
      <c r="IH1020" s="7"/>
      <c r="II1020" s="7"/>
      <c r="IJ1020" s="7"/>
      <c r="IK1020" s="7"/>
      <c r="IL1020" s="7"/>
      <c r="IM1020" s="7"/>
      <c r="IN1020" s="7"/>
      <c r="IO1020" s="7"/>
      <c r="IP1020" s="7"/>
      <c r="IQ1020" s="7"/>
      <c r="IR1020" s="7"/>
      <c r="IS1020" s="7"/>
      <c r="IT1020" s="7"/>
    </row>
    <row r="1021" spans="1:254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  <c r="HI1021" s="7"/>
      <c r="HJ1021" s="7"/>
      <c r="HK1021" s="7"/>
      <c r="HL1021" s="7"/>
      <c r="HM1021" s="7"/>
      <c r="HN1021" s="7"/>
      <c r="HO1021" s="7"/>
      <c r="HP1021" s="7"/>
      <c r="HQ1021" s="7"/>
      <c r="HR1021" s="7"/>
      <c r="HS1021" s="7"/>
      <c r="HT1021" s="7"/>
      <c r="HU1021" s="7"/>
      <c r="HV1021" s="7"/>
      <c r="HW1021" s="7"/>
      <c r="HX1021" s="7"/>
      <c r="HY1021" s="7"/>
      <c r="HZ1021" s="7"/>
      <c r="IA1021" s="7"/>
      <c r="IB1021" s="7"/>
      <c r="IC1021" s="7"/>
      <c r="ID1021" s="7"/>
      <c r="IE1021" s="7"/>
      <c r="IF1021" s="7"/>
      <c r="IG1021" s="7"/>
      <c r="IH1021" s="7"/>
      <c r="II1021" s="7"/>
      <c r="IJ1021" s="7"/>
      <c r="IK1021" s="7"/>
      <c r="IL1021" s="7"/>
      <c r="IM1021" s="7"/>
      <c r="IN1021" s="7"/>
      <c r="IO1021" s="7"/>
      <c r="IP1021" s="7"/>
      <c r="IQ1021" s="7"/>
      <c r="IR1021" s="7"/>
      <c r="IS1021" s="7"/>
      <c r="IT1021" s="7"/>
    </row>
    <row r="1022" spans="1:254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  <c r="HI1022" s="7"/>
      <c r="HJ1022" s="7"/>
      <c r="HK1022" s="7"/>
      <c r="HL1022" s="7"/>
      <c r="HM1022" s="7"/>
      <c r="HN1022" s="7"/>
      <c r="HO1022" s="7"/>
      <c r="HP1022" s="7"/>
      <c r="HQ1022" s="7"/>
      <c r="HR1022" s="7"/>
      <c r="HS1022" s="7"/>
      <c r="HT1022" s="7"/>
      <c r="HU1022" s="7"/>
      <c r="HV1022" s="7"/>
      <c r="HW1022" s="7"/>
      <c r="HX1022" s="7"/>
      <c r="HY1022" s="7"/>
      <c r="HZ1022" s="7"/>
      <c r="IA1022" s="7"/>
      <c r="IB1022" s="7"/>
      <c r="IC1022" s="7"/>
      <c r="ID1022" s="7"/>
      <c r="IE1022" s="7"/>
      <c r="IF1022" s="7"/>
      <c r="IG1022" s="7"/>
      <c r="IH1022" s="7"/>
      <c r="II1022" s="7"/>
      <c r="IJ1022" s="7"/>
      <c r="IK1022" s="7"/>
      <c r="IL1022" s="7"/>
      <c r="IM1022" s="7"/>
      <c r="IN1022" s="7"/>
      <c r="IO1022" s="7"/>
      <c r="IP1022" s="7"/>
      <c r="IQ1022" s="7"/>
      <c r="IR1022" s="7"/>
      <c r="IS1022" s="7"/>
      <c r="IT1022" s="7"/>
    </row>
    <row r="1023" spans="1:254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  <c r="HI1023" s="7"/>
      <c r="HJ1023" s="7"/>
      <c r="HK1023" s="7"/>
      <c r="HL1023" s="7"/>
      <c r="HM1023" s="7"/>
      <c r="HN1023" s="7"/>
      <c r="HO1023" s="7"/>
      <c r="HP1023" s="7"/>
      <c r="HQ1023" s="7"/>
      <c r="HR1023" s="7"/>
      <c r="HS1023" s="7"/>
      <c r="HT1023" s="7"/>
      <c r="HU1023" s="7"/>
      <c r="HV1023" s="7"/>
      <c r="HW1023" s="7"/>
      <c r="HX1023" s="7"/>
      <c r="HY1023" s="7"/>
      <c r="HZ1023" s="7"/>
      <c r="IA1023" s="7"/>
      <c r="IB1023" s="7"/>
      <c r="IC1023" s="7"/>
      <c r="ID1023" s="7"/>
      <c r="IE1023" s="7"/>
      <c r="IF1023" s="7"/>
      <c r="IG1023" s="7"/>
      <c r="IH1023" s="7"/>
      <c r="II1023" s="7"/>
      <c r="IJ1023" s="7"/>
      <c r="IK1023" s="7"/>
      <c r="IL1023" s="7"/>
      <c r="IM1023" s="7"/>
      <c r="IN1023" s="7"/>
      <c r="IO1023" s="7"/>
      <c r="IP1023" s="7"/>
      <c r="IQ1023" s="7"/>
      <c r="IR1023" s="7"/>
      <c r="IS1023" s="7"/>
      <c r="IT1023" s="7"/>
    </row>
    <row r="1024" spans="1:254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  <c r="HI1024" s="7"/>
      <c r="HJ1024" s="7"/>
      <c r="HK1024" s="7"/>
      <c r="HL1024" s="7"/>
      <c r="HM1024" s="7"/>
      <c r="HN1024" s="7"/>
      <c r="HO1024" s="7"/>
      <c r="HP1024" s="7"/>
      <c r="HQ1024" s="7"/>
      <c r="HR1024" s="7"/>
      <c r="HS1024" s="7"/>
      <c r="HT1024" s="7"/>
      <c r="HU1024" s="7"/>
      <c r="HV1024" s="7"/>
      <c r="HW1024" s="7"/>
      <c r="HX1024" s="7"/>
      <c r="HY1024" s="7"/>
      <c r="HZ1024" s="7"/>
      <c r="IA1024" s="7"/>
      <c r="IB1024" s="7"/>
      <c r="IC1024" s="7"/>
      <c r="ID1024" s="7"/>
      <c r="IE1024" s="7"/>
      <c r="IF1024" s="7"/>
      <c r="IG1024" s="7"/>
      <c r="IH1024" s="7"/>
      <c r="II1024" s="7"/>
      <c r="IJ1024" s="7"/>
      <c r="IK1024" s="7"/>
      <c r="IL1024" s="7"/>
      <c r="IM1024" s="7"/>
      <c r="IN1024" s="7"/>
      <c r="IO1024" s="7"/>
      <c r="IP1024" s="7"/>
      <c r="IQ1024" s="7"/>
      <c r="IR1024" s="7"/>
      <c r="IS1024" s="7"/>
      <c r="IT1024" s="7"/>
    </row>
    <row r="1025" spans="1:254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  <c r="DA1025" s="7"/>
      <c r="DB1025" s="7"/>
      <c r="DC1025" s="7"/>
      <c r="DD1025" s="7"/>
      <c r="DE1025" s="7"/>
      <c r="DF1025" s="7"/>
      <c r="DG1025" s="7"/>
      <c r="DH1025" s="7"/>
      <c r="DI1025" s="7"/>
      <c r="DJ1025" s="7"/>
      <c r="DK1025" s="7"/>
      <c r="DL1025" s="7"/>
      <c r="DM1025" s="7"/>
      <c r="DN1025" s="7"/>
      <c r="DO1025" s="7"/>
      <c r="DP1025" s="7"/>
      <c r="DQ1025" s="7"/>
      <c r="DR1025" s="7"/>
      <c r="DS1025" s="7"/>
      <c r="DT1025" s="7"/>
      <c r="DU1025" s="7"/>
      <c r="DV1025" s="7"/>
      <c r="DW1025" s="7"/>
      <c r="DX1025" s="7"/>
      <c r="DY1025" s="7"/>
      <c r="DZ1025" s="7"/>
      <c r="EA1025" s="7"/>
      <c r="EB1025" s="7"/>
      <c r="EC1025" s="7"/>
      <c r="ED1025" s="7"/>
      <c r="EE1025" s="7"/>
      <c r="EF1025" s="7"/>
      <c r="EG1025" s="7"/>
      <c r="EH1025" s="7"/>
      <c r="EI1025" s="7"/>
      <c r="EJ1025" s="7"/>
      <c r="EK1025" s="7"/>
      <c r="EL1025" s="7"/>
      <c r="EM1025" s="7"/>
      <c r="EN1025" s="7"/>
      <c r="EO1025" s="7"/>
      <c r="EP1025" s="7"/>
      <c r="EQ1025" s="7"/>
      <c r="ER1025" s="7"/>
      <c r="ES1025" s="7"/>
      <c r="ET1025" s="7"/>
      <c r="EU1025" s="7"/>
      <c r="EV1025" s="7"/>
      <c r="EW1025" s="7"/>
      <c r="EX1025" s="7"/>
      <c r="EY1025" s="7"/>
      <c r="EZ1025" s="7"/>
      <c r="FA1025" s="7"/>
      <c r="FB1025" s="7"/>
      <c r="FC1025" s="7"/>
      <c r="FD1025" s="7"/>
      <c r="FE1025" s="7"/>
      <c r="FF1025" s="7"/>
      <c r="FG1025" s="7"/>
      <c r="FH1025" s="7"/>
      <c r="FI1025" s="7"/>
      <c r="FJ1025" s="7"/>
      <c r="FK1025" s="7"/>
      <c r="FL1025" s="7"/>
      <c r="FM1025" s="7"/>
      <c r="FN1025" s="7"/>
      <c r="FO1025" s="7"/>
      <c r="FP1025" s="7"/>
      <c r="FQ1025" s="7"/>
      <c r="FR1025" s="7"/>
      <c r="FS1025" s="7"/>
      <c r="FT1025" s="7"/>
      <c r="FU1025" s="7"/>
      <c r="FV1025" s="7"/>
      <c r="FW1025" s="7"/>
      <c r="FX1025" s="7"/>
      <c r="FY1025" s="7"/>
      <c r="FZ1025" s="7"/>
      <c r="GA1025" s="7"/>
      <c r="GB1025" s="7"/>
      <c r="GC1025" s="7"/>
      <c r="GD1025" s="7"/>
      <c r="GE1025" s="7"/>
      <c r="GF1025" s="7"/>
      <c r="GG1025" s="7"/>
      <c r="GH1025" s="7"/>
      <c r="GI1025" s="7"/>
      <c r="GJ1025" s="7"/>
      <c r="GK1025" s="7"/>
      <c r="GL1025" s="7"/>
      <c r="GM1025" s="7"/>
      <c r="GN1025" s="7"/>
      <c r="GO1025" s="7"/>
      <c r="GP1025" s="7"/>
      <c r="GQ1025" s="7"/>
      <c r="GR1025" s="7"/>
      <c r="GS1025" s="7"/>
      <c r="GT1025" s="7"/>
      <c r="GU1025" s="7"/>
      <c r="GV1025" s="7"/>
      <c r="GW1025" s="7"/>
      <c r="GX1025" s="7"/>
      <c r="GY1025" s="7"/>
      <c r="GZ1025" s="7"/>
      <c r="HA1025" s="7"/>
      <c r="HB1025" s="7"/>
      <c r="HC1025" s="7"/>
      <c r="HD1025" s="7"/>
      <c r="HE1025" s="7"/>
      <c r="HF1025" s="7"/>
      <c r="HG1025" s="7"/>
      <c r="HH1025" s="7"/>
      <c r="HI1025" s="7"/>
      <c r="HJ1025" s="7"/>
      <c r="HK1025" s="7"/>
      <c r="HL1025" s="7"/>
      <c r="HM1025" s="7"/>
      <c r="HN1025" s="7"/>
      <c r="HO1025" s="7"/>
      <c r="HP1025" s="7"/>
      <c r="HQ1025" s="7"/>
      <c r="HR1025" s="7"/>
      <c r="HS1025" s="7"/>
      <c r="HT1025" s="7"/>
      <c r="HU1025" s="7"/>
      <c r="HV1025" s="7"/>
      <c r="HW1025" s="7"/>
      <c r="HX1025" s="7"/>
      <c r="HY1025" s="7"/>
      <c r="HZ1025" s="7"/>
      <c r="IA1025" s="7"/>
      <c r="IB1025" s="7"/>
      <c r="IC1025" s="7"/>
      <c r="ID1025" s="7"/>
      <c r="IE1025" s="7"/>
      <c r="IF1025" s="7"/>
      <c r="IG1025" s="7"/>
      <c r="IH1025" s="7"/>
      <c r="II1025" s="7"/>
      <c r="IJ1025" s="7"/>
      <c r="IK1025" s="7"/>
      <c r="IL1025" s="7"/>
      <c r="IM1025" s="7"/>
      <c r="IN1025" s="7"/>
      <c r="IO1025" s="7"/>
      <c r="IP1025" s="7"/>
      <c r="IQ1025" s="7"/>
      <c r="IR1025" s="7"/>
      <c r="IS1025" s="7"/>
      <c r="IT1025" s="7"/>
    </row>
    <row r="1026" spans="1:254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  <c r="EW1026" s="7"/>
      <c r="EX1026" s="7"/>
      <c r="EY1026" s="7"/>
      <c r="EZ1026" s="7"/>
      <c r="FA1026" s="7"/>
      <c r="FB1026" s="7"/>
      <c r="FC1026" s="7"/>
      <c r="FD1026" s="7"/>
      <c r="FE1026" s="7"/>
      <c r="FF1026" s="7"/>
      <c r="FG1026" s="7"/>
      <c r="FH1026" s="7"/>
      <c r="FI1026" s="7"/>
      <c r="FJ1026" s="7"/>
      <c r="FK1026" s="7"/>
      <c r="FL1026" s="7"/>
      <c r="FM1026" s="7"/>
      <c r="FN1026" s="7"/>
      <c r="FO1026" s="7"/>
      <c r="FP1026" s="7"/>
      <c r="FQ1026" s="7"/>
      <c r="FR1026" s="7"/>
      <c r="FS1026" s="7"/>
      <c r="FT1026" s="7"/>
      <c r="FU1026" s="7"/>
      <c r="FV1026" s="7"/>
      <c r="FW1026" s="7"/>
      <c r="FX1026" s="7"/>
      <c r="FY1026" s="7"/>
      <c r="FZ1026" s="7"/>
      <c r="GA1026" s="7"/>
      <c r="GB1026" s="7"/>
      <c r="GC1026" s="7"/>
      <c r="GD1026" s="7"/>
      <c r="GE1026" s="7"/>
      <c r="GF1026" s="7"/>
      <c r="GG1026" s="7"/>
      <c r="GH1026" s="7"/>
      <c r="GI1026" s="7"/>
      <c r="GJ1026" s="7"/>
      <c r="GK1026" s="7"/>
      <c r="GL1026" s="7"/>
      <c r="GM1026" s="7"/>
      <c r="GN1026" s="7"/>
      <c r="GO1026" s="7"/>
      <c r="GP1026" s="7"/>
      <c r="GQ1026" s="7"/>
      <c r="GR1026" s="7"/>
      <c r="GS1026" s="7"/>
      <c r="GT1026" s="7"/>
      <c r="GU1026" s="7"/>
      <c r="GV1026" s="7"/>
      <c r="GW1026" s="7"/>
      <c r="GX1026" s="7"/>
      <c r="GY1026" s="7"/>
      <c r="GZ1026" s="7"/>
      <c r="HA1026" s="7"/>
      <c r="HB1026" s="7"/>
      <c r="HC1026" s="7"/>
      <c r="HD1026" s="7"/>
      <c r="HE1026" s="7"/>
      <c r="HF1026" s="7"/>
      <c r="HG1026" s="7"/>
      <c r="HH1026" s="7"/>
      <c r="HI1026" s="7"/>
      <c r="HJ1026" s="7"/>
      <c r="HK1026" s="7"/>
      <c r="HL1026" s="7"/>
      <c r="HM1026" s="7"/>
      <c r="HN1026" s="7"/>
      <c r="HO1026" s="7"/>
      <c r="HP1026" s="7"/>
      <c r="HQ1026" s="7"/>
      <c r="HR1026" s="7"/>
      <c r="HS1026" s="7"/>
      <c r="HT1026" s="7"/>
      <c r="HU1026" s="7"/>
      <c r="HV1026" s="7"/>
      <c r="HW1026" s="7"/>
      <c r="HX1026" s="7"/>
      <c r="HY1026" s="7"/>
      <c r="HZ1026" s="7"/>
      <c r="IA1026" s="7"/>
      <c r="IB1026" s="7"/>
      <c r="IC1026" s="7"/>
      <c r="ID1026" s="7"/>
      <c r="IE1026" s="7"/>
      <c r="IF1026" s="7"/>
      <c r="IG1026" s="7"/>
      <c r="IH1026" s="7"/>
      <c r="II1026" s="7"/>
      <c r="IJ1026" s="7"/>
      <c r="IK1026" s="7"/>
      <c r="IL1026" s="7"/>
      <c r="IM1026" s="7"/>
      <c r="IN1026" s="7"/>
      <c r="IO1026" s="7"/>
      <c r="IP1026" s="7"/>
      <c r="IQ1026" s="7"/>
      <c r="IR1026" s="7"/>
      <c r="IS1026" s="7"/>
      <c r="IT1026" s="7"/>
    </row>
    <row r="1027" spans="1:254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  <c r="HI1027" s="7"/>
      <c r="HJ1027" s="7"/>
      <c r="HK1027" s="7"/>
      <c r="HL1027" s="7"/>
      <c r="HM1027" s="7"/>
      <c r="HN1027" s="7"/>
      <c r="HO1027" s="7"/>
      <c r="HP1027" s="7"/>
      <c r="HQ1027" s="7"/>
      <c r="HR1027" s="7"/>
      <c r="HS1027" s="7"/>
      <c r="HT1027" s="7"/>
      <c r="HU1027" s="7"/>
      <c r="HV1027" s="7"/>
      <c r="HW1027" s="7"/>
      <c r="HX1027" s="7"/>
      <c r="HY1027" s="7"/>
      <c r="HZ1027" s="7"/>
      <c r="IA1027" s="7"/>
      <c r="IB1027" s="7"/>
      <c r="IC1027" s="7"/>
      <c r="ID1027" s="7"/>
      <c r="IE1027" s="7"/>
      <c r="IF1027" s="7"/>
      <c r="IG1027" s="7"/>
      <c r="IH1027" s="7"/>
      <c r="II1027" s="7"/>
      <c r="IJ1027" s="7"/>
      <c r="IK1027" s="7"/>
      <c r="IL1027" s="7"/>
      <c r="IM1027" s="7"/>
      <c r="IN1027" s="7"/>
      <c r="IO1027" s="7"/>
      <c r="IP1027" s="7"/>
      <c r="IQ1027" s="7"/>
      <c r="IR1027" s="7"/>
      <c r="IS1027" s="7"/>
      <c r="IT1027" s="7"/>
    </row>
    <row r="1028" spans="1:254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  <c r="HI1028" s="7"/>
      <c r="HJ1028" s="7"/>
      <c r="HK1028" s="7"/>
      <c r="HL1028" s="7"/>
      <c r="HM1028" s="7"/>
      <c r="HN1028" s="7"/>
      <c r="HO1028" s="7"/>
      <c r="HP1028" s="7"/>
      <c r="HQ1028" s="7"/>
      <c r="HR1028" s="7"/>
      <c r="HS1028" s="7"/>
      <c r="HT1028" s="7"/>
      <c r="HU1028" s="7"/>
      <c r="HV1028" s="7"/>
      <c r="HW1028" s="7"/>
      <c r="HX1028" s="7"/>
      <c r="HY1028" s="7"/>
      <c r="HZ1028" s="7"/>
      <c r="IA1028" s="7"/>
      <c r="IB1028" s="7"/>
      <c r="IC1028" s="7"/>
      <c r="ID1028" s="7"/>
      <c r="IE1028" s="7"/>
      <c r="IF1028" s="7"/>
      <c r="IG1028" s="7"/>
      <c r="IH1028" s="7"/>
      <c r="II1028" s="7"/>
      <c r="IJ1028" s="7"/>
      <c r="IK1028" s="7"/>
      <c r="IL1028" s="7"/>
      <c r="IM1028" s="7"/>
      <c r="IN1028" s="7"/>
      <c r="IO1028" s="7"/>
      <c r="IP1028" s="7"/>
      <c r="IQ1028" s="7"/>
      <c r="IR1028" s="7"/>
      <c r="IS1028" s="7"/>
      <c r="IT1028" s="7"/>
    </row>
    <row r="1029" spans="1:254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  <c r="GL1029" s="7"/>
      <c r="GM1029" s="7"/>
      <c r="GN1029" s="7"/>
      <c r="GO1029" s="7"/>
      <c r="GP1029" s="7"/>
      <c r="GQ1029" s="7"/>
      <c r="GR1029" s="7"/>
      <c r="GS1029" s="7"/>
      <c r="GT1029" s="7"/>
      <c r="GU1029" s="7"/>
      <c r="GV1029" s="7"/>
      <c r="GW1029" s="7"/>
      <c r="GX1029" s="7"/>
      <c r="GY1029" s="7"/>
      <c r="GZ1029" s="7"/>
      <c r="HA1029" s="7"/>
      <c r="HB1029" s="7"/>
      <c r="HC1029" s="7"/>
      <c r="HD1029" s="7"/>
      <c r="HE1029" s="7"/>
      <c r="HF1029" s="7"/>
      <c r="HG1029" s="7"/>
      <c r="HH1029" s="7"/>
      <c r="HI1029" s="7"/>
      <c r="HJ1029" s="7"/>
      <c r="HK1029" s="7"/>
      <c r="HL1029" s="7"/>
      <c r="HM1029" s="7"/>
      <c r="HN1029" s="7"/>
      <c r="HO1029" s="7"/>
      <c r="HP1029" s="7"/>
      <c r="HQ1029" s="7"/>
      <c r="HR1029" s="7"/>
      <c r="HS1029" s="7"/>
      <c r="HT1029" s="7"/>
      <c r="HU1029" s="7"/>
      <c r="HV1029" s="7"/>
      <c r="HW1029" s="7"/>
      <c r="HX1029" s="7"/>
      <c r="HY1029" s="7"/>
      <c r="HZ1029" s="7"/>
      <c r="IA1029" s="7"/>
      <c r="IB1029" s="7"/>
      <c r="IC1029" s="7"/>
      <c r="ID1029" s="7"/>
      <c r="IE1029" s="7"/>
      <c r="IF1029" s="7"/>
      <c r="IG1029" s="7"/>
      <c r="IH1029" s="7"/>
      <c r="II1029" s="7"/>
      <c r="IJ1029" s="7"/>
      <c r="IK1029" s="7"/>
      <c r="IL1029" s="7"/>
      <c r="IM1029" s="7"/>
      <c r="IN1029" s="7"/>
      <c r="IO1029" s="7"/>
      <c r="IP1029" s="7"/>
      <c r="IQ1029" s="7"/>
      <c r="IR1029" s="7"/>
      <c r="IS1029" s="7"/>
      <c r="IT1029" s="7"/>
    </row>
    <row r="1030" spans="1:254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  <c r="EW1030" s="7"/>
      <c r="EX1030" s="7"/>
      <c r="EY1030" s="7"/>
      <c r="EZ1030" s="7"/>
      <c r="FA1030" s="7"/>
      <c r="FB1030" s="7"/>
      <c r="FC1030" s="7"/>
      <c r="FD1030" s="7"/>
      <c r="FE1030" s="7"/>
      <c r="FF1030" s="7"/>
      <c r="FG1030" s="7"/>
      <c r="FH1030" s="7"/>
      <c r="FI1030" s="7"/>
      <c r="FJ1030" s="7"/>
      <c r="FK1030" s="7"/>
      <c r="FL1030" s="7"/>
      <c r="FM1030" s="7"/>
      <c r="FN1030" s="7"/>
      <c r="FO1030" s="7"/>
      <c r="FP1030" s="7"/>
      <c r="FQ1030" s="7"/>
      <c r="FR1030" s="7"/>
      <c r="FS1030" s="7"/>
      <c r="FT1030" s="7"/>
      <c r="FU1030" s="7"/>
      <c r="FV1030" s="7"/>
      <c r="FW1030" s="7"/>
      <c r="FX1030" s="7"/>
      <c r="FY1030" s="7"/>
      <c r="FZ1030" s="7"/>
      <c r="GA1030" s="7"/>
      <c r="GB1030" s="7"/>
      <c r="GC1030" s="7"/>
      <c r="GD1030" s="7"/>
      <c r="GE1030" s="7"/>
      <c r="GF1030" s="7"/>
      <c r="GG1030" s="7"/>
      <c r="GH1030" s="7"/>
      <c r="GI1030" s="7"/>
      <c r="GJ1030" s="7"/>
      <c r="GK1030" s="7"/>
      <c r="GL1030" s="7"/>
      <c r="GM1030" s="7"/>
      <c r="GN1030" s="7"/>
      <c r="GO1030" s="7"/>
      <c r="GP1030" s="7"/>
      <c r="GQ1030" s="7"/>
      <c r="GR1030" s="7"/>
      <c r="GS1030" s="7"/>
      <c r="GT1030" s="7"/>
      <c r="GU1030" s="7"/>
      <c r="GV1030" s="7"/>
      <c r="GW1030" s="7"/>
      <c r="GX1030" s="7"/>
      <c r="GY1030" s="7"/>
      <c r="GZ1030" s="7"/>
      <c r="HA1030" s="7"/>
      <c r="HB1030" s="7"/>
      <c r="HC1030" s="7"/>
      <c r="HD1030" s="7"/>
      <c r="HE1030" s="7"/>
      <c r="HF1030" s="7"/>
      <c r="HG1030" s="7"/>
      <c r="HH1030" s="7"/>
      <c r="HI1030" s="7"/>
      <c r="HJ1030" s="7"/>
      <c r="HK1030" s="7"/>
      <c r="HL1030" s="7"/>
      <c r="HM1030" s="7"/>
      <c r="HN1030" s="7"/>
      <c r="HO1030" s="7"/>
      <c r="HP1030" s="7"/>
      <c r="HQ1030" s="7"/>
      <c r="HR1030" s="7"/>
      <c r="HS1030" s="7"/>
      <c r="HT1030" s="7"/>
      <c r="HU1030" s="7"/>
      <c r="HV1030" s="7"/>
      <c r="HW1030" s="7"/>
      <c r="HX1030" s="7"/>
      <c r="HY1030" s="7"/>
      <c r="HZ1030" s="7"/>
      <c r="IA1030" s="7"/>
      <c r="IB1030" s="7"/>
      <c r="IC1030" s="7"/>
      <c r="ID1030" s="7"/>
      <c r="IE1030" s="7"/>
      <c r="IF1030" s="7"/>
      <c r="IG1030" s="7"/>
      <c r="IH1030" s="7"/>
      <c r="II1030" s="7"/>
      <c r="IJ1030" s="7"/>
      <c r="IK1030" s="7"/>
      <c r="IL1030" s="7"/>
      <c r="IM1030" s="7"/>
      <c r="IN1030" s="7"/>
      <c r="IO1030" s="7"/>
      <c r="IP1030" s="7"/>
      <c r="IQ1030" s="7"/>
      <c r="IR1030" s="7"/>
      <c r="IS1030" s="7"/>
      <c r="IT1030" s="7"/>
    </row>
    <row r="1031" spans="1:254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  <c r="HI1031" s="7"/>
      <c r="HJ1031" s="7"/>
      <c r="HK1031" s="7"/>
      <c r="HL1031" s="7"/>
      <c r="HM1031" s="7"/>
      <c r="HN1031" s="7"/>
      <c r="HO1031" s="7"/>
      <c r="HP1031" s="7"/>
      <c r="HQ1031" s="7"/>
      <c r="HR1031" s="7"/>
      <c r="HS1031" s="7"/>
      <c r="HT1031" s="7"/>
      <c r="HU1031" s="7"/>
      <c r="HV1031" s="7"/>
      <c r="HW1031" s="7"/>
      <c r="HX1031" s="7"/>
      <c r="HY1031" s="7"/>
      <c r="HZ1031" s="7"/>
      <c r="IA1031" s="7"/>
      <c r="IB1031" s="7"/>
      <c r="IC1031" s="7"/>
      <c r="ID1031" s="7"/>
      <c r="IE1031" s="7"/>
      <c r="IF1031" s="7"/>
      <c r="IG1031" s="7"/>
      <c r="IH1031" s="7"/>
      <c r="II1031" s="7"/>
      <c r="IJ1031" s="7"/>
      <c r="IK1031" s="7"/>
      <c r="IL1031" s="7"/>
      <c r="IM1031" s="7"/>
      <c r="IN1031" s="7"/>
      <c r="IO1031" s="7"/>
      <c r="IP1031" s="7"/>
      <c r="IQ1031" s="7"/>
      <c r="IR1031" s="7"/>
      <c r="IS1031" s="7"/>
      <c r="IT1031" s="7"/>
    </row>
    <row r="1032" spans="1:254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  <c r="EW1032" s="7"/>
      <c r="EX1032" s="7"/>
      <c r="EY1032" s="7"/>
      <c r="EZ1032" s="7"/>
      <c r="FA1032" s="7"/>
      <c r="FB1032" s="7"/>
      <c r="FC1032" s="7"/>
      <c r="FD1032" s="7"/>
      <c r="FE1032" s="7"/>
      <c r="FF1032" s="7"/>
      <c r="FG1032" s="7"/>
      <c r="FH1032" s="7"/>
      <c r="FI1032" s="7"/>
      <c r="FJ1032" s="7"/>
      <c r="FK1032" s="7"/>
      <c r="FL1032" s="7"/>
      <c r="FM1032" s="7"/>
      <c r="FN1032" s="7"/>
      <c r="FO1032" s="7"/>
      <c r="FP1032" s="7"/>
      <c r="FQ1032" s="7"/>
      <c r="FR1032" s="7"/>
      <c r="FS1032" s="7"/>
      <c r="FT1032" s="7"/>
      <c r="FU1032" s="7"/>
      <c r="FV1032" s="7"/>
      <c r="FW1032" s="7"/>
      <c r="FX1032" s="7"/>
      <c r="FY1032" s="7"/>
      <c r="FZ1032" s="7"/>
      <c r="GA1032" s="7"/>
      <c r="GB1032" s="7"/>
      <c r="GC1032" s="7"/>
      <c r="GD1032" s="7"/>
      <c r="GE1032" s="7"/>
      <c r="GF1032" s="7"/>
      <c r="GG1032" s="7"/>
      <c r="GH1032" s="7"/>
      <c r="GI1032" s="7"/>
      <c r="GJ1032" s="7"/>
      <c r="GK1032" s="7"/>
      <c r="GL1032" s="7"/>
      <c r="GM1032" s="7"/>
      <c r="GN1032" s="7"/>
      <c r="GO1032" s="7"/>
      <c r="GP1032" s="7"/>
      <c r="GQ1032" s="7"/>
      <c r="GR1032" s="7"/>
      <c r="GS1032" s="7"/>
      <c r="GT1032" s="7"/>
      <c r="GU1032" s="7"/>
      <c r="GV1032" s="7"/>
      <c r="GW1032" s="7"/>
      <c r="GX1032" s="7"/>
      <c r="GY1032" s="7"/>
      <c r="GZ1032" s="7"/>
      <c r="HA1032" s="7"/>
      <c r="HB1032" s="7"/>
      <c r="HC1032" s="7"/>
      <c r="HD1032" s="7"/>
      <c r="HE1032" s="7"/>
      <c r="HF1032" s="7"/>
      <c r="HG1032" s="7"/>
      <c r="HH1032" s="7"/>
      <c r="HI1032" s="7"/>
      <c r="HJ1032" s="7"/>
      <c r="HK1032" s="7"/>
      <c r="HL1032" s="7"/>
      <c r="HM1032" s="7"/>
      <c r="HN1032" s="7"/>
      <c r="HO1032" s="7"/>
      <c r="HP1032" s="7"/>
      <c r="HQ1032" s="7"/>
      <c r="HR1032" s="7"/>
      <c r="HS1032" s="7"/>
      <c r="HT1032" s="7"/>
      <c r="HU1032" s="7"/>
      <c r="HV1032" s="7"/>
      <c r="HW1032" s="7"/>
      <c r="HX1032" s="7"/>
      <c r="HY1032" s="7"/>
      <c r="HZ1032" s="7"/>
      <c r="IA1032" s="7"/>
      <c r="IB1032" s="7"/>
      <c r="IC1032" s="7"/>
      <c r="ID1032" s="7"/>
      <c r="IE1032" s="7"/>
      <c r="IF1032" s="7"/>
      <c r="IG1032" s="7"/>
      <c r="IH1032" s="7"/>
      <c r="II1032" s="7"/>
      <c r="IJ1032" s="7"/>
      <c r="IK1032" s="7"/>
      <c r="IL1032" s="7"/>
      <c r="IM1032" s="7"/>
      <c r="IN1032" s="7"/>
      <c r="IO1032" s="7"/>
      <c r="IP1032" s="7"/>
      <c r="IQ1032" s="7"/>
      <c r="IR1032" s="7"/>
      <c r="IS1032" s="7"/>
      <c r="IT1032" s="7"/>
    </row>
    <row r="1033" spans="1:254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  <c r="EW1033" s="7"/>
      <c r="EX1033" s="7"/>
      <c r="EY1033" s="7"/>
      <c r="EZ1033" s="7"/>
      <c r="FA1033" s="7"/>
      <c r="FB1033" s="7"/>
      <c r="FC1033" s="7"/>
      <c r="FD1033" s="7"/>
      <c r="FE1033" s="7"/>
      <c r="FF1033" s="7"/>
      <c r="FG1033" s="7"/>
      <c r="FH1033" s="7"/>
      <c r="FI1033" s="7"/>
      <c r="FJ1033" s="7"/>
      <c r="FK1033" s="7"/>
      <c r="FL1033" s="7"/>
      <c r="FM1033" s="7"/>
      <c r="FN1033" s="7"/>
      <c r="FO1033" s="7"/>
      <c r="FP1033" s="7"/>
      <c r="FQ1033" s="7"/>
      <c r="FR1033" s="7"/>
      <c r="FS1033" s="7"/>
      <c r="FT1033" s="7"/>
      <c r="FU1033" s="7"/>
      <c r="FV1033" s="7"/>
      <c r="FW1033" s="7"/>
      <c r="FX1033" s="7"/>
      <c r="FY1033" s="7"/>
      <c r="FZ1033" s="7"/>
      <c r="GA1033" s="7"/>
      <c r="GB1033" s="7"/>
      <c r="GC1033" s="7"/>
      <c r="GD1033" s="7"/>
      <c r="GE1033" s="7"/>
      <c r="GF1033" s="7"/>
      <c r="GG1033" s="7"/>
      <c r="GH1033" s="7"/>
      <c r="GI1033" s="7"/>
      <c r="GJ1033" s="7"/>
      <c r="GK1033" s="7"/>
      <c r="GL1033" s="7"/>
      <c r="GM1033" s="7"/>
      <c r="GN1033" s="7"/>
      <c r="GO1033" s="7"/>
      <c r="GP1033" s="7"/>
      <c r="GQ1033" s="7"/>
      <c r="GR1033" s="7"/>
      <c r="GS1033" s="7"/>
      <c r="GT1033" s="7"/>
      <c r="GU1033" s="7"/>
      <c r="GV1033" s="7"/>
      <c r="GW1033" s="7"/>
      <c r="GX1033" s="7"/>
      <c r="GY1033" s="7"/>
      <c r="GZ1033" s="7"/>
      <c r="HA1033" s="7"/>
      <c r="HB1033" s="7"/>
      <c r="HC1033" s="7"/>
      <c r="HD1033" s="7"/>
      <c r="HE1033" s="7"/>
      <c r="HF1033" s="7"/>
      <c r="HG1033" s="7"/>
      <c r="HH1033" s="7"/>
      <c r="HI1033" s="7"/>
      <c r="HJ1033" s="7"/>
      <c r="HK1033" s="7"/>
      <c r="HL1033" s="7"/>
      <c r="HM1033" s="7"/>
      <c r="HN1033" s="7"/>
      <c r="HO1033" s="7"/>
      <c r="HP1033" s="7"/>
      <c r="HQ1033" s="7"/>
      <c r="HR1033" s="7"/>
      <c r="HS1033" s="7"/>
      <c r="HT1033" s="7"/>
      <c r="HU1033" s="7"/>
      <c r="HV1033" s="7"/>
      <c r="HW1033" s="7"/>
      <c r="HX1033" s="7"/>
      <c r="HY1033" s="7"/>
      <c r="HZ1033" s="7"/>
      <c r="IA1033" s="7"/>
      <c r="IB1033" s="7"/>
      <c r="IC1033" s="7"/>
      <c r="ID1033" s="7"/>
      <c r="IE1033" s="7"/>
      <c r="IF1033" s="7"/>
      <c r="IG1033" s="7"/>
      <c r="IH1033" s="7"/>
      <c r="II1033" s="7"/>
      <c r="IJ1033" s="7"/>
      <c r="IK1033" s="7"/>
      <c r="IL1033" s="7"/>
      <c r="IM1033" s="7"/>
      <c r="IN1033" s="7"/>
      <c r="IO1033" s="7"/>
      <c r="IP1033" s="7"/>
      <c r="IQ1033" s="7"/>
      <c r="IR1033" s="7"/>
      <c r="IS1033" s="7"/>
      <c r="IT1033" s="7"/>
    </row>
    <row r="1034" spans="1:254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  <c r="EW1034" s="7"/>
      <c r="EX1034" s="7"/>
      <c r="EY1034" s="7"/>
      <c r="EZ1034" s="7"/>
      <c r="FA1034" s="7"/>
      <c r="FB1034" s="7"/>
      <c r="FC1034" s="7"/>
      <c r="FD1034" s="7"/>
      <c r="FE1034" s="7"/>
      <c r="FF1034" s="7"/>
      <c r="FG1034" s="7"/>
      <c r="FH1034" s="7"/>
      <c r="FI1034" s="7"/>
      <c r="FJ1034" s="7"/>
      <c r="FK1034" s="7"/>
      <c r="FL1034" s="7"/>
      <c r="FM1034" s="7"/>
      <c r="FN1034" s="7"/>
      <c r="FO1034" s="7"/>
      <c r="FP1034" s="7"/>
      <c r="FQ1034" s="7"/>
      <c r="FR1034" s="7"/>
      <c r="FS1034" s="7"/>
      <c r="FT1034" s="7"/>
      <c r="FU1034" s="7"/>
      <c r="FV1034" s="7"/>
      <c r="FW1034" s="7"/>
      <c r="FX1034" s="7"/>
      <c r="FY1034" s="7"/>
      <c r="FZ1034" s="7"/>
      <c r="GA1034" s="7"/>
      <c r="GB1034" s="7"/>
      <c r="GC1034" s="7"/>
      <c r="GD1034" s="7"/>
      <c r="GE1034" s="7"/>
      <c r="GF1034" s="7"/>
      <c r="GG1034" s="7"/>
      <c r="GH1034" s="7"/>
      <c r="GI1034" s="7"/>
      <c r="GJ1034" s="7"/>
      <c r="GK1034" s="7"/>
      <c r="GL1034" s="7"/>
      <c r="GM1034" s="7"/>
      <c r="GN1034" s="7"/>
      <c r="GO1034" s="7"/>
      <c r="GP1034" s="7"/>
      <c r="GQ1034" s="7"/>
      <c r="GR1034" s="7"/>
      <c r="GS1034" s="7"/>
      <c r="GT1034" s="7"/>
      <c r="GU1034" s="7"/>
      <c r="GV1034" s="7"/>
      <c r="GW1034" s="7"/>
      <c r="GX1034" s="7"/>
      <c r="GY1034" s="7"/>
      <c r="GZ1034" s="7"/>
      <c r="HA1034" s="7"/>
      <c r="HB1034" s="7"/>
      <c r="HC1034" s="7"/>
      <c r="HD1034" s="7"/>
      <c r="HE1034" s="7"/>
      <c r="HF1034" s="7"/>
      <c r="HG1034" s="7"/>
      <c r="HH1034" s="7"/>
      <c r="HI1034" s="7"/>
      <c r="HJ1034" s="7"/>
      <c r="HK1034" s="7"/>
      <c r="HL1034" s="7"/>
      <c r="HM1034" s="7"/>
      <c r="HN1034" s="7"/>
      <c r="HO1034" s="7"/>
      <c r="HP1034" s="7"/>
      <c r="HQ1034" s="7"/>
      <c r="HR1034" s="7"/>
      <c r="HS1034" s="7"/>
      <c r="HT1034" s="7"/>
      <c r="HU1034" s="7"/>
      <c r="HV1034" s="7"/>
      <c r="HW1034" s="7"/>
      <c r="HX1034" s="7"/>
      <c r="HY1034" s="7"/>
      <c r="HZ1034" s="7"/>
      <c r="IA1034" s="7"/>
      <c r="IB1034" s="7"/>
      <c r="IC1034" s="7"/>
      <c r="ID1034" s="7"/>
      <c r="IE1034" s="7"/>
      <c r="IF1034" s="7"/>
      <c r="IG1034" s="7"/>
      <c r="IH1034" s="7"/>
      <c r="II1034" s="7"/>
      <c r="IJ1034" s="7"/>
      <c r="IK1034" s="7"/>
      <c r="IL1034" s="7"/>
      <c r="IM1034" s="7"/>
      <c r="IN1034" s="7"/>
      <c r="IO1034" s="7"/>
      <c r="IP1034" s="7"/>
      <c r="IQ1034" s="7"/>
      <c r="IR1034" s="7"/>
      <c r="IS1034" s="7"/>
      <c r="IT1034" s="7"/>
    </row>
    <row r="1035" spans="1:254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  <c r="EW1035" s="7"/>
      <c r="EX1035" s="7"/>
      <c r="EY1035" s="7"/>
      <c r="EZ1035" s="7"/>
      <c r="FA1035" s="7"/>
      <c r="FB1035" s="7"/>
      <c r="FC1035" s="7"/>
      <c r="FD1035" s="7"/>
      <c r="FE1035" s="7"/>
      <c r="FF1035" s="7"/>
      <c r="FG1035" s="7"/>
      <c r="FH1035" s="7"/>
      <c r="FI1035" s="7"/>
      <c r="FJ1035" s="7"/>
      <c r="FK1035" s="7"/>
      <c r="FL1035" s="7"/>
      <c r="FM1035" s="7"/>
      <c r="FN1035" s="7"/>
      <c r="FO1035" s="7"/>
      <c r="FP1035" s="7"/>
      <c r="FQ1035" s="7"/>
      <c r="FR1035" s="7"/>
      <c r="FS1035" s="7"/>
      <c r="FT1035" s="7"/>
      <c r="FU1035" s="7"/>
      <c r="FV1035" s="7"/>
      <c r="FW1035" s="7"/>
      <c r="FX1035" s="7"/>
      <c r="FY1035" s="7"/>
      <c r="FZ1035" s="7"/>
      <c r="GA1035" s="7"/>
      <c r="GB1035" s="7"/>
      <c r="GC1035" s="7"/>
      <c r="GD1035" s="7"/>
      <c r="GE1035" s="7"/>
      <c r="GF1035" s="7"/>
      <c r="GG1035" s="7"/>
      <c r="GH1035" s="7"/>
      <c r="GI1035" s="7"/>
      <c r="GJ1035" s="7"/>
      <c r="GK1035" s="7"/>
      <c r="GL1035" s="7"/>
      <c r="GM1035" s="7"/>
      <c r="GN1035" s="7"/>
      <c r="GO1035" s="7"/>
      <c r="GP1035" s="7"/>
      <c r="GQ1035" s="7"/>
      <c r="GR1035" s="7"/>
      <c r="GS1035" s="7"/>
      <c r="GT1035" s="7"/>
      <c r="GU1035" s="7"/>
      <c r="GV1035" s="7"/>
      <c r="GW1035" s="7"/>
      <c r="GX1035" s="7"/>
      <c r="GY1035" s="7"/>
      <c r="GZ1035" s="7"/>
      <c r="HA1035" s="7"/>
      <c r="HB1035" s="7"/>
      <c r="HC1035" s="7"/>
      <c r="HD1035" s="7"/>
      <c r="HE1035" s="7"/>
      <c r="HF1035" s="7"/>
      <c r="HG1035" s="7"/>
      <c r="HH1035" s="7"/>
      <c r="HI1035" s="7"/>
      <c r="HJ1035" s="7"/>
      <c r="HK1035" s="7"/>
      <c r="HL1035" s="7"/>
      <c r="HM1035" s="7"/>
      <c r="HN1035" s="7"/>
      <c r="HO1035" s="7"/>
      <c r="HP1035" s="7"/>
      <c r="HQ1035" s="7"/>
      <c r="HR1035" s="7"/>
      <c r="HS1035" s="7"/>
      <c r="HT1035" s="7"/>
      <c r="HU1035" s="7"/>
      <c r="HV1035" s="7"/>
      <c r="HW1035" s="7"/>
      <c r="HX1035" s="7"/>
      <c r="HY1035" s="7"/>
      <c r="HZ1035" s="7"/>
      <c r="IA1035" s="7"/>
      <c r="IB1035" s="7"/>
      <c r="IC1035" s="7"/>
      <c r="ID1035" s="7"/>
      <c r="IE1035" s="7"/>
      <c r="IF1035" s="7"/>
      <c r="IG1035" s="7"/>
      <c r="IH1035" s="7"/>
      <c r="II1035" s="7"/>
      <c r="IJ1035" s="7"/>
      <c r="IK1035" s="7"/>
      <c r="IL1035" s="7"/>
      <c r="IM1035" s="7"/>
      <c r="IN1035" s="7"/>
      <c r="IO1035" s="7"/>
      <c r="IP1035" s="7"/>
      <c r="IQ1035" s="7"/>
      <c r="IR1035" s="7"/>
      <c r="IS1035" s="7"/>
      <c r="IT1035" s="7"/>
    </row>
    <row r="1036" spans="1:254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  <c r="EW1036" s="7"/>
      <c r="EX1036" s="7"/>
      <c r="EY1036" s="7"/>
      <c r="EZ1036" s="7"/>
      <c r="FA1036" s="7"/>
      <c r="FB1036" s="7"/>
      <c r="FC1036" s="7"/>
      <c r="FD1036" s="7"/>
      <c r="FE1036" s="7"/>
      <c r="FF1036" s="7"/>
      <c r="FG1036" s="7"/>
      <c r="FH1036" s="7"/>
      <c r="FI1036" s="7"/>
      <c r="FJ1036" s="7"/>
      <c r="FK1036" s="7"/>
      <c r="FL1036" s="7"/>
      <c r="FM1036" s="7"/>
      <c r="FN1036" s="7"/>
      <c r="FO1036" s="7"/>
      <c r="FP1036" s="7"/>
      <c r="FQ1036" s="7"/>
      <c r="FR1036" s="7"/>
      <c r="FS1036" s="7"/>
      <c r="FT1036" s="7"/>
      <c r="FU1036" s="7"/>
      <c r="FV1036" s="7"/>
      <c r="FW1036" s="7"/>
      <c r="FX1036" s="7"/>
      <c r="FY1036" s="7"/>
      <c r="FZ1036" s="7"/>
      <c r="GA1036" s="7"/>
      <c r="GB1036" s="7"/>
      <c r="GC1036" s="7"/>
      <c r="GD1036" s="7"/>
      <c r="GE1036" s="7"/>
      <c r="GF1036" s="7"/>
      <c r="GG1036" s="7"/>
      <c r="GH1036" s="7"/>
      <c r="GI1036" s="7"/>
      <c r="GJ1036" s="7"/>
      <c r="GK1036" s="7"/>
      <c r="GL1036" s="7"/>
      <c r="GM1036" s="7"/>
      <c r="GN1036" s="7"/>
      <c r="GO1036" s="7"/>
      <c r="GP1036" s="7"/>
      <c r="GQ1036" s="7"/>
      <c r="GR1036" s="7"/>
      <c r="GS1036" s="7"/>
      <c r="GT1036" s="7"/>
      <c r="GU1036" s="7"/>
      <c r="GV1036" s="7"/>
      <c r="GW1036" s="7"/>
      <c r="GX1036" s="7"/>
      <c r="GY1036" s="7"/>
      <c r="GZ1036" s="7"/>
      <c r="HA1036" s="7"/>
      <c r="HB1036" s="7"/>
      <c r="HC1036" s="7"/>
      <c r="HD1036" s="7"/>
      <c r="HE1036" s="7"/>
      <c r="HF1036" s="7"/>
      <c r="HG1036" s="7"/>
      <c r="HH1036" s="7"/>
      <c r="HI1036" s="7"/>
      <c r="HJ1036" s="7"/>
      <c r="HK1036" s="7"/>
      <c r="HL1036" s="7"/>
      <c r="HM1036" s="7"/>
      <c r="HN1036" s="7"/>
      <c r="HO1036" s="7"/>
      <c r="HP1036" s="7"/>
      <c r="HQ1036" s="7"/>
      <c r="HR1036" s="7"/>
      <c r="HS1036" s="7"/>
      <c r="HT1036" s="7"/>
      <c r="HU1036" s="7"/>
      <c r="HV1036" s="7"/>
      <c r="HW1036" s="7"/>
      <c r="HX1036" s="7"/>
      <c r="HY1036" s="7"/>
      <c r="HZ1036" s="7"/>
      <c r="IA1036" s="7"/>
      <c r="IB1036" s="7"/>
      <c r="IC1036" s="7"/>
      <c r="ID1036" s="7"/>
      <c r="IE1036" s="7"/>
      <c r="IF1036" s="7"/>
      <c r="IG1036" s="7"/>
      <c r="IH1036" s="7"/>
      <c r="II1036" s="7"/>
      <c r="IJ1036" s="7"/>
      <c r="IK1036" s="7"/>
      <c r="IL1036" s="7"/>
      <c r="IM1036" s="7"/>
      <c r="IN1036" s="7"/>
      <c r="IO1036" s="7"/>
      <c r="IP1036" s="7"/>
      <c r="IQ1036" s="7"/>
      <c r="IR1036" s="7"/>
      <c r="IS1036" s="7"/>
      <c r="IT1036" s="7"/>
    </row>
    <row r="1037" spans="1:254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  <c r="DA1037" s="7"/>
      <c r="DB1037" s="7"/>
      <c r="DC1037" s="7"/>
      <c r="DD1037" s="7"/>
      <c r="DE1037" s="7"/>
      <c r="DF1037" s="7"/>
      <c r="DG1037" s="7"/>
      <c r="DH1037" s="7"/>
      <c r="DI1037" s="7"/>
      <c r="DJ1037" s="7"/>
      <c r="DK1037" s="7"/>
      <c r="DL1037" s="7"/>
      <c r="DM1037" s="7"/>
      <c r="DN1037" s="7"/>
      <c r="DO1037" s="7"/>
      <c r="DP1037" s="7"/>
      <c r="DQ1037" s="7"/>
      <c r="DR1037" s="7"/>
      <c r="DS1037" s="7"/>
      <c r="DT1037" s="7"/>
      <c r="DU1037" s="7"/>
      <c r="DV1037" s="7"/>
      <c r="DW1037" s="7"/>
      <c r="DX1037" s="7"/>
      <c r="DY1037" s="7"/>
      <c r="DZ1037" s="7"/>
      <c r="EA1037" s="7"/>
      <c r="EB1037" s="7"/>
      <c r="EC1037" s="7"/>
      <c r="ED1037" s="7"/>
      <c r="EE1037" s="7"/>
      <c r="EF1037" s="7"/>
      <c r="EG1037" s="7"/>
      <c r="EH1037" s="7"/>
      <c r="EI1037" s="7"/>
      <c r="EJ1037" s="7"/>
      <c r="EK1037" s="7"/>
      <c r="EL1037" s="7"/>
      <c r="EM1037" s="7"/>
      <c r="EN1037" s="7"/>
      <c r="EO1037" s="7"/>
      <c r="EP1037" s="7"/>
      <c r="EQ1037" s="7"/>
      <c r="ER1037" s="7"/>
      <c r="ES1037" s="7"/>
      <c r="ET1037" s="7"/>
      <c r="EU1037" s="7"/>
      <c r="EV1037" s="7"/>
      <c r="EW1037" s="7"/>
      <c r="EX1037" s="7"/>
      <c r="EY1037" s="7"/>
      <c r="EZ1037" s="7"/>
      <c r="FA1037" s="7"/>
      <c r="FB1037" s="7"/>
      <c r="FC1037" s="7"/>
      <c r="FD1037" s="7"/>
      <c r="FE1037" s="7"/>
      <c r="FF1037" s="7"/>
      <c r="FG1037" s="7"/>
      <c r="FH1037" s="7"/>
      <c r="FI1037" s="7"/>
      <c r="FJ1037" s="7"/>
      <c r="FK1037" s="7"/>
      <c r="FL1037" s="7"/>
      <c r="FM1037" s="7"/>
      <c r="FN1037" s="7"/>
      <c r="FO1037" s="7"/>
      <c r="FP1037" s="7"/>
      <c r="FQ1037" s="7"/>
      <c r="FR1037" s="7"/>
      <c r="FS1037" s="7"/>
      <c r="FT1037" s="7"/>
      <c r="FU1037" s="7"/>
      <c r="FV1037" s="7"/>
      <c r="FW1037" s="7"/>
      <c r="FX1037" s="7"/>
      <c r="FY1037" s="7"/>
      <c r="FZ1037" s="7"/>
      <c r="GA1037" s="7"/>
      <c r="GB1037" s="7"/>
      <c r="GC1037" s="7"/>
      <c r="GD1037" s="7"/>
      <c r="GE1037" s="7"/>
      <c r="GF1037" s="7"/>
      <c r="GG1037" s="7"/>
      <c r="GH1037" s="7"/>
      <c r="GI1037" s="7"/>
      <c r="GJ1037" s="7"/>
      <c r="GK1037" s="7"/>
      <c r="GL1037" s="7"/>
      <c r="GM1037" s="7"/>
      <c r="GN1037" s="7"/>
      <c r="GO1037" s="7"/>
      <c r="GP1037" s="7"/>
      <c r="GQ1037" s="7"/>
      <c r="GR1037" s="7"/>
      <c r="GS1037" s="7"/>
      <c r="GT1037" s="7"/>
      <c r="GU1037" s="7"/>
      <c r="GV1037" s="7"/>
      <c r="GW1037" s="7"/>
      <c r="GX1037" s="7"/>
      <c r="GY1037" s="7"/>
      <c r="GZ1037" s="7"/>
      <c r="HA1037" s="7"/>
      <c r="HB1037" s="7"/>
      <c r="HC1037" s="7"/>
      <c r="HD1037" s="7"/>
      <c r="HE1037" s="7"/>
      <c r="HF1037" s="7"/>
      <c r="HG1037" s="7"/>
      <c r="HH1037" s="7"/>
      <c r="HI1037" s="7"/>
      <c r="HJ1037" s="7"/>
      <c r="HK1037" s="7"/>
      <c r="HL1037" s="7"/>
      <c r="HM1037" s="7"/>
      <c r="HN1037" s="7"/>
      <c r="HO1037" s="7"/>
      <c r="HP1037" s="7"/>
      <c r="HQ1037" s="7"/>
      <c r="HR1037" s="7"/>
      <c r="HS1037" s="7"/>
      <c r="HT1037" s="7"/>
      <c r="HU1037" s="7"/>
      <c r="HV1037" s="7"/>
      <c r="HW1037" s="7"/>
      <c r="HX1037" s="7"/>
      <c r="HY1037" s="7"/>
      <c r="HZ1037" s="7"/>
      <c r="IA1037" s="7"/>
      <c r="IB1037" s="7"/>
      <c r="IC1037" s="7"/>
      <c r="ID1037" s="7"/>
      <c r="IE1037" s="7"/>
      <c r="IF1037" s="7"/>
      <c r="IG1037" s="7"/>
      <c r="IH1037" s="7"/>
      <c r="II1037" s="7"/>
      <c r="IJ1037" s="7"/>
      <c r="IK1037" s="7"/>
      <c r="IL1037" s="7"/>
      <c r="IM1037" s="7"/>
      <c r="IN1037" s="7"/>
      <c r="IO1037" s="7"/>
      <c r="IP1037" s="7"/>
      <c r="IQ1037" s="7"/>
      <c r="IR1037" s="7"/>
      <c r="IS1037" s="7"/>
      <c r="IT1037" s="7"/>
    </row>
    <row r="1038" spans="1:254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  <c r="DA1038" s="7"/>
      <c r="DB1038" s="7"/>
      <c r="DC1038" s="7"/>
      <c r="DD1038" s="7"/>
      <c r="DE1038" s="7"/>
      <c r="DF1038" s="7"/>
      <c r="DG1038" s="7"/>
      <c r="DH1038" s="7"/>
      <c r="DI1038" s="7"/>
      <c r="DJ1038" s="7"/>
      <c r="DK1038" s="7"/>
      <c r="DL1038" s="7"/>
      <c r="DM1038" s="7"/>
      <c r="DN1038" s="7"/>
      <c r="DO1038" s="7"/>
      <c r="DP1038" s="7"/>
      <c r="DQ1038" s="7"/>
      <c r="DR1038" s="7"/>
      <c r="DS1038" s="7"/>
      <c r="DT1038" s="7"/>
      <c r="DU1038" s="7"/>
      <c r="DV1038" s="7"/>
      <c r="DW1038" s="7"/>
      <c r="DX1038" s="7"/>
      <c r="DY1038" s="7"/>
      <c r="DZ1038" s="7"/>
      <c r="EA1038" s="7"/>
      <c r="EB1038" s="7"/>
      <c r="EC1038" s="7"/>
      <c r="ED1038" s="7"/>
      <c r="EE1038" s="7"/>
      <c r="EF1038" s="7"/>
      <c r="EG1038" s="7"/>
      <c r="EH1038" s="7"/>
      <c r="EI1038" s="7"/>
      <c r="EJ1038" s="7"/>
      <c r="EK1038" s="7"/>
      <c r="EL1038" s="7"/>
      <c r="EM1038" s="7"/>
      <c r="EN1038" s="7"/>
      <c r="EO1038" s="7"/>
      <c r="EP1038" s="7"/>
      <c r="EQ1038" s="7"/>
      <c r="ER1038" s="7"/>
      <c r="ES1038" s="7"/>
      <c r="ET1038" s="7"/>
      <c r="EU1038" s="7"/>
      <c r="EV1038" s="7"/>
      <c r="EW1038" s="7"/>
      <c r="EX1038" s="7"/>
      <c r="EY1038" s="7"/>
      <c r="EZ1038" s="7"/>
      <c r="FA1038" s="7"/>
      <c r="FB1038" s="7"/>
      <c r="FC1038" s="7"/>
      <c r="FD1038" s="7"/>
      <c r="FE1038" s="7"/>
      <c r="FF1038" s="7"/>
      <c r="FG1038" s="7"/>
      <c r="FH1038" s="7"/>
      <c r="FI1038" s="7"/>
      <c r="FJ1038" s="7"/>
      <c r="FK1038" s="7"/>
      <c r="FL1038" s="7"/>
      <c r="FM1038" s="7"/>
      <c r="FN1038" s="7"/>
      <c r="FO1038" s="7"/>
      <c r="FP1038" s="7"/>
      <c r="FQ1038" s="7"/>
      <c r="FR1038" s="7"/>
      <c r="FS1038" s="7"/>
      <c r="FT1038" s="7"/>
      <c r="FU1038" s="7"/>
      <c r="FV1038" s="7"/>
      <c r="FW1038" s="7"/>
      <c r="FX1038" s="7"/>
      <c r="FY1038" s="7"/>
      <c r="FZ1038" s="7"/>
      <c r="GA1038" s="7"/>
      <c r="GB1038" s="7"/>
      <c r="GC1038" s="7"/>
      <c r="GD1038" s="7"/>
      <c r="GE1038" s="7"/>
      <c r="GF1038" s="7"/>
      <c r="GG1038" s="7"/>
      <c r="GH1038" s="7"/>
      <c r="GI1038" s="7"/>
      <c r="GJ1038" s="7"/>
      <c r="GK1038" s="7"/>
      <c r="GL1038" s="7"/>
      <c r="GM1038" s="7"/>
      <c r="GN1038" s="7"/>
      <c r="GO1038" s="7"/>
      <c r="GP1038" s="7"/>
      <c r="GQ1038" s="7"/>
      <c r="GR1038" s="7"/>
      <c r="GS1038" s="7"/>
      <c r="GT1038" s="7"/>
      <c r="GU1038" s="7"/>
      <c r="GV1038" s="7"/>
      <c r="GW1038" s="7"/>
      <c r="GX1038" s="7"/>
      <c r="GY1038" s="7"/>
      <c r="GZ1038" s="7"/>
      <c r="HA1038" s="7"/>
      <c r="HB1038" s="7"/>
      <c r="HC1038" s="7"/>
      <c r="HD1038" s="7"/>
      <c r="HE1038" s="7"/>
      <c r="HF1038" s="7"/>
      <c r="HG1038" s="7"/>
      <c r="HH1038" s="7"/>
      <c r="HI1038" s="7"/>
      <c r="HJ1038" s="7"/>
      <c r="HK1038" s="7"/>
      <c r="HL1038" s="7"/>
      <c r="HM1038" s="7"/>
      <c r="HN1038" s="7"/>
      <c r="HO1038" s="7"/>
      <c r="HP1038" s="7"/>
      <c r="HQ1038" s="7"/>
      <c r="HR1038" s="7"/>
      <c r="HS1038" s="7"/>
      <c r="HT1038" s="7"/>
      <c r="HU1038" s="7"/>
      <c r="HV1038" s="7"/>
      <c r="HW1038" s="7"/>
      <c r="HX1038" s="7"/>
      <c r="HY1038" s="7"/>
      <c r="HZ1038" s="7"/>
      <c r="IA1038" s="7"/>
      <c r="IB1038" s="7"/>
      <c r="IC1038" s="7"/>
      <c r="ID1038" s="7"/>
      <c r="IE1038" s="7"/>
      <c r="IF1038" s="7"/>
      <c r="IG1038" s="7"/>
      <c r="IH1038" s="7"/>
      <c r="II1038" s="7"/>
      <c r="IJ1038" s="7"/>
      <c r="IK1038" s="7"/>
      <c r="IL1038" s="7"/>
      <c r="IM1038" s="7"/>
      <c r="IN1038" s="7"/>
      <c r="IO1038" s="7"/>
      <c r="IP1038" s="7"/>
      <c r="IQ1038" s="7"/>
      <c r="IR1038" s="7"/>
      <c r="IS1038" s="7"/>
      <c r="IT1038" s="7"/>
    </row>
    <row r="1039" spans="1:254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  <c r="DA1039" s="7"/>
      <c r="DB1039" s="7"/>
      <c r="DC1039" s="7"/>
      <c r="DD1039" s="7"/>
      <c r="DE1039" s="7"/>
      <c r="DF1039" s="7"/>
      <c r="DG1039" s="7"/>
      <c r="DH1039" s="7"/>
      <c r="DI1039" s="7"/>
      <c r="DJ1039" s="7"/>
      <c r="DK1039" s="7"/>
      <c r="DL1039" s="7"/>
      <c r="DM1039" s="7"/>
      <c r="DN1039" s="7"/>
      <c r="DO1039" s="7"/>
      <c r="DP1039" s="7"/>
      <c r="DQ1039" s="7"/>
      <c r="DR1039" s="7"/>
      <c r="DS1039" s="7"/>
      <c r="DT1039" s="7"/>
      <c r="DU1039" s="7"/>
      <c r="DV1039" s="7"/>
      <c r="DW1039" s="7"/>
      <c r="DX1039" s="7"/>
      <c r="DY1039" s="7"/>
      <c r="DZ1039" s="7"/>
      <c r="EA1039" s="7"/>
      <c r="EB1039" s="7"/>
      <c r="EC1039" s="7"/>
      <c r="ED1039" s="7"/>
      <c r="EE1039" s="7"/>
      <c r="EF1039" s="7"/>
      <c r="EG1039" s="7"/>
      <c r="EH1039" s="7"/>
      <c r="EI1039" s="7"/>
      <c r="EJ1039" s="7"/>
      <c r="EK1039" s="7"/>
      <c r="EL1039" s="7"/>
      <c r="EM1039" s="7"/>
      <c r="EN1039" s="7"/>
      <c r="EO1039" s="7"/>
      <c r="EP1039" s="7"/>
      <c r="EQ1039" s="7"/>
      <c r="ER1039" s="7"/>
      <c r="ES1039" s="7"/>
      <c r="ET1039" s="7"/>
      <c r="EU1039" s="7"/>
      <c r="EV1039" s="7"/>
      <c r="EW1039" s="7"/>
      <c r="EX1039" s="7"/>
      <c r="EY1039" s="7"/>
      <c r="EZ1039" s="7"/>
      <c r="FA1039" s="7"/>
      <c r="FB1039" s="7"/>
      <c r="FC1039" s="7"/>
      <c r="FD1039" s="7"/>
      <c r="FE1039" s="7"/>
      <c r="FF1039" s="7"/>
      <c r="FG1039" s="7"/>
      <c r="FH1039" s="7"/>
      <c r="FI1039" s="7"/>
      <c r="FJ1039" s="7"/>
      <c r="FK1039" s="7"/>
      <c r="FL1039" s="7"/>
      <c r="FM1039" s="7"/>
      <c r="FN1039" s="7"/>
      <c r="FO1039" s="7"/>
      <c r="FP1039" s="7"/>
      <c r="FQ1039" s="7"/>
      <c r="FR1039" s="7"/>
      <c r="FS1039" s="7"/>
      <c r="FT1039" s="7"/>
      <c r="FU1039" s="7"/>
      <c r="FV1039" s="7"/>
      <c r="FW1039" s="7"/>
      <c r="FX1039" s="7"/>
      <c r="FY1039" s="7"/>
      <c r="FZ1039" s="7"/>
      <c r="GA1039" s="7"/>
      <c r="GB1039" s="7"/>
      <c r="GC1039" s="7"/>
      <c r="GD1039" s="7"/>
      <c r="GE1039" s="7"/>
      <c r="GF1039" s="7"/>
      <c r="GG1039" s="7"/>
      <c r="GH1039" s="7"/>
      <c r="GI1039" s="7"/>
      <c r="GJ1039" s="7"/>
      <c r="GK1039" s="7"/>
      <c r="GL1039" s="7"/>
      <c r="GM1039" s="7"/>
      <c r="GN1039" s="7"/>
      <c r="GO1039" s="7"/>
      <c r="GP1039" s="7"/>
      <c r="GQ1039" s="7"/>
      <c r="GR1039" s="7"/>
      <c r="GS1039" s="7"/>
      <c r="GT1039" s="7"/>
      <c r="GU1039" s="7"/>
      <c r="GV1039" s="7"/>
      <c r="GW1039" s="7"/>
      <c r="GX1039" s="7"/>
      <c r="GY1039" s="7"/>
      <c r="GZ1039" s="7"/>
      <c r="HA1039" s="7"/>
      <c r="HB1039" s="7"/>
      <c r="HC1039" s="7"/>
      <c r="HD1039" s="7"/>
      <c r="HE1039" s="7"/>
      <c r="HF1039" s="7"/>
      <c r="HG1039" s="7"/>
      <c r="HH1039" s="7"/>
      <c r="HI1039" s="7"/>
      <c r="HJ1039" s="7"/>
      <c r="HK1039" s="7"/>
      <c r="HL1039" s="7"/>
      <c r="HM1039" s="7"/>
      <c r="HN1039" s="7"/>
      <c r="HO1039" s="7"/>
      <c r="HP1039" s="7"/>
      <c r="HQ1039" s="7"/>
      <c r="HR1039" s="7"/>
      <c r="HS1039" s="7"/>
      <c r="HT1039" s="7"/>
      <c r="HU1039" s="7"/>
      <c r="HV1039" s="7"/>
      <c r="HW1039" s="7"/>
      <c r="HX1039" s="7"/>
      <c r="HY1039" s="7"/>
      <c r="HZ1039" s="7"/>
      <c r="IA1039" s="7"/>
      <c r="IB1039" s="7"/>
      <c r="IC1039" s="7"/>
      <c r="ID1039" s="7"/>
      <c r="IE1039" s="7"/>
      <c r="IF1039" s="7"/>
      <c r="IG1039" s="7"/>
      <c r="IH1039" s="7"/>
      <c r="II1039" s="7"/>
      <c r="IJ1039" s="7"/>
      <c r="IK1039" s="7"/>
      <c r="IL1039" s="7"/>
      <c r="IM1039" s="7"/>
      <c r="IN1039" s="7"/>
      <c r="IO1039" s="7"/>
      <c r="IP1039" s="7"/>
      <c r="IQ1039" s="7"/>
      <c r="IR1039" s="7"/>
      <c r="IS1039" s="7"/>
      <c r="IT1039" s="7"/>
    </row>
    <row r="1040" spans="1:254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  <c r="DA1040" s="7"/>
      <c r="DB1040" s="7"/>
      <c r="DC1040" s="7"/>
      <c r="DD1040" s="7"/>
      <c r="DE1040" s="7"/>
      <c r="DF1040" s="7"/>
      <c r="DG1040" s="7"/>
      <c r="DH1040" s="7"/>
      <c r="DI1040" s="7"/>
      <c r="DJ1040" s="7"/>
      <c r="DK1040" s="7"/>
      <c r="DL1040" s="7"/>
      <c r="DM1040" s="7"/>
      <c r="DN1040" s="7"/>
      <c r="DO1040" s="7"/>
      <c r="DP1040" s="7"/>
      <c r="DQ1040" s="7"/>
      <c r="DR1040" s="7"/>
      <c r="DS1040" s="7"/>
      <c r="DT1040" s="7"/>
      <c r="DU1040" s="7"/>
      <c r="DV1040" s="7"/>
      <c r="DW1040" s="7"/>
      <c r="DX1040" s="7"/>
      <c r="DY1040" s="7"/>
      <c r="DZ1040" s="7"/>
      <c r="EA1040" s="7"/>
      <c r="EB1040" s="7"/>
      <c r="EC1040" s="7"/>
      <c r="ED1040" s="7"/>
      <c r="EE1040" s="7"/>
      <c r="EF1040" s="7"/>
      <c r="EG1040" s="7"/>
      <c r="EH1040" s="7"/>
      <c r="EI1040" s="7"/>
      <c r="EJ1040" s="7"/>
      <c r="EK1040" s="7"/>
      <c r="EL1040" s="7"/>
      <c r="EM1040" s="7"/>
      <c r="EN1040" s="7"/>
      <c r="EO1040" s="7"/>
      <c r="EP1040" s="7"/>
      <c r="EQ1040" s="7"/>
      <c r="ER1040" s="7"/>
      <c r="ES1040" s="7"/>
      <c r="ET1040" s="7"/>
      <c r="EU1040" s="7"/>
      <c r="EV1040" s="7"/>
      <c r="EW1040" s="7"/>
      <c r="EX1040" s="7"/>
      <c r="EY1040" s="7"/>
      <c r="EZ1040" s="7"/>
      <c r="FA1040" s="7"/>
      <c r="FB1040" s="7"/>
      <c r="FC1040" s="7"/>
      <c r="FD1040" s="7"/>
      <c r="FE1040" s="7"/>
      <c r="FF1040" s="7"/>
      <c r="FG1040" s="7"/>
      <c r="FH1040" s="7"/>
      <c r="FI1040" s="7"/>
      <c r="FJ1040" s="7"/>
      <c r="FK1040" s="7"/>
      <c r="FL1040" s="7"/>
      <c r="FM1040" s="7"/>
      <c r="FN1040" s="7"/>
      <c r="FO1040" s="7"/>
      <c r="FP1040" s="7"/>
      <c r="FQ1040" s="7"/>
      <c r="FR1040" s="7"/>
      <c r="FS1040" s="7"/>
      <c r="FT1040" s="7"/>
      <c r="FU1040" s="7"/>
      <c r="FV1040" s="7"/>
      <c r="FW1040" s="7"/>
      <c r="FX1040" s="7"/>
      <c r="FY1040" s="7"/>
      <c r="FZ1040" s="7"/>
      <c r="GA1040" s="7"/>
      <c r="GB1040" s="7"/>
      <c r="GC1040" s="7"/>
      <c r="GD1040" s="7"/>
      <c r="GE1040" s="7"/>
      <c r="GF1040" s="7"/>
      <c r="GG1040" s="7"/>
      <c r="GH1040" s="7"/>
      <c r="GI1040" s="7"/>
      <c r="GJ1040" s="7"/>
      <c r="GK1040" s="7"/>
      <c r="GL1040" s="7"/>
      <c r="GM1040" s="7"/>
      <c r="GN1040" s="7"/>
      <c r="GO1040" s="7"/>
      <c r="GP1040" s="7"/>
      <c r="GQ1040" s="7"/>
      <c r="GR1040" s="7"/>
      <c r="GS1040" s="7"/>
      <c r="GT1040" s="7"/>
      <c r="GU1040" s="7"/>
      <c r="GV1040" s="7"/>
      <c r="GW1040" s="7"/>
      <c r="GX1040" s="7"/>
      <c r="GY1040" s="7"/>
      <c r="GZ1040" s="7"/>
      <c r="HA1040" s="7"/>
      <c r="HB1040" s="7"/>
      <c r="HC1040" s="7"/>
      <c r="HD1040" s="7"/>
      <c r="HE1040" s="7"/>
      <c r="HF1040" s="7"/>
      <c r="HG1040" s="7"/>
      <c r="HH1040" s="7"/>
      <c r="HI1040" s="7"/>
      <c r="HJ1040" s="7"/>
      <c r="HK1040" s="7"/>
      <c r="HL1040" s="7"/>
      <c r="HM1040" s="7"/>
      <c r="HN1040" s="7"/>
      <c r="HO1040" s="7"/>
      <c r="HP1040" s="7"/>
      <c r="HQ1040" s="7"/>
      <c r="HR1040" s="7"/>
      <c r="HS1040" s="7"/>
      <c r="HT1040" s="7"/>
      <c r="HU1040" s="7"/>
      <c r="HV1040" s="7"/>
      <c r="HW1040" s="7"/>
      <c r="HX1040" s="7"/>
      <c r="HY1040" s="7"/>
      <c r="HZ1040" s="7"/>
      <c r="IA1040" s="7"/>
      <c r="IB1040" s="7"/>
      <c r="IC1040" s="7"/>
      <c r="ID1040" s="7"/>
      <c r="IE1040" s="7"/>
      <c r="IF1040" s="7"/>
      <c r="IG1040" s="7"/>
      <c r="IH1040" s="7"/>
      <c r="II1040" s="7"/>
      <c r="IJ1040" s="7"/>
      <c r="IK1040" s="7"/>
      <c r="IL1040" s="7"/>
      <c r="IM1040" s="7"/>
      <c r="IN1040" s="7"/>
      <c r="IO1040" s="7"/>
      <c r="IP1040" s="7"/>
      <c r="IQ1040" s="7"/>
      <c r="IR1040" s="7"/>
      <c r="IS1040" s="7"/>
      <c r="IT1040" s="7"/>
    </row>
    <row r="1041" spans="1:254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  <c r="DA1041" s="7"/>
      <c r="DB1041" s="7"/>
      <c r="DC1041" s="7"/>
      <c r="DD1041" s="7"/>
      <c r="DE1041" s="7"/>
      <c r="DF1041" s="7"/>
      <c r="DG1041" s="7"/>
      <c r="DH1041" s="7"/>
      <c r="DI1041" s="7"/>
      <c r="DJ1041" s="7"/>
      <c r="DK1041" s="7"/>
      <c r="DL1041" s="7"/>
      <c r="DM1041" s="7"/>
      <c r="DN1041" s="7"/>
      <c r="DO1041" s="7"/>
      <c r="DP1041" s="7"/>
      <c r="DQ1041" s="7"/>
      <c r="DR1041" s="7"/>
      <c r="DS1041" s="7"/>
      <c r="DT1041" s="7"/>
      <c r="DU1041" s="7"/>
      <c r="DV1041" s="7"/>
      <c r="DW1041" s="7"/>
      <c r="DX1041" s="7"/>
      <c r="DY1041" s="7"/>
      <c r="DZ1041" s="7"/>
      <c r="EA1041" s="7"/>
      <c r="EB1041" s="7"/>
      <c r="EC1041" s="7"/>
      <c r="ED1041" s="7"/>
      <c r="EE1041" s="7"/>
      <c r="EF1041" s="7"/>
      <c r="EG1041" s="7"/>
      <c r="EH1041" s="7"/>
      <c r="EI1041" s="7"/>
      <c r="EJ1041" s="7"/>
      <c r="EK1041" s="7"/>
      <c r="EL1041" s="7"/>
      <c r="EM1041" s="7"/>
      <c r="EN1041" s="7"/>
      <c r="EO1041" s="7"/>
      <c r="EP1041" s="7"/>
      <c r="EQ1041" s="7"/>
      <c r="ER1041" s="7"/>
      <c r="ES1041" s="7"/>
      <c r="ET1041" s="7"/>
      <c r="EU1041" s="7"/>
      <c r="EV1041" s="7"/>
      <c r="EW1041" s="7"/>
      <c r="EX1041" s="7"/>
      <c r="EY1041" s="7"/>
      <c r="EZ1041" s="7"/>
      <c r="FA1041" s="7"/>
      <c r="FB1041" s="7"/>
      <c r="FC1041" s="7"/>
      <c r="FD1041" s="7"/>
      <c r="FE1041" s="7"/>
      <c r="FF1041" s="7"/>
      <c r="FG1041" s="7"/>
      <c r="FH1041" s="7"/>
      <c r="FI1041" s="7"/>
      <c r="FJ1041" s="7"/>
      <c r="FK1041" s="7"/>
      <c r="FL1041" s="7"/>
      <c r="FM1041" s="7"/>
      <c r="FN1041" s="7"/>
      <c r="FO1041" s="7"/>
      <c r="FP1041" s="7"/>
      <c r="FQ1041" s="7"/>
      <c r="FR1041" s="7"/>
      <c r="FS1041" s="7"/>
      <c r="FT1041" s="7"/>
      <c r="FU1041" s="7"/>
      <c r="FV1041" s="7"/>
      <c r="FW1041" s="7"/>
      <c r="FX1041" s="7"/>
      <c r="FY1041" s="7"/>
      <c r="FZ1041" s="7"/>
      <c r="GA1041" s="7"/>
      <c r="GB1041" s="7"/>
      <c r="GC1041" s="7"/>
      <c r="GD1041" s="7"/>
      <c r="GE1041" s="7"/>
      <c r="GF1041" s="7"/>
      <c r="GG1041" s="7"/>
      <c r="GH1041" s="7"/>
      <c r="GI1041" s="7"/>
      <c r="GJ1041" s="7"/>
      <c r="GK1041" s="7"/>
      <c r="GL1041" s="7"/>
      <c r="GM1041" s="7"/>
      <c r="GN1041" s="7"/>
      <c r="GO1041" s="7"/>
      <c r="GP1041" s="7"/>
      <c r="GQ1041" s="7"/>
      <c r="GR1041" s="7"/>
      <c r="GS1041" s="7"/>
      <c r="GT1041" s="7"/>
      <c r="GU1041" s="7"/>
      <c r="GV1041" s="7"/>
      <c r="GW1041" s="7"/>
      <c r="GX1041" s="7"/>
      <c r="GY1041" s="7"/>
      <c r="GZ1041" s="7"/>
      <c r="HA1041" s="7"/>
      <c r="HB1041" s="7"/>
      <c r="HC1041" s="7"/>
      <c r="HD1041" s="7"/>
      <c r="HE1041" s="7"/>
      <c r="HF1041" s="7"/>
      <c r="HG1041" s="7"/>
      <c r="HH1041" s="7"/>
      <c r="HI1041" s="7"/>
      <c r="HJ1041" s="7"/>
      <c r="HK1041" s="7"/>
      <c r="HL1041" s="7"/>
      <c r="HM1041" s="7"/>
      <c r="HN1041" s="7"/>
      <c r="HO1041" s="7"/>
      <c r="HP1041" s="7"/>
      <c r="HQ1041" s="7"/>
      <c r="HR1041" s="7"/>
      <c r="HS1041" s="7"/>
      <c r="HT1041" s="7"/>
      <c r="HU1041" s="7"/>
      <c r="HV1041" s="7"/>
      <c r="HW1041" s="7"/>
      <c r="HX1041" s="7"/>
      <c r="HY1041" s="7"/>
      <c r="HZ1041" s="7"/>
      <c r="IA1041" s="7"/>
      <c r="IB1041" s="7"/>
      <c r="IC1041" s="7"/>
      <c r="ID1041" s="7"/>
      <c r="IE1041" s="7"/>
      <c r="IF1041" s="7"/>
      <c r="IG1041" s="7"/>
      <c r="IH1041" s="7"/>
      <c r="II1041" s="7"/>
      <c r="IJ1041" s="7"/>
      <c r="IK1041" s="7"/>
      <c r="IL1041" s="7"/>
      <c r="IM1041" s="7"/>
      <c r="IN1041" s="7"/>
      <c r="IO1041" s="7"/>
      <c r="IP1041" s="7"/>
      <c r="IQ1041" s="7"/>
      <c r="IR1041" s="7"/>
      <c r="IS1041" s="7"/>
      <c r="IT1041" s="7"/>
    </row>
    <row r="1042" spans="1:254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7"/>
      <c r="DE1042" s="7"/>
      <c r="DF1042" s="7"/>
      <c r="DG1042" s="7"/>
      <c r="DH1042" s="7"/>
      <c r="DI1042" s="7"/>
      <c r="DJ1042" s="7"/>
      <c r="DK1042" s="7"/>
      <c r="DL1042" s="7"/>
      <c r="DM1042" s="7"/>
      <c r="DN1042" s="7"/>
      <c r="DO1042" s="7"/>
      <c r="DP1042" s="7"/>
      <c r="DQ1042" s="7"/>
      <c r="DR1042" s="7"/>
      <c r="DS1042" s="7"/>
      <c r="DT1042" s="7"/>
      <c r="DU1042" s="7"/>
      <c r="DV1042" s="7"/>
      <c r="DW1042" s="7"/>
      <c r="DX1042" s="7"/>
      <c r="DY1042" s="7"/>
      <c r="DZ1042" s="7"/>
      <c r="EA1042" s="7"/>
      <c r="EB1042" s="7"/>
      <c r="EC1042" s="7"/>
      <c r="ED1042" s="7"/>
      <c r="EE1042" s="7"/>
      <c r="EF1042" s="7"/>
      <c r="EG1042" s="7"/>
      <c r="EH1042" s="7"/>
      <c r="EI1042" s="7"/>
      <c r="EJ1042" s="7"/>
      <c r="EK1042" s="7"/>
      <c r="EL1042" s="7"/>
      <c r="EM1042" s="7"/>
      <c r="EN1042" s="7"/>
      <c r="EO1042" s="7"/>
      <c r="EP1042" s="7"/>
      <c r="EQ1042" s="7"/>
      <c r="ER1042" s="7"/>
      <c r="ES1042" s="7"/>
      <c r="ET1042" s="7"/>
      <c r="EU1042" s="7"/>
      <c r="EV1042" s="7"/>
      <c r="EW1042" s="7"/>
      <c r="EX1042" s="7"/>
      <c r="EY1042" s="7"/>
      <c r="EZ1042" s="7"/>
      <c r="FA1042" s="7"/>
      <c r="FB1042" s="7"/>
      <c r="FC1042" s="7"/>
      <c r="FD1042" s="7"/>
      <c r="FE1042" s="7"/>
      <c r="FF1042" s="7"/>
      <c r="FG1042" s="7"/>
      <c r="FH1042" s="7"/>
      <c r="FI1042" s="7"/>
      <c r="FJ1042" s="7"/>
      <c r="FK1042" s="7"/>
      <c r="FL1042" s="7"/>
      <c r="FM1042" s="7"/>
      <c r="FN1042" s="7"/>
      <c r="FO1042" s="7"/>
      <c r="FP1042" s="7"/>
      <c r="FQ1042" s="7"/>
      <c r="FR1042" s="7"/>
      <c r="FS1042" s="7"/>
      <c r="FT1042" s="7"/>
      <c r="FU1042" s="7"/>
      <c r="FV1042" s="7"/>
      <c r="FW1042" s="7"/>
      <c r="FX1042" s="7"/>
      <c r="FY1042" s="7"/>
      <c r="FZ1042" s="7"/>
      <c r="GA1042" s="7"/>
      <c r="GB1042" s="7"/>
      <c r="GC1042" s="7"/>
      <c r="GD1042" s="7"/>
      <c r="GE1042" s="7"/>
      <c r="GF1042" s="7"/>
      <c r="GG1042" s="7"/>
      <c r="GH1042" s="7"/>
      <c r="GI1042" s="7"/>
      <c r="GJ1042" s="7"/>
      <c r="GK1042" s="7"/>
      <c r="GL1042" s="7"/>
      <c r="GM1042" s="7"/>
      <c r="GN1042" s="7"/>
      <c r="GO1042" s="7"/>
      <c r="GP1042" s="7"/>
      <c r="GQ1042" s="7"/>
      <c r="GR1042" s="7"/>
      <c r="GS1042" s="7"/>
      <c r="GT1042" s="7"/>
      <c r="GU1042" s="7"/>
      <c r="GV1042" s="7"/>
      <c r="GW1042" s="7"/>
      <c r="GX1042" s="7"/>
      <c r="GY1042" s="7"/>
      <c r="GZ1042" s="7"/>
      <c r="HA1042" s="7"/>
      <c r="HB1042" s="7"/>
      <c r="HC1042" s="7"/>
      <c r="HD1042" s="7"/>
      <c r="HE1042" s="7"/>
      <c r="HF1042" s="7"/>
      <c r="HG1042" s="7"/>
      <c r="HH1042" s="7"/>
      <c r="HI1042" s="7"/>
      <c r="HJ1042" s="7"/>
      <c r="HK1042" s="7"/>
      <c r="HL1042" s="7"/>
      <c r="HM1042" s="7"/>
      <c r="HN1042" s="7"/>
      <c r="HO1042" s="7"/>
      <c r="HP1042" s="7"/>
      <c r="HQ1042" s="7"/>
      <c r="HR1042" s="7"/>
      <c r="HS1042" s="7"/>
      <c r="HT1042" s="7"/>
      <c r="HU1042" s="7"/>
      <c r="HV1042" s="7"/>
      <c r="HW1042" s="7"/>
      <c r="HX1042" s="7"/>
      <c r="HY1042" s="7"/>
      <c r="HZ1042" s="7"/>
      <c r="IA1042" s="7"/>
      <c r="IB1042" s="7"/>
      <c r="IC1042" s="7"/>
      <c r="ID1042" s="7"/>
      <c r="IE1042" s="7"/>
      <c r="IF1042" s="7"/>
      <c r="IG1042" s="7"/>
      <c r="IH1042" s="7"/>
      <c r="II1042" s="7"/>
      <c r="IJ1042" s="7"/>
      <c r="IK1042" s="7"/>
      <c r="IL1042" s="7"/>
      <c r="IM1042" s="7"/>
      <c r="IN1042" s="7"/>
      <c r="IO1042" s="7"/>
      <c r="IP1042" s="7"/>
      <c r="IQ1042" s="7"/>
      <c r="IR1042" s="7"/>
      <c r="IS1042" s="7"/>
      <c r="IT1042" s="7"/>
    </row>
    <row r="1043" spans="1:254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7"/>
      <c r="DE1043" s="7"/>
      <c r="DF1043" s="7"/>
      <c r="DG1043" s="7"/>
      <c r="DH1043" s="7"/>
      <c r="DI1043" s="7"/>
      <c r="DJ1043" s="7"/>
      <c r="DK1043" s="7"/>
      <c r="DL1043" s="7"/>
      <c r="DM1043" s="7"/>
      <c r="DN1043" s="7"/>
      <c r="DO1043" s="7"/>
      <c r="DP1043" s="7"/>
      <c r="DQ1043" s="7"/>
      <c r="DR1043" s="7"/>
      <c r="DS1043" s="7"/>
      <c r="DT1043" s="7"/>
      <c r="DU1043" s="7"/>
      <c r="DV1043" s="7"/>
      <c r="DW1043" s="7"/>
      <c r="DX1043" s="7"/>
      <c r="DY1043" s="7"/>
      <c r="DZ1043" s="7"/>
      <c r="EA1043" s="7"/>
      <c r="EB1043" s="7"/>
      <c r="EC1043" s="7"/>
      <c r="ED1043" s="7"/>
      <c r="EE1043" s="7"/>
      <c r="EF1043" s="7"/>
      <c r="EG1043" s="7"/>
      <c r="EH1043" s="7"/>
      <c r="EI1043" s="7"/>
      <c r="EJ1043" s="7"/>
      <c r="EK1043" s="7"/>
      <c r="EL1043" s="7"/>
      <c r="EM1043" s="7"/>
      <c r="EN1043" s="7"/>
      <c r="EO1043" s="7"/>
      <c r="EP1043" s="7"/>
      <c r="EQ1043" s="7"/>
      <c r="ER1043" s="7"/>
      <c r="ES1043" s="7"/>
      <c r="ET1043" s="7"/>
      <c r="EU1043" s="7"/>
      <c r="EV1043" s="7"/>
      <c r="EW1043" s="7"/>
      <c r="EX1043" s="7"/>
      <c r="EY1043" s="7"/>
      <c r="EZ1043" s="7"/>
      <c r="FA1043" s="7"/>
      <c r="FB1043" s="7"/>
      <c r="FC1043" s="7"/>
      <c r="FD1043" s="7"/>
      <c r="FE1043" s="7"/>
      <c r="FF1043" s="7"/>
      <c r="FG1043" s="7"/>
      <c r="FH1043" s="7"/>
      <c r="FI1043" s="7"/>
      <c r="FJ1043" s="7"/>
      <c r="FK1043" s="7"/>
      <c r="FL1043" s="7"/>
      <c r="FM1043" s="7"/>
      <c r="FN1043" s="7"/>
      <c r="FO1043" s="7"/>
      <c r="FP1043" s="7"/>
      <c r="FQ1043" s="7"/>
      <c r="FR1043" s="7"/>
      <c r="FS1043" s="7"/>
      <c r="FT1043" s="7"/>
      <c r="FU1043" s="7"/>
      <c r="FV1043" s="7"/>
      <c r="FW1043" s="7"/>
      <c r="FX1043" s="7"/>
      <c r="FY1043" s="7"/>
      <c r="FZ1043" s="7"/>
      <c r="GA1043" s="7"/>
      <c r="GB1043" s="7"/>
      <c r="GC1043" s="7"/>
      <c r="GD1043" s="7"/>
      <c r="GE1043" s="7"/>
      <c r="GF1043" s="7"/>
      <c r="GG1043" s="7"/>
      <c r="GH1043" s="7"/>
      <c r="GI1043" s="7"/>
      <c r="GJ1043" s="7"/>
      <c r="GK1043" s="7"/>
      <c r="GL1043" s="7"/>
      <c r="GM1043" s="7"/>
      <c r="GN1043" s="7"/>
      <c r="GO1043" s="7"/>
      <c r="GP1043" s="7"/>
      <c r="GQ1043" s="7"/>
      <c r="GR1043" s="7"/>
      <c r="GS1043" s="7"/>
      <c r="GT1043" s="7"/>
      <c r="GU1043" s="7"/>
      <c r="GV1043" s="7"/>
      <c r="GW1043" s="7"/>
      <c r="GX1043" s="7"/>
      <c r="GY1043" s="7"/>
      <c r="GZ1043" s="7"/>
      <c r="HA1043" s="7"/>
      <c r="HB1043" s="7"/>
      <c r="HC1043" s="7"/>
      <c r="HD1043" s="7"/>
      <c r="HE1043" s="7"/>
      <c r="HF1043" s="7"/>
      <c r="HG1043" s="7"/>
      <c r="HH1043" s="7"/>
      <c r="HI1043" s="7"/>
      <c r="HJ1043" s="7"/>
      <c r="HK1043" s="7"/>
      <c r="HL1043" s="7"/>
      <c r="HM1043" s="7"/>
      <c r="HN1043" s="7"/>
      <c r="HO1043" s="7"/>
      <c r="HP1043" s="7"/>
      <c r="HQ1043" s="7"/>
      <c r="HR1043" s="7"/>
      <c r="HS1043" s="7"/>
      <c r="HT1043" s="7"/>
      <c r="HU1043" s="7"/>
      <c r="HV1043" s="7"/>
      <c r="HW1043" s="7"/>
      <c r="HX1043" s="7"/>
      <c r="HY1043" s="7"/>
      <c r="HZ1043" s="7"/>
      <c r="IA1043" s="7"/>
      <c r="IB1043" s="7"/>
      <c r="IC1043" s="7"/>
      <c r="ID1043" s="7"/>
      <c r="IE1043" s="7"/>
      <c r="IF1043" s="7"/>
      <c r="IG1043" s="7"/>
      <c r="IH1043" s="7"/>
      <c r="II1043" s="7"/>
      <c r="IJ1043" s="7"/>
      <c r="IK1043" s="7"/>
      <c r="IL1043" s="7"/>
      <c r="IM1043" s="7"/>
      <c r="IN1043" s="7"/>
      <c r="IO1043" s="7"/>
      <c r="IP1043" s="7"/>
      <c r="IQ1043" s="7"/>
      <c r="IR1043" s="7"/>
      <c r="IS1043" s="7"/>
      <c r="IT1043" s="7"/>
    </row>
    <row r="1044" spans="1:254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  <c r="EG1044" s="7"/>
      <c r="EH1044" s="7"/>
      <c r="EI1044" s="7"/>
      <c r="EJ1044" s="7"/>
      <c r="EK1044" s="7"/>
      <c r="EL1044" s="7"/>
      <c r="EM1044" s="7"/>
      <c r="EN1044" s="7"/>
      <c r="EO1044" s="7"/>
      <c r="EP1044" s="7"/>
      <c r="EQ1044" s="7"/>
      <c r="ER1044" s="7"/>
      <c r="ES1044" s="7"/>
      <c r="ET1044" s="7"/>
      <c r="EU1044" s="7"/>
      <c r="EV1044" s="7"/>
      <c r="EW1044" s="7"/>
      <c r="EX1044" s="7"/>
      <c r="EY1044" s="7"/>
      <c r="EZ1044" s="7"/>
      <c r="FA1044" s="7"/>
      <c r="FB1044" s="7"/>
      <c r="FC1044" s="7"/>
      <c r="FD1044" s="7"/>
      <c r="FE1044" s="7"/>
      <c r="FF1044" s="7"/>
      <c r="FG1044" s="7"/>
      <c r="FH1044" s="7"/>
      <c r="FI1044" s="7"/>
      <c r="FJ1044" s="7"/>
      <c r="FK1044" s="7"/>
      <c r="FL1044" s="7"/>
      <c r="FM1044" s="7"/>
      <c r="FN1044" s="7"/>
      <c r="FO1044" s="7"/>
      <c r="FP1044" s="7"/>
      <c r="FQ1044" s="7"/>
      <c r="FR1044" s="7"/>
      <c r="FS1044" s="7"/>
      <c r="FT1044" s="7"/>
      <c r="FU1044" s="7"/>
      <c r="FV1044" s="7"/>
      <c r="FW1044" s="7"/>
      <c r="FX1044" s="7"/>
      <c r="FY1044" s="7"/>
      <c r="FZ1044" s="7"/>
      <c r="GA1044" s="7"/>
      <c r="GB1044" s="7"/>
      <c r="GC1044" s="7"/>
      <c r="GD1044" s="7"/>
      <c r="GE1044" s="7"/>
      <c r="GF1044" s="7"/>
      <c r="GG1044" s="7"/>
      <c r="GH1044" s="7"/>
      <c r="GI1044" s="7"/>
      <c r="GJ1044" s="7"/>
      <c r="GK1044" s="7"/>
      <c r="GL1044" s="7"/>
      <c r="GM1044" s="7"/>
      <c r="GN1044" s="7"/>
      <c r="GO1044" s="7"/>
      <c r="GP1044" s="7"/>
      <c r="GQ1044" s="7"/>
      <c r="GR1044" s="7"/>
      <c r="GS1044" s="7"/>
      <c r="GT1044" s="7"/>
      <c r="GU1044" s="7"/>
      <c r="GV1044" s="7"/>
      <c r="GW1044" s="7"/>
      <c r="GX1044" s="7"/>
      <c r="GY1044" s="7"/>
      <c r="GZ1044" s="7"/>
      <c r="HA1044" s="7"/>
      <c r="HB1044" s="7"/>
      <c r="HC1044" s="7"/>
      <c r="HD1044" s="7"/>
      <c r="HE1044" s="7"/>
      <c r="HF1044" s="7"/>
      <c r="HG1044" s="7"/>
      <c r="HH1044" s="7"/>
      <c r="HI1044" s="7"/>
      <c r="HJ1044" s="7"/>
      <c r="HK1044" s="7"/>
      <c r="HL1044" s="7"/>
      <c r="HM1044" s="7"/>
      <c r="HN1044" s="7"/>
      <c r="HO1044" s="7"/>
      <c r="HP1044" s="7"/>
      <c r="HQ1044" s="7"/>
      <c r="HR1044" s="7"/>
      <c r="HS1044" s="7"/>
      <c r="HT1044" s="7"/>
      <c r="HU1044" s="7"/>
      <c r="HV1044" s="7"/>
      <c r="HW1044" s="7"/>
      <c r="HX1044" s="7"/>
      <c r="HY1044" s="7"/>
      <c r="HZ1044" s="7"/>
      <c r="IA1044" s="7"/>
      <c r="IB1044" s="7"/>
      <c r="IC1044" s="7"/>
      <c r="ID1044" s="7"/>
      <c r="IE1044" s="7"/>
      <c r="IF1044" s="7"/>
      <c r="IG1044" s="7"/>
      <c r="IH1044" s="7"/>
      <c r="II1044" s="7"/>
      <c r="IJ1044" s="7"/>
      <c r="IK1044" s="7"/>
      <c r="IL1044" s="7"/>
      <c r="IM1044" s="7"/>
      <c r="IN1044" s="7"/>
      <c r="IO1044" s="7"/>
      <c r="IP1044" s="7"/>
      <c r="IQ1044" s="7"/>
      <c r="IR1044" s="7"/>
      <c r="IS1044" s="7"/>
      <c r="IT1044" s="7"/>
    </row>
    <row r="1045" spans="1:254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  <c r="DA1045" s="7"/>
      <c r="DB1045" s="7"/>
      <c r="DC1045" s="7"/>
      <c r="DD1045" s="7"/>
      <c r="DE1045" s="7"/>
      <c r="DF1045" s="7"/>
      <c r="DG1045" s="7"/>
      <c r="DH1045" s="7"/>
      <c r="DI1045" s="7"/>
      <c r="DJ1045" s="7"/>
      <c r="DK1045" s="7"/>
      <c r="DL1045" s="7"/>
      <c r="DM1045" s="7"/>
      <c r="DN1045" s="7"/>
      <c r="DO1045" s="7"/>
      <c r="DP1045" s="7"/>
      <c r="DQ1045" s="7"/>
      <c r="DR1045" s="7"/>
      <c r="DS1045" s="7"/>
      <c r="DT1045" s="7"/>
      <c r="DU1045" s="7"/>
      <c r="DV1045" s="7"/>
      <c r="DW1045" s="7"/>
      <c r="DX1045" s="7"/>
      <c r="DY1045" s="7"/>
      <c r="DZ1045" s="7"/>
      <c r="EA1045" s="7"/>
      <c r="EB1045" s="7"/>
      <c r="EC1045" s="7"/>
      <c r="ED1045" s="7"/>
      <c r="EE1045" s="7"/>
      <c r="EF1045" s="7"/>
      <c r="EG1045" s="7"/>
      <c r="EH1045" s="7"/>
      <c r="EI1045" s="7"/>
      <c r="EJ1045" s="7"/>
      <c r="EK1045" s="7"/>
      <c r="EL1045" s="7"/>
      <c r="EM1045" s="7"/>
      <c r="EN1045" s="7"/>
      <c r="EO1045" s="7"/>
      <c r="EP1045" s="7"/>
      <c r="EQ1045" s="7"/>
      <c r="ER1045" s="7"/>
      <c r="ES1045" s="7"/>
      <c r="ET1045" s="7"/>
      <c r="EU1045" s="7"/>
      <c r="EV1045" s="7"/>
      <c r="EW1045" s="7"/>
      <c r="EX1045" s="7"/>
      <c r="EY1045" s="7"/>
      <c r="EZ1045" s="7"/>
      <c r="FA1045" s="7"/>
      <c r="FB1045" s="7"/>
      <c r="FC1045" s="7"/>
      <c r="FD1045" s="7"/>
      <c r="FE1045" s="7"/>
      <c r="FF1045" s="7"/>
      <c r="FG1045" s="7"/>
      <c r="FH1045" s="7"/>
      <c r="FI1045" s="7"/>
      <c r="FJ1045" s="7"/>
      <c r="FK1045" s="7"/>
      <c r="FL1045" s="7"/>
      <c r="FM1045" s="7"/>
      <c r="FN1045" s="7"/>
      <c r="FO1045" s="7"/>
      <c r="FP1045" s="7"/>
      <c r="FQ1045" s="7"/>
      <c r="FR1045" s="7"/>
      <c r="FS1045" s="7"/>
      <c r="FT1045" s="7"/>
      <c r="FU1045" s="7"/>
      <c r="FV1045" s="7"/>
      <c r="FW1045" s="7"/>
      <c r="FX1045" s="7"/>
      <c r="FY1045" s="7"/>
      <c r="FZ1045" s="7"/>
      <c r="GA1045" s="7"/>
      <c r="GB1045" s="7"/>
      <c r="GC1045" s="7"/>
      <c r="GD1045" s="7"/>
      <c r="GE1045" s="7"/>
      <c r="GF1045" s="7"/>
      <c r="GG1045" s="7"/>
      <c r="GH1045" s="7"/>
      <c r="GI1045" s="7"/>
      <c r="GJ1045" s="7"/>
      <c r="GK1045" s="7"/>
      <c r="GL1045" s="7"/>
      <c r="GM1045" s="7"/>
      <c r="GN1045" s="7"/>
      <c r="GO1045" s="7"/>
      <c r="GP1045" s="7"/>
      <c r="GQ1045" s="7"/>
      <c r="GR1045" s="7"/>
      <c r="GS1045" s="7"/>
      <c r="GT1045" s="7"/>
      <c r="GU1045" s="7"/>
      <c r="GV1045" s="7"/>
      <c r="GW1045" s="7"/>
      <c r="GX1045" s="7"/>
      <c r="GY1045" s="7"/>
      <c r="GZ1045" s="7"/>
      <c r="HA1045" s="7"/>
      <c r="HB1045" s="7"/>
      <c r="HC1045" s="7"/>
      <c r="HD1045" s="7"/>
      <c r="HE1045" s="7"/>
      <c r="HF1045" s="7"/>
      <c r="HG1045" s="7"/>
      <c r="HH1045" s="7"/>
      <c r="HI1045" s="7"/>
      <c r="HJ1045" s="7"/>
      <c r="HK1045" s="7"/>
      <c r="HL1045" s="7"/>
      <c r="HM1045" s="7"/>
      <c r="HN1045" s="7"/>
      <c r="HO1045" s="7"/>
      <c r="HP1045" s="7"/>
      <c r="HQ1045" s="7"/>
      <c r="HR1045" s="7"/>
      <c r="HS1045" s="7"/>
      <c r="HT1045" s="7"/>
      <c r="HU1045" s="7"/>
      <c r="HV1045" s="7"/>
      <c r="HW1045" s="7"/>
      <c r="HX1045" s="7"/>
      <c r="HY1045" s="7"/>
      <c r="HZ1045" s="7"/>
      <c r="IA1045" s="7"/>
      <c r="IB1045" s="7"/>
      <c r="IC1045" s="7"/>
      <c r="ID1045" s="7"/>
      <c r="IE1045" s="7"/>
      <c r="IF1045" s="7"/>
      <c r="IG1045" s="7"/>
      <c r="IH1045" s="7"/>
      <c r="II1045" s="7"/>
      <c r="IJ1045" s="7"/>
      <c r="IK1045" s="7"/>
      <c r="IL1045" s="7"/>
      <c r="IM1045" s="7"/>
      <c r="IN1045" s="7"/>
      <c r="IO1045" s="7"/>
      <c r="IP1045" s="7"/>
      <c r="IQ1045" s="7"/>
      <c r="IR1045" s="7"/>
      <c r="IS1045" s="7"/>
      <c r="IT1045" s="7"/>
    </row>
    <row r="1046" spans="1:254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7"/>
      <c r="DD1046" s="7"/>
      <c r="DE1046" s="7"/>
      <c r="DF1046" s="7"/>
      <c r="DG1046" s="7"/>
      <c r="DH1046" s="7"/>
      <c r="DI1046" s="7"/>
      <c r="DJ1046" s="7"/>
      <c r="DK1046" s="7"/>
      <c r="DL1046" s="7"/>
      <c r="DM1046" s="7"/>
      <c r="DN1046" s="7"/>
      <c r="DO1046" s="7"/>
      <c r="DP1046" s="7"/>
      <c r="DQ1046" s="7"/>
      <c r="DR1046" s="7"/>
      <c r="DS1046" s="7"/>
      <c r="DT1046" s="7"/>
      <c r="DU1046" s="7"/>
      <c r="DV1046" s="7"/>
      <c r="DW1046" s="7"/>
      <c r="DX1046" s="7"/>
      <c r="DY1046" s="7"/>
      <c r="DZ1046" s="7"/>
      <c r="EA1046" s="7"/>
      <c r="EB1046" s="7"/>
      <c r="EC1046" s="7"/>
      <c r="ED1046" s="7"/>
      <c r="EE1046" s="7"/>
      <c r="EF1046" s="7"/>
      <c r="EG1046" s="7"/>
      <c r="EH1046" s="7"/>
      <c r="EI1046" s="7"/>
      <c r="EJ1046" s="7"/>
      <c r="EK1046" s="7"/>
      <c r="EL1046" s="7"/>
      <c r="EM1046" s="7"/>
      <c r="EN1046" s="7"/>
      <c r="EO1046" s="7"/>
      <c r="EP1046" s="7"/>
      <c r="EQ1046" s="7"/>
      <c r="ER1046" s="7"/>
      <c r="ES1046" s="7"/>
      <c r="ET1046" s="7"/>
      <c r="EU1046" s="7"/>
      <c r="EV1046" s="7"/>
      <c r="EW1046" s="7"/>
      <c r="EX1046" s="7"/>
      <c r="EY1046" s="7"/>
      <c r="EZ1046" s="7"/>
      <c r="FA1046" s="7"/>
      <c r="FB1046" s="7"/>
      <c r="FC1046" s="7"/>
      <c r="FD1046" s="7"/>
      <c r="FE1046" s="7"/>
      <c r="FF1046" s="7"/>
      <c r="FG1046" s="7"/>
      <c r="FH1046" s="7"/>
      <c r="FI1046" s="7"/>
      <c r="FJ1046" s="7"/>
      <c r="FK1046" s="7"/>
      <c r="FL1046" s="7"/>
      <c r="FM1046" s="7"/>
      <c r="FN1046" s="7"/>
      <c r="FO1046" s="7"/>
      <c r="FP1046" s="7"/>
      <c r="FQ1046" s="7"/>
      <c r="FR1046" s="7"/>
      <c r="FS1046" s="7"/>
      <c r="FT1046" s="7"/>
      <c r="FU1046" s="7"/>
      <c r="FV1046" s="7"/>
      <c r="FW1046" s="7"/>
      <c r="FX1046" s="7"/>
      <c r="FY1046" s="7"/>
      <c r="FZ1046" s="7"/>
      <c r="GA1046" s="7"/>
      <c r="GB1046" s="7"/>
      <c r="GC1046" s="7"/>
      <c r="GD1046" s="7"/>
      <c r="GE1046" s="7"/>
      <c r="GF1046" s="7"/>
      <c r="GG1046" s="7"/>
      <c r="GH1046" s="7"/>
      <c r="GI1046" s="7"/>
      <c r="GJ1046" s="7"/>
      <c r="GK1046" s="7"/>
      <c r="GL1046" s="7"/>
      <c r="GM1046" s="7"/>
      <c r="GN1046" s="7"/>
      <c r="GO1046" s="7"/>
      <c r="GP1046" s="7"/>
      <c r="GQ1046" s="7"/>
      <c r="GR1046" s="7"/>
      <c r="GS1046" s="7"/>
      <c r="GT1046" s="7"/>
      <c r="GU1046" s="7"/>
      <c r="GV1046" s="7"/>
      <c r="GW1046" s="7"/>
      <c r="GX1046" s="7"/>
      <c r="GY1046" s="7"/>
      <c r="GZ1046" s="7"/>
      <c r="HA1046" s="7"/>
      <c r="HB1046" s="7"/>
      <c r="HC1046" s="7"/>
      <c r="HD1046" s="7"/>
      <c r="HE1046" s="7"/>
      <c r="HF1046" s="7"/>
      <c r="HG1046" s="7"/>
      <c r="HH1046" s="7"/>
      <c r="HI1046" s="7"/>
      <c r="HJ1046" s="7"/>
      <c r="HK1046" s="7"/>
      <c r="HL1046" s="7"/>
      <c r="HM1046" s="7"/>
      <c r="HN1046" s="7"/>
      <c r="HO1046" s="7"/>
      <c r="HP1046" s="7"/>
      <c r="HQ1046" s="7"/>
      <c r="HR1046" s="7"/>
      <c r="HS1046" s="7"/>
      <c r="HT1046" s="7"/>
      <c r="HU1046" s="7"/>
      <c r="HV1046" s="7"/>
      <c r="HW1046" s="7"/>
      <c r="HX1046" s="7"/>
      <c r="HY1046" s="7"/>
      <c r="HZ1046" s="7"/>
      <c r="IA1046" s="7"/>
      <c r="IB1046" s="7"/>
      <c r="IC1046" s="7"/>
      <c r="ID1046" s="7"/>
      <c r="IE1046" s="7"/>
      <c r="IF1046" s="7"/>
      <c r="IG1046" s="7"/>
      <c r="IH1046" s="7"/>
      <c r="II1046" s="7"/>
      <c r="IJ1046" s="7"/>
      <c r="IK1046" s="7"/>
      <c r="IL1046" s="7"/>
      <c r="IM1046" s="7"/>
      <c r="IN1046" s="7"/>
      <c r="IO1046" s="7"/>
      <c r="IP1046" s="7"/>
      <c r="IQ1046" s="7"/>
      <c r="IR1046" s="7"/>
      <c r="IS1046" s="7"/>
      <c r="IT1046" s="7"/>
    </row>
    <row r="1047" spans="1:254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7"/>
      <c r="DJ1047" s="7"/>
      <c r="DK1047" s="7"/>
      <c r="DL1047" s="7"/>
      <c r="DM1047" s="7"/>
      <c r="DN1047" s="7"/>
      <c r="DO1047" s="7"/>
      <c r="DP1047" s="7"/>
      <c r="DQ1047" s="7"/>
      <c r="DR1047" s="7"/>
      <c r="DS1047" s="7"/>
      <c r="DT1047" s="7"/>
      <c r="DU1047" s="7"/>
      <c r="DV1047" s="7"/>
      <c r="DW1047" s="7"/>
      <c r="DX1047" s="7"/>
      <c r="DY1047" s="7"/>
      <c r="DZ1047" s="7"/>
      <c r="EA1047" s="7"/>
      <c r="EB1047" s="7"/>
      <c r="EC1047" s="7"/>
      <c r="ED1047" s="7"/>
      <c r="EE1047" s="7"/>
      <c r="EF1047" s="7"/>
      <c r="EG1047" s="7"/>
      <c r="EH1047" s="7"/>
      <c r="EI1047" s="7"/>
      <c r="EJ1047" s="7"/>
      <c r="EK1047" s="7"/>
      <c r="EL1047" s="7"/>
      <c r="EM1047" s="7"/>
      <c r="EN1047" s="7"/>
      <c r="EO1047" s="7"/>
      <c r="EP1047" s="7"/>
      <c r="EQ1047" s="7"/>
      <c r="ER1047" s="7"/>
      <c r="ES1047" s="7"/>
      <c r="ET1047" s="7"/>
      <c r="EU1047" s="7"/>
      <c r="EV1047" s="7"/>
      <c r="EW1047" s="7"/>
      <c r="EX1047" s="7"/>
      <c r="EY1047" s="7"/>
      <c r="EZ1047" s="7"/>
      <c r="FA1047" s="7"/>
      <c r="FB1047" s="7"/>
      <c r="FC1047" s="7"/>
      <c r="FD1047" s="7"/>
      <c r="FE1047" s="7"/>
      <c r="FF1047" s="7"/>
      <c r="FG1047" s="7"/>
      <c r="FH1047" s="7"/>
      <c r="FI1047" s="7"/>
      <c r="FJ1047" s="7"/>
      <c r="FK1047" s="7"/>
      <c r="FL1047" s="7"/>
      <c r="FM1047" s="7"/>
      <c r="FN1047" s="7"/>
      <c r="FO1047" s="7"/>
      <c r="FP1047" s="7"/>
      <c r="FQ1047" s="7"/>
      <c r="FR1047" s="7"/>
      <c r="FS1047" s="7"/>
      <c r="FT1047" s="7"/>
      <c r="FU1047" s="7"/>
      <c r="FV1047" s="7"/>
      <c r="FW1047" s="7"/>
      <c r="FX1047" s="7"/>
      <c r="FY1047" s="7"/>
      <c r="FZ1047" s="7"/>
      <c r="GA1047" s="7"/>
      <c r="GB1047" s="7"/>
      <c r="GC1047" s="7"/>
      <c r="GD1047" s="7"/>
      <c r="GE1047" s="7"/>
      <c r="GF1047" s="7"/>
      <c r="GG1047" s="7"/>
      <c r="GH1047" s="7"/>
      <c r="GI1047" s="7"/>
      <c r="GJ1047" s="7"/>
      <c r="GK1047" s="7"/>
      <c r="GL1047" s="7"/>
      <c r="GM1047" s="7"/>
      <c r="GN1047" s="7"/>
      <c r="GO1047" s="7"/>
      <c r="GP1047" s="7"/>
      <c r="GQ1047" s="7"/>
      <c r="GR1047" s="7"/>
      <c r="GS1047" s="7"/>
      <c r="GT1047" s="7"/>
      <c r="GU1047" s="7"/>
      <c r="GV1047" s="7"/>
      <c r="GW1047" s="7"/>
      <c r="GX1047" s="7"/>
      <c r="GY1047" s="7"/>
      <c r="GZ1047" s="7"/>
      <c r="HA1047" s="7"/>
      <c r="HB1047" s="7"/>
      <c r="HC1047" s="7"/>
      <c r="HD1047" s="7"/>
      <c r="HE1047" s="7"/>
      <c r="HF1047" s="7"/>
      <c r="HG1047" s="7"/>
      <c r="HH1047" s="7"/>
      <c r="HI1047" s="7"/>
      <c r="HJ1047" s="7"/>
      <c r="HK1047" s="7"/>
      <c r="HL1047" s="7"/>
      <c r="HM1047" s="7"/>
      <c r="HN1047" s="7"/>
      <c r="HO1047" s="7"/>
      <c r="HP1047" s="7"/>
      <c r="HQ1047" s="7"/>
      <c r="HR1047" s="7"/>
      <c r="HS1047" s="7"/>
      <c r="HT1047" s="7"/>
      <c r="HU1047" s="7"/>
      <c r="HV1047" s="7"/>
      <c r="HW1047" s="7"/>
      <c r="HX1047" s="7"/>
      <c r="HY1047" s="7"/>
      <c r="HZ1047" s="7"/>
      <c r="IA1047" s="7"/>
      <c r="IB1047" s="7"/>
      <c r="IC1047" s="7"/>
      <c r="ID1047" s="7"/>
      <c r="IE1047" s="7"/>
      <c r="IF1047" s="7"/>
      <c r="IG1047" s="7"/>
      <c r="IH1047" s="7"/>
      <c r="II1047" s="7"/>
      <c r="IJ1047" s="7"/>
      <c r="IK1047" s="7"/>
      <c r="IL1047" s="7"/>
      <c r="IM1047" s="7"/>
      <c r="IN1047" s="7"/>
      <c r="IO1047" s="7"/>
      <c r="IP1047" s="7"/>
      <c r="IQ1047" s="7"/>
      <c r="IR1047" s="7"/>
      <c r="IS1047" s="7"/>
      <c r="IT1047" s="7"/>
    </row>
    <row r="1048" spans="1:254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  <c r="DA1048" s="7"/>
      <c r="DB1048" s="7"/>
      <c r="DC1048" s="7"/>
      <c r="DD1048" s="7"/>
      <c r="DE1048" s="7"/>
      <c r="DF1048" s="7"/>
      <c r="DG1048" s="7"/>
      <c r="DH1048" s="7"/>
      <c r="DI1048" s="7"/>
      <c r="DJ1048" s="7"/>
      <c r="DK1048" s="7"/>
      <c r="DL1048" s="7"/>
      <c r="DM1048" s="7"/>
      <c r="DN1048" s="7"/>
      <c r="DO1048" s="7"/>
      <c r="DP1048" s="7"/>
      <c r="DQ1048" s="7"/>
      <c r="DR1048" s="7"/>
      <c r="DS1048" s="7"/>
      <c r="DT1048" s="7"/>
      <c r="DU1048" s="7"/>
      <c r="DV1048" s="7"/>
      <c r="DW1048" s="7"/>
      <c r="DX1048" s="7"/>
      <c r="DY1048" s="7"/>
      <c r="DZ1048" s="7"/>
      <c r="EA1048" s="7"/>
      <c r="EB1048" s="7"/>
      <c r="EC1048" s="7"/>
      <c r="ED1048" s="7"/>
      <c r="EE1048" s="7"/>
      <c r="EF1048" s="7"/>
      <c r="EG1048" s="7"/>
      <c r="EH1048" s="7"/>
      <c r="EI1048" s="7"/>
      <c r="EJ1048" s="7"/>
      <c r="EK1048" s="7"/>
      <c r="EL1048" s="7"/>
      <c r="EM1048" s="7"/>
      <c r="EN1048" s="7"/>
      <c r="EO1048" s="7"/>
      <c r="EP1048" s="7"/>
      <c r="EQ1048" s="7"/>
      <c r="ER1048" s="7"/>
      <c r="ES1048" s="7"/>
      <c r="ET1048" s="7"/>
      <c r="EU1048" s="7"/>
      <c r="EV1048" s="7"/>
      <c r="EW1048" s="7"/>
      <c r="EX1048" s="7"/>
      <c r="EY1048" s="7"/>
      <c r="EZ1048" s="7"/>
      <c r="FA1048" s="7"/>
      <c r="FB1048" s="7"/>
      <c r="FC1048" s="7"/>
      <c r="FD1048" s="7"/>
      <c r="FE1048" s="7"/>
      <c r="FF1048" s="7"/>
      <c r="FG1048" s="7"/>
      <c r="FH1048" s="7"/>
      <c r="FI1048" s="7"/>
      <c r="FJ1048" s="7"/>
      <c r="FK1048" s="7"/>
      <c r="FL1048" s="7"/>
      <c r="FM1048" s="7"/>
      <c r="FN1048" s="7"/>
      <c r="FO1048" s="7"/>
      <c r="FP1048" s="7"/>
      <c r="FQ1048" s="7"/>
      <c r="FR1048" s="7"/>
      <c r="FS1048" s="7"/>
      <c r="FT1048" s="7"/>
      <c r="FU1048" s="7"/>
      <c r="FV1048" s="7"/>
      <c r="FW1048" s="7"/>
      <c r="FX1048" s="7"/>
      <c r="FY1048" s="7"/>
      <c r="FZ1048" s="7"/>
      <c r="GA1048" s="7"/>
      <c r="GB1048" s="7"/>
      <c r="GC1048" s="7"/>
      <c r="GD1048" s="7"/>
      <c r="GE1048" s="7"/>
      <c r="GF1048" s="7"/>
      <c r="GG1048" s="7"/>
      <c r="GH1048" s="7"/>
      <c r="GI1048" s="7"/>
      <c r="GJ1048" s="7"/>
      <c r="GK1048" s="7"/>
      <c r="GL1048" s="7"/>
      <c r="GM1048" s="7"/>
      <c r="GN1048" s="7"/>
      <c r="GO1048" s="7"/>
      <c r="GP1048" s="7"/>
      <c r="GQ1048" s="7"/>
      <c r="GR1048" s="7"/>
      <c r="GS1048" s="7"/>
      <c r="GT1048" s="7"/>
      <c r="GU1048" s="7"/>
      <c r="GV1048" s="7"/>
      <c r="GW1048" s="7"/>
      <c r="GX1048" s="7"/>
      <c r="GY1048" s="7"/>
      <c r="GZ1048" s="7"/>
      <c r="HA1048" s="7"/>
      <c r="HB1048" s="7"/>
      <c r="HC1048" s="7"/>
      <c r="HD1048" s="7"/>
      <c r="HE1048" s="7"/>
      <c r="HF1048" s="7"/>
      <c r="HG1048" s="7"/>
      <c r="HH1048" s="7"/>
      <c r="HI1048" s="7"/>
      <c r="HJ1048" s="7"/>
      <c r="HK1048" s="7"/>
      <c r="HL1048" s="7"/>
      <c r="HM1048" s="7"/>
      <c r="HN1048" s="7"/>
      <c r="HO1048" s="7"/>
      <c r="HP1048" s="7"/>
      <c r="HQ1048" s="7"/>
      <c r="HR1048" s="7"/>
      <c r="HS1048" s="7"/>
      <c r="HT1048" s="7"/>
      <c r="HU1048" s="7"/>
      <c r="HV1048" s="7"/>
      <c r="HW1048" s="7"/>
      <c r="HX1048" s="7"/>
      <c r="HY1048" s="7"/>
      <c r="HZ1048" s="7"/>
      <c r="IA1048" s="7"/>
      <c r="IB1048" s="7"/>
      <c r="IC1048" s="7"/>
      <c r="ID1048" s="7"/>
      <c r="IE1048" s="7"/>
      <c r="IF1048" s="7"/>
      <c r="IG1048" s="7"/>
      <c r="IH1048" s="7"/>
      <c r="II1048" s="7"/>
      <c r="IJ1048" s="7"/>
      <c r="IK1048" s="7"/>
      <c r="IL1048" s="7"/>
      <c r="IM1048" s="7"/>
      <c r="IN1048" s="7"/>
      <c r="IO1048" s="7"/>
      <c r="IP1048" s="7"/>
      <c r="IQ1048" s="7"/>
      <c r="IR1048" s="7"/>
      <c r="IS1048" s="7"/>
      <c r="IT1048" s="7"/>
    </row>
    <row r="1049" spans="1:254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  <c r="EM1049" s="7"/>
      <c r="EN1049" s="7"/>
      <c r="EO1049" s="7"/>
      <c r="EP1049" s="7"/>
      <c r="EQ1049" s="7"/>
      <c r="ER1049" s="7"/>
      <c r="ES1049" s="7"/>
      <c r="ET1049" s="7"/>
      <c r="EU1049" s="7"/>
      <c r="EV1049" s="7"/>
      <c r="EW1049" s="7"/>
      <c r="EX1049" s="7"/>
      <c r="EY1049" s="7"/>
      <c r="EZ1049" s="7"/>
      <c r="FA1049" s="7"/>
      <c r="FB1049" s="7"/>
      <c r="FC1049" s="7"/>
      <c r="FD1049" s="7"/>
      <c r="FE1049" s="7"/>
      <c r="FF1049" s="7"/>
      <c r="FG1049" s="7"/>
      <c r="FH1049" s="7"/>
      <c r="FI1049" s="7"/>
      <c r="FJ1049" s="7"/>
      <c r="FK1049" s="7"/>
      <c r="FL1049" s="7"/>
      <c r="FM1049" s="7"/>
      <c r="FN1049" s="7"/>
      <c r="FO1049" s="7"/>
      <c r="FP1049" s="7"/>
      <c r="FQ1049" s="7"/>
      <c r="FR1049" s="7"/>
      <c r="FS1049" s="7"/>
      <c r="FT1049" s="7"/>
      <c r="FU1049" s="7"/>
      <c r="FV1049" s="7"/>
      <c r="FW1049" s="7"/>
      <c r="FX1049" s="7"/>
      <c r="FY1049" s="7"/>
      <c r="FZ1049" s="7"/>
      <c r="GA1049" s="7"/>
      <c r="GB1049" s="7"/>
      <c r="GC1049" s="7"/>
      <c r="GD1049" s="7"/>
      <c r="GE1049" s="7"/>
      <c r="GF1049" s="7"/>
      <c r="GG1049" s="7"/>
      <c r="GH1049" s="7"/>
      <c r="GI1049" s="7"/>
      <c r="GJ1049" s="7"/>
      <c r="GK1049" s="7"/>
      <c r="GL1049" s="7"/>
      <c r="GM1049" s="7"/>
      <c r="GN1049" s="7"/>
      <c r="GO1049" s="7"/>
      <c r="GP1049" s="7"/>
      <c r="GQ1049" s="7"/>
      <c r="GR1049" s="7"/>
      <c r="GS1049" s="7"/>
      <c r="GT1049" s="7"/>
      <c r="GU1049" s="7"/>
      <c r="GV1049" s="7"/>
      <c r="GW1049" s="7"/>
      <c r="GX1049" s="7"/>
      <c r="GY1049" s="7"/>
      <c r="GZ1049" s="7"/>
      <c r="HA1049" s="7"/>
      <c r="HB1049" s="7"/>
      <c r="HC1049" s="7"/>
      <c r="HD1049" s="7"/>
      <c r="HE1049" s="7"/>
      <c r="HF1049" s="7"/>
      <c r="HG1049" s="7"/>
      <c r="HH1049" s="7"/>
      <c r="HI1049" s="7"/>
      <c r="HJ1049" s="7"/>
      <c r="HK1049" s="7"/>
      <c r="HL1049" s="7"/>
      <c r="HM1049" s="7"/>
      <c r="HN1049" s="7"/>
      <c r="HO1049" s="7"/>
      <c r="HP1049" s="7"/>
      <c r="HQ1049" s="7"/>
      <c r="HR1049" s="7"/>
      <c r="HS1049" s="7"/>
      <c r="HT1049" s="7"/>
      <c r="HU1049" s="7"/>
      <c r="HV1049" s="7"/>
      <c r="HW1049" s="7"/>
      <c r="HX1049" s="7"/>
      <c r="HY1049" s="7"/>
      <c r="HZ1049" s="7"/>
      <c r="IA1049" s="7"/>
      <c r="IB1049" s="7"/>
      <c r="IC1049" s="7"/>
      <c r="ID1049" s="7"/>
      <c r="IE1049" s="7"/>
      <c r="IF1049" s="7"/>
      <c r="IG1049" s="7"/>
      <c r="IH1049" s="7"/>
      <c r="II1049" s="7"/>
      <c r="IJ1049" s="7"/>
      <c r="IK1049" s="7"/>
      <c r="IL1049" s="7"/>
      <c r="IM1049" s="7"/>
      <c r="IN1049" s="7"/>
      <c r="IO1049" s="7"/>
      <c r="IP1049" s="7"/>
      <c r="IQ1049" s="7"/>
      <c r="IR1049" s="7"/>
      <c r="IS1049" s="7"/>
      <c r="IT1049" s="7"/>
    </row>
    <row r="1050" spans="1:254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  <c r="EM1050" s="7"/>
      <c r="EN1050" s="7"/>
      <c r="EO1050" s="7"/>
      <c r="EP1050" s="7"/>
      <c r="EQ1050" s="7"/>
      <c r="ER1050" s="7"/>
      <c r="ES1050" s="7"/>
      <c r="ET1050" s="7"/>
      <c r="EU1050" s="7"/>
      <c r="EV1050" s="7"/>
      <c r="EW1050" s="7"/>
      <c r="EX1050" s="7"/>
      <c r="EY1050" s="7"/>
      <c r="EZ1050" s="7"/>
      <c r="FA1050" s="7"/>
      <c r="FB1050" s="7"/>
      <c r="FC1050" s="7"/>
      <c r="FD1050" s="7"/>
      <c r="FE1050" s="7"/>
      <c r="FF1050" s="7"/>
      <c r="FG1050" s="7"/>
      <c r="FH1050" s="7"/>
      <c r="FI1050" s="7"/>
      <c r="FJ1050" s="7"/>
      <c r="FK1050" s="7"/>
      <c r="FL1050" s="7"/>
      <c r="FM1050" s="7"/>
      <c r="FN1050" s="7"/>
      <c r="FO1050" s="7"/>
      <c r="FP1050" s="7"/>
      <c r="FQ1050" s="7"/>
      <c r="FR1050" s="7"/>
      <c r="FS1050" s="7"/>
      <c r="FT1050" s="7"/>
      <c r="FU1050" s="7"/>
      <c r="FV1050" s="7"/>
      <c r="FW1050" s="7"/>
      <c r="FX1050" s="7"/>
      <c r="FY1050" s="7"/>
      <c r="FZ1050" s="7"/>
      <c r="GA1050" s="7"/>
      <c r="GB1050" s="7"/>
      <c r="GC1050" s="7"/>
      <c r="GD1050" s="7"/>
      <c r="GE1050" s="7"/>
      <c r="GF1050" s="7"/>
      <c r="GG1050" s="7"/>
      <c r="GH1050" s="7"/>
      <c r="GI1050" s="7"/>
      <c r="GJ1050" s="7"/>
      <c r="GK1050" s="7"/>
      <c r="GL1050" s="7"/>
      <c r="GM1050" s="7"/>
      <c r="GN1050" s="7"/>
      <c r="GO1050" s="7"/>
      <c r="GP1050" s="7"/>
      <c r="GQ1050" s="7"/>
      <c r="GR1050" s="7"/>
      <c r="GS1050" s="7"/>
      <c r="GT1050" s="7"/>
      <c r="GU1050" s="7"/>
      <c r="GV1050" s="7"/>
      <c r="GW1050" s="7"/>
      <c r="GX1050" s="7"/>
      <c r="GY1050" s="7"/>
      <c r="GZ1050" s="7"/>
      <c r="HA1050" s="7"/>
      <c r="HB1050" s="7"/>
      <c r="HC1050" s="7"/>
      <c r="HD1050" s="7"/>
      <c r="HE1050" s="7"/>
      <c r="HF1050" s="7"/>
      <c r="HG1050" s="7"/>
      <c r="HH1050" s="7"/>
      <c r="HI1050" s="7"/>
      <c r="HJ1050" s="7"/>
      <c r="HK1050" s="7"/>
      <c r="HL1050" s="7"/>
      <c r="HM1050" s="7"/>
      <c r="HN1050" s="7"/>
      <c r="HO1050" s="7"/>
      <c r="HP1050" s="7"/>
      <c r="HQ1050" s="7"/>
      <c r="HR1050" s="7"/>
      <c r="HS1050" s="7"/>
      <c r="HT1050" s="7"/>
      <c r="HU1050" s="7"/>
      <c r="HV1050" s="7"/>
      <c r="HW1050" s="7"/>
      <c r="HX1050" s="7"/>
      <c r="HY1050" s="7"/>
      <c r="HZ1050" s="7"/>
      <c r="IA1050" s="7"/>
      <c r="IB1050" s="7"/>
      <c r="IC1050" s="7"/>
      <c r="ID1050" s="7"/>
      <c r="IE1050" s="7"/>
      <c r="IF1050" s="7"/>
      <c r="IG1050" s="7"/>
      <c r="IH1050" s="7"/>
      <c r="II1050" s="7"/>
      <c r="IJ1050" s="7"/>
      <c r="IK1050" s="7"/>
      <c r="IL1050" s="7"/>
      <c r="IM1050" s="7"/>
      <c r="IN1050" s="7"/>
      <c r="IO1050" s="7"/>
      <c r="IP1050" s="7"/>
      <c r="IQ1050" s="7"/>
      <c r="IR1050" s="7"/>
      <c r="IS1050" s="7"/>
      <c r="IT1050" s="7"/>
    </row>
    <row r="1051" spans="1:254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  <c r="HI1051" s="7"/>
      <c r="HJ1051" s="7"/>
      <c r="HK1051" s="7"/>
      <c r="HL1051" s="7"/>
      <c r="HM1051" s="7"/>
      <c r="HN1051" s="7"/>
      <c r="HO1051" s="7"/>
      <c r="HP1051" s="7"/>
      <c r="HQ1051" s="7"/>
      <c r="HR1051" s="7"/>
      <c r="HS1051" s="7"/>
      <c r="HT1051" s="7"/>
      <c r="HU1051" s="7"/>
      <c r="HV1051" s="7"/>
      <c r="HW1051" s="7"/>
      <c r="HX1051" s="7"/>
      <c r="HY1051" s="7"/>
      <c r="HZ1051" s="7"/>
      <c r="IA1051" s="7"/>
      <c r="IB1051" s="7"/>
      <c r="IC1051" s="7"/>
      <c r="ID1051" s="7"/>
      <c r="IE1051" s="7"/>
      <c r="IF1051" s="7"/>
      <c r="IG1051" s="7"/>
      <c r="IH1051" s="7"/>
      <c r="II1051" s="7"/>
      <c r="IJ1051" s="7"/>
      <c r="IK1051" s="7"/>
      <c r="IL1051" s="7"/>
      <c r="IM1051" s="7"/>
      <c r="IN1051" s="7"/>
      <c r="IO1051" s="7"/>
      <c r="IP1051" s="7"/>
      <c r="IQ1051" s="7"/>
      <c r="IR1051" s="7"/>
      <c r="IS1051" s="7"/>
      <c r="IT1051" s="7"/>
    </row>
    <row r="1052" spans="1:254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7"/>
      <c r="DE1052" s="7"/>
      <c r="DF1052" s="7"/>
      <c r="DG1052" s="7"/>
      <c r="DH1052" s="7"/>
      <c r="DI1052" s="7"/>
      <c r="DJ1052" s="7"/>
      <c r="DK1052" s="7"/>
      <c r="DL1052" s="7"/>
      <c r="DM1052" s="7"/>
      <c r="DN1052" s="7"/>
      <c r="DO1052" s="7"/>
      <c r="DP1052" s="7"/>
      <c r="DQ1052" s="7"/>
      <c r="DR1052" s="7"/>
      <c r="DS1052" s="7"/>
      <c r="DT1052" s="7"/>
      <c r="DU1052" s="7"/>
      <c r="DV1052" s="7"/>
      <c r="DW1052" s="7"/>
      <c r="DX1052" s="7"/>
      <c r="DY1052" s="7"/>
      <c r="DZ1052" s="7"/>
      <c r="EA1052" s="7"/>
      <c r="EB1052" s="7"/>
      <c r="EC1052" s="7"/>
      <c r="ED1052" s="7"/>
      <c r="EE1052" s="7"/>
      <c r="EF1052" s="7"/>
      <c r="EG1052" s="7"/>
      <c r="EH1052" s="7"/>
      <c r="EI1052" s="7"/>
      <c r="EJ1052" s="7"/>
      <c r="EK1052" s="7"/>
      <c r="EL1052" s="7"/>
      <c r="EM1052" s="7"/>
      <c r="EN1052" s="7"/>
      <c r="EO1052" s="7"/>
      <c r="EP1052" s="7"/>
      <c r="EQ1052" s="7"/>
      <c r="ER1052" s="7"/>
      <c r="ES1052" s="7"/>
      <c r="ET1052" s="7"/>
      <c r="EU1052" s="7"/>
      <c r="EV1052" s="7"/>
      <c r="EW1052" s="7"/>
      <c r="EX1052" s="7"/>
      <c r="EY1052" s="7"/>
      <c r="EZ1052" s="7"/>
      <c r="FA1052" s="7"/>
      <c r="FB1052" s="7"/>
      <c r="FC1052" s="7"/>
      <c r="FD1052" s="7"/>
      <c r="FE1052" s="7"/>
      <c r="FF1052" s="7"/>
      <c r="FG1052" s="7"/>
      <c r="FH1052" s="7"/>
      <c r="FI1052" s="7"/>
      <c r="FJ1052" s="7"/>
      <c r="FK1052" s="7"/>
      <c r="FL1052" s="7"/>
      <c r="FM1052" s="7"/>
      <c r="FN1052" s="7"/>
      <c r="FO1052" s="7"/>
      <c r="FP1052" s="7"/>
      <c r="FQ1052" s="7"/>
      <c r="FR1052" s="7"/>
      <c r="FS1052" s="7"/>
      <c r="FT1052" s="7"/>
      <c r="FU1052" s="7"/>
      <c r="FV1052" s="7"/>
      <c r="FW1052" s="7"/>
      <c r="FX1052" s="7"/>
      <c r="FY1052" s="7"/>
      <c r="FZ1052" s="7"/>
      <c r="GA1052" s="7"/>
      <c r="GB1052" s="7"/>
      <c r="GC1052" s="7"/>
      <c r="GD1052" s="7"/>
      <c r="GE1052" s="7"/>
      <c r="GF1052" s="7"/>
      <c r="GG1052" s="7"/>
      <c r="GH1052" s="7"/>
      <c r="GI1052" s="7"/>
      <c r="GJ1052" s="7"/>
      <c r="GK1052" s="7"/>
      <c r="GL1052" s="7"/>
      <c r="GM1052" s="7"/>
      <c r="GN1052" s="7"/>
      <c r="GO1052" s="7"/>
      <c r="GP1052" s="7"/>
      <c r="GQ1052" s="7"/>
      <c r="GR1052" s="7"/>
      <c r="GS1052" s="7"/>
      <c r="GT1052" s="7"/>
      <c r="GU1052" s="7"/>
      <c r="GV1052" s="7"/>
      <c r="GW1052" s="7"/>
      <c r="GX1052" s="7"/>
      <c r="GY1052" s="7"/>
      <c r="GZ1052" s="7"/>
      <c r="HA1052" s="7"/>
      <c r="HB1052" s="7"/>
      <c r="HC1052" s="7"/>
      <c r="HD1052" s="7"/>
      <c r="HE1052" s="7"/>
      <c r="HF1052" s="7"/>
      <c r="HG1052" s="7"/>
      <c r="HH1052" s="7"/>
      <c r="HI1052" s="7"/>
      <c r="HJ1052" s="7"/>
      <c r="HK1052" s="7"/>
      <c r="HL1052" s="7"/>
      <c r="HM1052" s="7"/>
      <c r="HN1052" s="7"/>
      <c r="HO1052" s="7"/>
      <c r="HP1052" s="7"/>
      <c r="HQ1052" s="7"/>
      <c r="HR1052" s="7"/>
      <c r="HS1052" s="7"/>
      <c r="HT1052" s="7"/>
      <c r="HU1052" s="7"/>
      <c r="HV1052" s="7"/>
      <c r="HW1052" s="7"/>
      <c r="HX1052" s="7"/>
      <c r="HY1052" s="7"/>
      <c r="HZ1052" s="7"/>
      <c r="IA1052" s="7"/>
      <c r="IB1052" s="7"/>
      <c r="IC1052" s="7"/>
      <c r="ID1052" s="7"/>
      <c r="IE1052" s="7"/>
      <c r="IF1052" s="7"/>
      <c r="IG1052" s="7"/>
      <c r="IH1052" s="7"/>
      <c r="II1052" s="7"/>
      <c r="IJ1052" s="7"/>
      <c r="IK1052" s="7"/>
      <c r="IL1052" s="7"/>
      <c r="IM1052" s="7"/>
      <c r="IN1052" s="7"/>
      <c r="IO1052" s="7"/>
      <c r="IP1052" s="7"/>
      <c r="IQ1052" s="7"/>
      <c r="IR1052" s="7"/>
      <c r="IS1052" s="7"/>
      <c r="IT1052" s="7"/>
    </row>
    <row r="1053" spans="1:254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  <c r="DA1053" s="7"/>
      <c r="DB1053" s="7"/>
      <c r="DC1053" s="7"/>
      <c r="DD1053" s="7"/>
      <c r="DE1053" s="7"/>
      <c r="DF1053" s="7"/>
      <c r="DG1053" s="7"/>
      <c r="DH1053" s="7"/>
      <c r="DI1053" s="7"/>
      <c r="DJ1053" s="7"/>
      <c r="DK1053" s="7"/>
      <c r="DL1053" s="7"/>
      <c r="DM1053" s="7"/>
      <c r="DN1053" s="7"/>
      <c r="DO1053" s="7"/>
      <c r="DP1053" s="7"/>
      <c r="DQ1053" s="7"/>
      <c r="DR1053" s="7"/>
      <c r="DS1053" s="7"/>
      <c r="DT1053" s="7"/>
      <c r="DU1053" s="7"/>
      <c r="DV1053" s="7"/>
      <c r="DW1053" s="7"/>
      <c r="DX1053" s="7"/>
      <c r="DY1053" s="7"/>
      <c r="DZ1053" s="7"/>
      <c r="EA1053" s="7"/>
      <c r="EB1053" s="7"/>
      <c r="EC1053" s="7"/>
      <c r="ED1053" s="7"/>
      <c r="EE1053" s="7"/>
      <c r="EF1053" s="7"/>
      <c r="EG1053" s="7"/>
      <c r="EH1053" s="7"/>
      <c r="EI1053" s="7"/>
      <c r="EJ1053" s="7"/>
      <c r="EK1053" s="7"/>
      <c r="EL1053" s="7"/>
      <c r="EM1053" s="7"/>
      <c r="EN1053" s="7"/>
      <c r="EO1053" s="7"/>
      <c r="EP1053" s="7"/>
      <c r="EQ1053" s="7"/>
      <c r="ER1053" s="7"/>
      <c r="ES1053" s="7"/>
      <c r="ET1053" s="7"/>
      <c r="EU1053" s="7"/>
      <c r="EV1053" s="7"/>
      <c r="EW1053" s="7"/>
      <c r="EX1053" s="7"/>
      <c r="EY1053" s="7"/>
      <c r="EZ1053" s="7"/>
      <c r="FA1053" s="7"/>
      <c r="FB1053" s="7"/>
      <c r="FC1053" s="7"/>
      <c r="FD1053" s="7"/>
      <c r="FE1053" s="7"/>
      <c r="FF1053" s="7"/>
      <c r="FG1053" s="7"/>
      <c r="FH1053" s="7"/>
      <c r="FI1053" s="7"/>
      <c r="FJ1053" s="7"/>
      <c r="FK1053" s="7"/>
      <c r="FL1053" s="7"/>
      <c r="FM1053" s="7"/>
      <c r="FN1053" s="7"/>
      <c r="FO1053" s="7"/>
      <c r="FP1053" s="7"/>
      <c r="FQ1053" s="7"/>
      <c r="FR1053" s="7"/>
      <c r="FS1053" s="7"/>
      <c r="FT1053" s="7"/>
      <c r="FU1053" s="7"/>
      <c r="FV1053" s="7"/>
      <c r="FW1053" s="7"/>
      <c r="FX1053" s="7"/>
      <c r="FY1053" s="7"/>
      <c r="FZ1053" s="7"/>
      <c r="GA1053" s="7"/>
      <c r="GB1053" s="7"/>
      <c r="GC1053" s="7"/>
      <c r="GD1053" s="7"/>
      <c r="GE1053" s="7"/>
      <c r="GF1053" s="7"/>
      <c r="GG1053" s="7"/>
      <c r="GH1053" s="7"/>
      <c r="GI1053" s="7"/>
      <c r="GJ1053" s="7"/>
      <c r="GK1053" s="7"/>
      <c r="GL1053" s="7"/>
      <c r="GM1053" s="7"/>
      <c r="GN1053" s="7"/>
      <c r="GO1053" s="7"/>
      <c r="GP1053" s="7"/>
      <c r="GQ1053" s="7"/>
      <c r="GR1053" s="7"/>
      <c r="GS1053" s="7"/>
      <c r="GT1053" s="7"/>
      <c r="GU1053" s="7"/>
      <c r="GV1053" s="7"/>
      <c r="GW1053" s="7"/>
      <c r="GX1053" s="7"/>
      <c r="GY1053" s="7"/>
      <c r="GZ1053" s="7"/>
      <c r="HA1053" s="7"/>
      <c r="HB1053" s="7"/>
      <c r="HC1053" s="7"/>
      <c r="HD1053" s="7"/>
      <c r="HE1053" s="7"/>
      <c r="HF1053" s="7"/>
      <c r="HG1053" s="7"/>
      <c r="HH1053" s="7"/>
      <c r="HI1053" s="7"/>
      <c r="HJ1053" s="7"/>
      <c r="HK1053" s="7"/>
      <c r="HL1053" s="7"/>
      <c r="HM1053" s="7"/>
      <c r="HN1053" s="7"/>
      <c r="HO1053" s="7"/>
      <c r="HP1053" s="7"/>
      <c r="HQ1053" s="7"/>
      <c r="HR1053" s="7"/>
      <c r="HS1053" s="7"/>
      <c r="HT1053" s="7"/>
      <c r="HU1053" s="7"/>
      <c r="HV1053" s="7"/>
      <c r="HW1053" s="7"/>
      <c r="HX1053" s="7"/>
      <c r="HY1053" s="7"/>
      <c r="HZ1053" s="7"/>
      <c r="IA1053" s="7"/>
      <c r="IB1053" s="7"/>
      <c r="IC1053" s="7"/>
      <c r="ID1053" s="7"/>
      <c r="IE1053" s="7"/>
      <c r="IF1053" s="7"/>
      <c r="IG1053" s="7"/>
      <c r="IH1053" s="7"/>
      <c r="II1053" s="7"/>
      <c r="IJ1053" s="7"/>
      <c r="IK1053" s="7"/>
      <c r="IL1053" s="7"/>
      <c r="IM1053" s="7"/>
      <c r="IN1053" s="7"/>
      <c r="IO1053" s="7"/>
      <c r="IP1053" s="7"/>
      <c r="IQ1053" s="7"/>
      <c r="IR1053" s="7"/>
      <c r="IS1053" s="7"/>
      <c r="IT1053" s="7"/>
    </row>
    <row r="1054" spans="1:254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  <c r="DA1054" s="7"/>
      <c r="DB1054" s="7"/>
      <c r="DC1054" s="7"/>
      <c r="DD1054" s="7"/>
      <c r="DE1054" s="7"/>
      <c r="DF1054" s="7"/>
      <c r="DG1054" s="7"/>
      <c r="DH1054" s="7"/>
      <c r="DI1054" s="7"/>
      <c r="DJ1054" s="7"/>
      <c r="DK1054" s="7"/>
      <c r="DL1054" s="7"/>
      <c r="DM1054" s="7"/>
      <c r="DN1054" s="7"/>
      <c r="DO1054" s="7"/>
      <c r="DP1054" s="7"/>
      <c r="DQ1054" s="7"/>
      <c r="DR1054" s="7"/>
      <c r="DS1054" s="7"/>
      <c r="DT1054" s="7"/>
      <c r="DU1054" s="7"/>
      <c r="DV1054" s="7"/>
      <c r="DW1054" s="7"/>
      <c r="DX1054" s="7"/>
      <c r="DY1054" s="7"/>
      <c r="DZ1054" s="7"/>
      <c r="EA1054" s="7"/>
      <c r="EB1054" s="7"/>
      <c r="EC1054" s="7"/>
      <c r="ED1054" s="7"/>
      <c r="EE1054" s="7"/>
      <c r="EF1054" s="7"/>
      <c r="EG1054" s="7"/>
      <c r="EH1054" s="7"/>
      <c r="EI1054" s="7"/>
      <c r="EJ1054" s="7"/>
      <c r="EK1054" s="7"/>
      <c r="EL1054" s="7"/>
      <c r="EM1054" s="7"/>
      <c r="EN1054" s="7"/>
      <c r="EO1054" s="7"/>
      <c r="EP1054" s="7"/>
      <c r="EQ1054" s="7"/>
      <c r="ER1054" s="7"/>
      <c r="ES1054" s="7"/>
      <c r="ET1054" s="7"/>
      <c r="EU1054" s="7"/>
      <c r="EV1054" s="7"/>
      <c r="EW1054" s="7"/>
      <c r="EX1054" s="7"/>
      <c r="EY1054" s="7"/>
      <c r="EZ1054" s="7"/>
      <c r="FA1054" s="7"/>
      <c r="FB1054" s="7"/>
      <c r="FC1054" s="7"/>
      <c r="FD1054" s="7"/>
      <c r="FE1054" s="7"/>
      <c r="FF1054" s="7"/>
      <c r="FG1054" s="7"/>
      <c r="FH1054" s="7"/>
      <c r="FI1054" s="7"/>
      <c r="FJ1054" s="7"/>
      <c r="FK1054" s="7"/>
      <c r="FL1054" s="7"/>
      <c r="FM1054" s="7"/>
      <c r="FN1054" s="7"/>
      <c r="FO1054" s="7"/>
      <c r="FP1054" s="7"/>
      <c r="FQ1054" s="7"/>
      <c r="FR1054" s="7"/>
      <c r="FS1054" s="7"/>
      <c r="FT1054" s="7"/>
      <c r="FU1054" s="7"/>
      <c r="FV1054" s="7"/>
      <c r="FW1054" s="7"/>
      <c r="FX1054" s="7"/>
      <c r="FY1054" s="7"/>
      <c r="FZ1054" s="7"/>
      <c r="GA1054" s="7"/>
      <c r="GB1054" s="7"/>
      <c r="GC1054" s="7"/>
      <c r="GD1054" s="7"/>
      <c r="GE1054" s="7"/>
      <c r="GF1054" s="7"/>
      <c r="GG1054" s="7"/>
      <c r="GH1054" s="7"/>
      <c r="GI1054" s="7"/>
      <c r="GJ1054" s="7"/>
      <c r="GK1054" s="7"/>
      <c r="GL1054" s="7"/>
      <c r="GM1054" s="7"/>
      <c r="GN1054" s="7"/>
      <c r="GO1054" s="7"/>
      <c r="GP1054" s="7"/>
      <c r="GQ1054" s="7"/>
      <c r="GR1054" s="7"/>
      <c r="GS1054" s="7"/>
      <c r="GT1054" s="7"/>
      <c r="GU1054" s="7"/>
      <c r="GV1054" s="7"/>
      <c r="GW1054" s="7"/>
      <c r="GX1054" s="7"/>
      <c r="GY1054" s="7"/>
      <c r="GZ1054" s="7"/>
      <c r="HA1054" s="7"/>
      <c r="HB1054" s="7"/>
      <c r="HC1054" s="7"/>
      <c r="HD1054" s="7"/>
      <c r="HE1054" s="7"/>
      <c r="HF1054" s="7"/>
      <c r="HG1054" s="7"/>
      <c r="HH1054" s="7"/>
      <c r="HI1054" s="7"/>
      <c r="HJ1054" s="7"/>
      <c r="HK1054" s="7"/>
      <c r="HL1054" s="7"/>
      <c r="HM1054" s="7"/>
      <c r="HN1054" s="7"/>
      <c r="HO1054" s="7"/>
      <c r="HP1054" s="7"/>
      <c r="HQ1054" s="7"/>
      <c r="HR1054" s="7"/>
      <c r="HS1054" s="7"/>
      <c r="HT1054" s="7"/>
      <c r="HU1054" s="7"/>
      <c r="HV1054" s="7"/>
      <c r="HW1054" s="7"/>
      <c r="HX1054" s="7"/>
      <c r="HY1054" s="7"/>
      <c r="HZ1054" s="7"/>
      <c r="IA1054" s="7"/>
      <c r="IB1054" s="7"/>
      <c r="IC1054" s="7"/>
      <c r="ID1054" s="7"/>
      <c r="IE1054" s="7"/>
      <c r="IF1054" s="7"/>
      <c r="IG1054" s="7"/>
      <c r="IH1054" s="7"/>
      <c r="II1054" s="7"/>
      <c r="IJ1054" s="7"/>
      <c r="IK1054" s="7"/>
      <c r="IL1054" s="7"/>
      <c r="IM1054" s="7"/>
      <c r="IN1054" s="7"/>
      <c r="IO1054" s="7"/>
      <c r="IP1054" s="7"/>
      <c r="IQ1054" s="7"/>
      <c r="IR1054" s="7"/>
      <c r="IS1054" s="7"/>
      <c r="IT1054" s="7"/>
    </row>
    <row r="1055" spans="1:254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7"/>
      <c r="DH1055" s="7"/>
      <c r="DI1055" s="7"/>
      <c r="DJ1055" s="7"/>
      <c r="DK1055" s="7"/>
      <c r="DL1055" s="7"/>
      <c r="DM1055" s="7"/>
      <c r="DN1055" s="7"/>
      <c r="DO1055" s="7"/>
      <c r="DP1055" s="7"/>
      <c r="DQ1055" s="7"/>
      <c r="DR1055" s="7"/>
      <c r="DS1055" s="7"/>
      <c r="DT1055" s="7"/>
      <c r="DU1055" s="7"/>
      <c r="DV1055" s="7"/>
      <c r="DW1055" s="7"/>
      <c r="DX1055" s="7"/>
      <c r="DY1055" s="7"/>
      <c r="DZ1055" s="7"/>
      <c r="EA1055" s="7"/>
      <c r="EB1055" s="7"/>
      <c r="EC1055" s="7"/>
      <c r="ED1055" s="7"/>
      <c r="EE1055" s="7"/>
      <c r="EF1055" s="7"/>
      <c r="EG1055" s="7"/>
      <c r="EH1055" s="7"/>
      <c r="EI1055" s="7"/>
      <c r="EJ1055" s="7"/>
      <c r="EK1055" s="7"/>
      <c r="EL1055" s="7"/>
      <c r="EM1055" s="7"/>
      <c r="EN1055" s="7"/>
      <c r="EO1055" s="7"/>
      <c r="EP1055" s="7"/>
      <c r="EQ1055" s="7"/>
      <c r="ER1055" s="7"/>
      <c r="ES1055" s="7"/>
      <c r="ET1055" s="7"/>
      <c r="EU1055" s="7"/>
      <c r="EV1055" s="7"/>
      <c r="EW1055" s="7"/>
      <c r="EX1055" s="7"/>
      <c r="EY1055" s="7"/>
      <c r="EZ1055" s="7"/>
      <c r="FA1055" s="7"/>
      <c r="FB1055" s="7"/>
      <c r="FC1055" s="7"/>
      <c r="FD1055" s="7"/>
      <c r="FE1055" s="7"/>
      <c r="FF1055" s="7"/>
      <c r="FG1055" s="7"/>
      <c r="FH1055" s="7"/>
      <c r="FI1055" s="7"/>
      <c r="FJ1055" s="7"/>
      <c r="FK1055" s="7"/>
      <c r="FL1055" s="7"/>
      <c r="FM1055" s="7"/>
      <c r="FN1055" s="7"/>
      <c r="FO1055" s="7"/>
      <c r="FP1055" s="7"/>
      <c r="FQ1055" s="7"/>
      <c r="FR1055" s="7"/>
      <c r="FS1055" s="7"/>
      <c r="FT1055" s="7"/>
      <c r="FU1055" s="7"/>
      <c r="FV1055" s="7"/>
      <c r="FW1055" s="7"/>
      <c r="FX1055" s="7"/>
      <c r="FY1055" s="7"/>
      <c r="FZ1055" s="7"/>
      <c r="GA1055" s="7"/>
      <c r="GB1055" s="7"/>
      <c r="GC1055" s="7"/>
      <c r="GD1055" s="7"/>
      <c r="GE1055" s="7"/>
      <c r="GF1055" s="7"/>
      <c r="GG1055" s="7"/>
      <c r="GH1055" s="7"/>
      <c r="GI1055" s="7"/>
      <c r="GJ1055" s="7"/>
      <c r="GK1055" s="7"/>
      <c r="GL1055" s="7"/>
      <c r="GM1055" s="7"/>
      <c r="GN1055" s="7"/>
      <c r="GO1055" s="7"/>
      <c r="GP1055" s="7"/>
      <c r="GQ1055" s="7"/>
      <c r="GR1055" s="7"/>
      <c r="GS1055" s="7"/>
      <c r="GT1055" s="7"/>
      <c r="GU1055" s="7"/>
      <c r="GV1055" s="7"/>
      <c r="GW1055" s="7"/>
      <c r="GX1055" s="7"/>
      <c r="GY1055" s="7"/>
      <c r="GZ1055" s="7"/>
      <c r="HA1055" s="7"/>
      <c r="HB1055" s="7"/>
      <c r="HC1055" s="7"/>
      <c r="HD1055" s="7"/>
      <c r="HE1055" s="7"/>
      <c r="HF1055" s="7"/>
      <c r="HG1055" s="7"/>
      <c r="HH1055" s="7"/>
      <c r="HI1055" s="7"/>
      <c r="HJ1055" s="7"/>
      <c r="HK1055" s="7"/>
      <c r="HL1055" s="7"/>
      <c r="HM1055" s="7"/>
      <c r="HN1055" s="7"/>
      <c r="HO1055" s="7"/>
      <c r="HP1055" s="7"/>
      <c r="HQ1055" s="7"/>
      <c r="HR1055" s="7"/>
      <c r="HS1055" s="7"/>
      <c r="HT1055" s="7"/>
      <c r="HU1055" s="7"/>
      <c r="HV1055" s="7"/>
      <c r="HW1055" s="7"/>
      <c r="HX1055" s="7"/>
      <c r="HY1055" s="7"/>
      <c r="HZ1055" s="7"/>
      <c r="IA1055" s="7"/>
      <c r="IB1055" s="7"/>
      <c r="IC1055" s="7"/>
      <c r="ID1055" s="7"/>
      <c r="IE1055" s="7"/>
      <c r="IF1055" s="7"/>
      <c r="IG1055" s="7"/>
      <c r="IH1055" s="7"/>
      <c r="II1055" s="7"/>
      <c r="IJ1055" s="7"/>
      <c r="IK1055" s="7"/>
      <c r="IL1055" s="7"/>
      <c r="IM1055" s="7"/>
      <c r="IN1055" s="7"/>
      <c r="IO1055" s="7"/>
      <c r="IP1055" s="7"/>
      <c r="IQ1055" s="7"/>
      <c r="IR1055" s="7"/>
      <c r="IS1055" s="7"/>
      <c r="IT1055" s="7"/>
    </row>
    <row r="1056" spans="1:254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  <c r="DA1056" s="7"/>
      <c r="DB1056" s="7"/>
      <c r="DC1056" s="7"/>
      <c r="DD1056" s="7"/>
      <c r="DE1056" s="7"/>
      <c r="DF1056" s="7"/>
      <c r="DG1056" s="7"/>
      <c r="DH1056" s="7"/>
      <c r="DI1056" s="7"/>
      <c r="DJ1056" s="7"/>
      <c r="DK1056" s="7"/>
      <c r="DL1056" s="7"/>
      <c r="DM1056" s="7"/>
      <c r="DN1056" s="7"/>
      <c r="DO1056" s="7"/>
      <c r="DP1056" s="7"/>
      <c r="DQ1056" s="7"/>
      <c r="DR1056" s="7"/>
      <c r="DS1056" s="7"/>
      <c r="DT1056" s="7"/>
      <c r="DU1056" s="7"/>
      <c r="DV1056" s="7"/>
      <c r="DW1056" s="7"/>
      <c r="DX1056" s="7"/>
      <c r="DY1056" s="7"/>
      <c r="DZ1056" s="7"/>
      <c r="EA1056" s="7"/>
      <c r="EB1056" s="7"/>
      <c r="EC1056" s="7"/>
      <c r="ED1056" s="7"/>
      <c r="EE1056" s="7"/>
      <c r="EF1056" s="7"/>
      <c r="EG1056" s="7"/>
      <c r="EH1056" s="7"/>
      <c r="EI1056" s="7"/>
      <c r="EJ1056" s="7"/>
      <c r="EK1056" s="7"/>
      <c r="EL1056" s="7"/>
      <c r="EM1056" s="7"/>
      <c r="EN1056" s="7"/>
      <c r="EO1056" s="7"/>
      <c r="EP1056" s="7"/>
      <c r="EQ1056" s="7"/>
      <c r="ER1056" s="7"/>
      <c r="ES1056" s="7"/>
      <c r="ET1056" s="7"/>
      <c r="EU1056" s="7"/>
      <c r="EV1056" s="7"/>
      <c r="EW1056" s="7"/>
      <c r="EX1056" s="7"/>
      <c r="EY1056" s="7"/>
      <c r="EZ1056" s="7"/>
      <c r="FA1056" s="7"/>
      <c r="FB1056" s="7"/>
      <c r="FC1056" s="7"/>
      <c r="FD1056" s="7"/>
      <c r="FE1056" s="7"/>
      <c r="FF1056" s="7"/>
      <c r="FG1056" s="7"/>
      <c r="FH1056" s="7"/>
      <c r="FI1056" s="7"/>
      <c r="FJ1056" s="7"/>
      <c r="FK1056" s="7"/>
      <c r="FL1056" s="7"/>
      <c r="FM1056" s="7"/>
      <c r="FN1056" s="7"/>
      <c r="FO1056" s="7"/>
      <c r="FP1056" s="7"/>
      <c r="FQ1056" s="7"/>
      <c r="FR1056" s="7"/>
      <c r="FS1056" s="7"/>
      <c r="FT1056" s="7"/>
      <c r="FU1056" s="7"/>
      <c r="FV1056" s="7"/>
      <c r="FW1056" s="7"/>
      <c r="FX1056" s="7"/>
      <c r="FY1056" s="7"/>
      <c r="FZ1056" s="7"/>
      <c r="GA1056" s="7"/>
      <c r="GB1056" s="7"/>
      <c r="GC1056" s="7"/>
      <c r="GD1056" s="7"/>
      <c r="GE1056" s="7"/>
      <c r="GF1056" s="7"/>
      <c r="GG1056" s="7"/>
      <c r="GH1056" s="7"/>
      <c r="GI1056" s="7"/>
      <c r="GJ1056" s="7"/>
      <c r="GK1056" s="7"/>
      <c r="GL1056" s="7"/>
      <c r="GM1056" s="7"/>
      <c r="GN1056" s="7"/>
      <c r="GO1056" s="7"/>
      <c r="GP1056" s="7"/>
      <c r="GQ1056" s="7"/>
      <c r="GR1056" s="7"/>
      <c r="GS1056" s="7"/>
      <c r="GT1056" s="7"/>
      <c r="GU1056" s="7"/>
      <c r="GV1056" s="7"/>
      <c r="GW1056" s="7"/>
      <c r="GX1056" s="7"/>
      <c r="GY1056" s="7"/>
      <c r="GZ1056" s="7"/>
      <c r="HA1056" s="7"/>
      <c r="HB1056" s="7"/>
      <c r="HC1056" s="7"/>
      <c r="HD1056" s="7"/>
      <c r="HE1056" s="7"/>
      <c r="HF1056" s="7"/>
      <c r="HG1056" s="7"/>
      <c r="HH1056" s="7"/>
      <c r="HI1056" s="7"/>
      <c r="HJ1056" s="7"/>
      <c r="HK1056" s="7"/>
      <c r="HL1056" s="7"/>
      <c r="HM1056" s="7"/>
      <c r="HN1056" s="7"/>
      <c r="HO1056" s="7"/>
      <c r="HP1056" s="7"/>
      <c r="HQ1056" s="7"/>
      <c r="HR1056" s="7"/>
      <c r="HS1056" s="7"/>
      <c r="HT1056" s="7"/>
      <c r="HU1056" s="7"/>
      <c r="HV1056" s="7"/>
      <c r="HW1056" s="7"/>
      <c r="HX1056" s="7"/>
      <c r="HY1056" s="7"/>
      <c r="HZ1056" s="7"/>
      <c r="IA1056" s="7"/>
      <c r="IB1056" s="7"/>
      <c r="IC1056" s="7"/>
      <c r="ID1056" s="7"/>
      <c r="IE1056" s="7"/>
      <c r="IF1056" s="7"/>
      <c r="IG1056" s="7"/>
      <c r="IH1056" s="7"/>
      <c r="II1056" s="7"/>
      <c r="IJ1056" s="7"/>
      <c r="IK1056" s="7"/>
      <c r="IL1056" s="7"/>
      <c r="IM1056" s="7"/>
      <c r="IN1056" s="7"/>
      <c r="IO1056" s="7"/>
      <c r="IP1056" s="7"/>
      <c r="IQ1056" s="7"/>
      <c r="IR1056" s="7"/>
      <c r="IS1056" s="7"/>
      <c r="IT1056" s="7"/>
    </row>
    <row r="1057" spans="1:254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  <c r="DA1057" s="7"/>
      <c r="DB1057" s="7"/>
      <c r="DC1057" s="7"/>
      <c r="DD1057" s="7"/>
      <c r="DE1057" s="7"/>
      <c r="DF1057" s="7"/>
      <c r="DG1057" s="7"/>
      <c r="DH1057" s="7"/>
      <c r="DI1057" s="7"/>
      <c r="DJ1057" s="7"/>
      <c r="DK1057" s="7"/>
      <c r="DL1057" s="7"/>
      <c r="DM1057" s="7"/>
      <c r="DN1057" s="7"/>
      <c r="DO1057" s="7"/>
      <c r="DP1057" s="7"/>
      <c r="DQ1057" s="7"/>
      <c r="DR1057" s="7"/>
      <c r="DS1057" s="7"/>
      <c r="DT1057" s="7"/>
      <c r="DU1057" s="7"/>
      <c r="DV1057" s="7"/>
      <c r="DW1057" s="7"/>
      <c r="DX1057" s="7"/>
      <c r="DY1057" s="7"/>
      <c r="DZ1057" s="7"/>
      <c r="EA1057" s="7"/>
      <c r="EB1057" s="7"/>
      <c r="EC1057" s="7"/>
      <c r="ED1057" s="7"/>
      <c r="EE1057" s="7"/>
      <c r="EF1057" s="7"/>
      <c r="EG1057" s="7"/>
      <c r="EH1057" s="7"/>
      <c r="EI1057" s="7"/>
      <c r="EJ1057" s="7"/>
      <c r="EK1057" s="7"/>
      <c r="EL1057" s="7"/>
      <c r="EM1057" s="7"/>
      <c r="EN1057" s="7"/>
      <c r="EO1057" s="7"/>
      <c r="EP1057" s="7"/>
      <c r="EQ1057" s="7"/>
      <c r="ER1057" s="7"/>
      <c r="ES1057" s="7"/>
      <c r="ET1057" s="7"/>
      <c r="EU1057" s="7"/>
      <c r="EV1057" s="7"/>
      <c r="EW1057" s="7"/>
      <c r="EX1057" s="7"/>
      <c r="EY1057" s="7"/>
      <c r="EZ1057" s="7"/>
      <c r="FA1057" s="7"/>
      <c r="FB1057" s="7"/>
      <c r="FC1057" s="7"/>
      <c r="FD1057" s="7"/>
      <c r="FE1057" s="7"/>
      <c r="FF1057" s="7"/>
      <c r="FG1057" s="7"/>
      <c r="FH1057" s="7"/>
      <c r="FI1057" s="7"/>
      <c r="FJ1057" s="7"/>
      <c r="FK1057" s="7"/>
      <c r="FL1057" s="7"/>
      <c r="FM1057" s="7"/>
      <c r="FN1057" s="7"/>
      <c r="FO1057" s="7"/>
      <c r="FP1057" s="7"/>
      <c r="FQ1057" s="7"/>
      <c r="FR1057" s="7"/>
      <c r="FS1057" s="7"/>
      <c r="FT1057" s="7"/>
      <c r="FU1057" s="7"/>
      <c r="FV1057" s="7"/>
      <c r="FW1057" s="7"/>
      <c r="FX1057" s="7"/>
      <c r="FY1057" s="7"/>
      <c r="FZ1057" s="7"/>
      <c r="GA1057" s="7"/>
      <c r="GB1057" s="7"/>
      <c r="GC1057" s="7"/>
      <c r="GD1057" s="7"/>
      <c r="GE1057" s="7"/>
      <c r="GF1057" s="7"/>
      <c r="GG1057" s="7"/>
      <c r="GH1057" s="7"/>
      <c r="GI1057" s="7"/>
      <c r="GJ1057" s="7"/>
      <c r="GK1057" s="7"/>
      <c r="GL1057" s="7"/>
      <c r="GM1057" s="7"/>
      <c r="GN1057" s="7"/>
      <c r="GO1057" s="7"/>
      <c r="GP1057" s="7"/>
      <c r="GQ1057" s="7"/>
      <c r="GR1057" s="7"/>
      <c r="GS1057" s="7"/>
      <c r="GT1057" s="7"/>
      <c r="GU1057" s="7"/>
      <c r="GV1057" s="7"/>
      <c r="GW1057" s="7"/>
      <c r="GX1057" s="7"/>
      <c r="GY1057" s="7"/>
      <c r="GZ1057" s="7"/>
      <c r="HA1057" s="7"/>
      <c r="HB1057" s="7"/>
      <c r="HC1057" s="7"/>
      <c r="HD1057" s="7"/>
      <c r="HE1057" s="7"/>
      <c r="HF1057" s="7"/>
      <c r="HG1057" s="7"/>
      <c r="HH1057" s="7"/>
      <c r="HI1057" s="7"/>
      <c r="HJ1057" s="7"/>
      <c r="HK1057" s="7"/>
      <c r="HL1057" s="7"/>
      <c r="HM1057" s="7"/>
      <c r="HN1057" s="7"/>
      <c r="HO1057" s="7"/>
      <c r="HP1057" s="7"/>
      <c r="HQ1057" s="7"/>
      <c r="HR1057" s="7"/>
      <c r="HS1057" s="7"/>
      <c r="HT1057" s="7"/>
      <c r="HU1057" s="7"/>
      <c r="HV1057" s="7"/>
      <c r="HW1057" s="7"/>
      <c r="HX1057" s="7"/>
      <c r="HY1057" s="7"/>
      <c r="HZ1057" s="7"/>
      <c r="IA1057" s="7"/>
      <c r="IB1057" s="7"/>
      <c r="IC1057" s="7"/>
      <c r="ID1057" s="7"/>
      <c r="IE1057" s="7"/>
      <c r="IF1057" s="7"/>
      <c r="IG1057" s="7"/>
      <c r="IH1057" s="7"/>
      <c r="II1057" s="7"/>
      <c r="IJ1057" s="7"/>
      <c r="IK1057" s="7"/>
      <c r="IL1057" s="7"/>
      <c r="IM1057" s="7"/>
      <c r="IN1057" s="7"/>
      <c r="IO1057" s="7"/>
      <c r="IP1057" s="7"/>
      <c r="IQ1057" s="7"/>
      <c r="IR1057" s="7"/>
      <c r="IS1057" s="7"/>
      <c r="IT1057" s="7"/>
    </row>
    <row r="1058" spans="1:254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  <c r="EW1058" s="7"/>
      <c r="EX1058" s="7"/>
      <c r="EY1058" s="7"/>
      <c r="EZ1058" s="7"/>
      <c r="FA1058" s="7"/>
      <c r="FB1058" s="7"/>
      <c r="FC1058" s="7"/>
      <c r="FD1058" s="7"/>
      <c r="FE1058" s="7"/>
      <c r="FF1058" s="7"/>
      <c r="FG1058" s="7"/>
      <c r="FH1058" s="7"/>
      <c r="FI1058" s="7"/>
      <c r="FJ1058" s="7"/>
      <c r="FK1058" s="7"/>
      <c r="FL1058" s="7"/>
      <c r="FM1058" s="7"/>
      <c r="FN1058" s="7"/>
      <c r="FO1058" s="7"/>
      <c r="FP1058" s="7"/>
      <c r="FQ1058" s="7"/>
      <c r="FR1058" s="7"/>
      <c r="FS1058" s="7"/>
      <c r="FT1058" s="7"/>
      <c r="FU1058" s="7"/>
      <c r="FV1058" s="7"/>
      <c r="FW1058" s="7"/>
      <c r="FX1058" s="7"/>
      <c r="FY1058" s="7"/>
      <c r="FZ1058" s="7"/>
      <c r="GA1058" s="7"/>
      <c r="GB1058" s="7"/>
      <c r="GC1058" s="7"/>
      <c r="GD1058" s="7"/>
      <c r="GE1058" s="7"/>
      <c r="GF1058" s="7"/>
      <c r="GG1058" s="7"/>
      <c r="GH1058" s="7"/>
      <c r="GI1058" s="7"/>
      <c r="GJ1058" s="7"/>
      <c r="GK1058" s="7"/>
      <c r="GL1058" s="7"/>
      <c r="GM1058" s="7"/>
      <c r="GN1058" s="7"/>
      <c r="GO1058" s="7"/>
      <c r="GP1058" s="7"/>
      <c r="GQ1058" s="7"/>
      <c r="GR1058" s="7"/>
      <c r="GS1058" s="7"/>
      <c r="GT1058" s="7"/>
      <c r="GU1058" s="7"/>
      <c r="GV1058" s="7"/>
      <c r="GW1058" s="7"/>
      <c r="GX1058" s="7"/>
      <c r="GY1058" s="7"/>
      <c r="GZ1058" s="7"/>
      <c r="HA1058" s="7"/>
      <c r="HB1058" s="7"/>
      <c r="HC1058" s="7"/>
      <c r="HD1058" s="7"/>
      <c r="HE1058" s="7"/>
      <c r="HF1058" s="7"/>
      <c r="HG1058" s="7"/>
      <c r="HH1058" s="7"/>
      <c r="HI1058" s="7"/>
      <c r="HJ1058" s="7"/>
      <c r="HK1058" s="7"/>
      <c r="HL1058" s="7"/>
      <c r="HM1058" s="7"/>
      <c r="HN1058" s="7"/>
      <c r="HO1058" s="7"/>
      <c r="HP1058" s="7"/>
      <c r="HQ1058" s="7"/>
      <c r="HR1058" s="7"/>
      <c r="HS1058" s="7"/>
      <c r="HT1058" s="7"/>
      <c r="HU1058" s="7"/>
      <c r="HV1058" s="7"/>
      <c r="HW1058" s="7"/>
      <c r="HX1058" s="7"/>
      <c r="HY1058" s="7"/>
      <c r="HZ1058" s="7"/>
      <c r="IA1058" s="7"/>
      <c r="IB1058" s="7"/>
      <c r="IC1058" s="7"/>
      <c r="ID1058" s="7"/>
      <c r="IE1058" s="7"/>
      <c r="IF1058" s="7"/>
      <c r="IG1058" s="7"/>
      <c r="IH1058" s="7"/>
      <c r="II1058" s="7"/>
      <c r="IJ1058" s="7"/>
      <c r="IK1058" s="7"/>
      <c r="IL1058" s="7"/>
      <c r="IM1058" s="7"/>
      <c r="IN1058" s="7"/>
      <c r="IO1058" s="7"/>
      <c r="IP1058" s="7"/>
      <c r="IQ1058" s="7"/>
      <c r="IR1058" s="7"/>
      <c r="IS1058" s="7"/>
      <c r="IT1058" s="7"/>
    </row>
    <row r="1059" spans="1:254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  <c r="EW1059" s="7"/>
      <c r="EX1059" s="7"/>
      <c r="EY1059" s="7"/>
      <c r="EZ1059" s="7"/>
      <c r="FA1059" s="7"/>
      <c r="FB1059" s="7"/>
      <c r="FC1059" s="7"/>
      <c r="FD1059" s="7"/>
      <c r="FE1059" s="7"/>
      <c r="FF1059" s="7"/>
      <c r="FG1059" s="7"/>
      <c r="FH1059" s="7"/>
      <c r="FI1059" s="7"/>
      <c r="FJ1059" s="7"/>
      <c r="FK1059" s="7"/>
      <c r="FL1059" s="7"/>
      <c r="FM1059" s="7"/>
      <c r="FN1059" s="7"/>
      <c r="FO1059" s="7"/>
      <c r="FP1059" s="7"/>
      <c r="FQ1059" s="7"/>
      <c r="FR1059" s="7"/>
      <c r="FS1059" s="7"/>
      <c r="FT1059" s="7"/>
      <c r="FU1059" s="7"/>
      <c r="FV1059" s="7"/>
      <c r="FW1059" s="7"/>
      <c r="FX1059" s="7"/>
      <c r="FY1059" s="7"/>
      <c r="FZ1059" s="7"/>
      <c r="GA1059" s="7"/>
      <c r="GB1059" s="7"/>
      <c r="GC1059" s="7"/>
      <c r="GD1059" s="7"/>
      <c r="GE1059" s="7"/>
      <c r="GF1059" s="7"/>
      <c r="GG1059" s="7"/>
      <c r="GH1059" s="7"/>
      <c r="GI1059" s="7"/>
      <c r="GJ1059" s="7"/>
      <c r="GK1059" s="7"/>
      <c r="GL1059" s="7"/>
      <c r="GM1059" s="7"/>
      <c r="GN1059" s="7"/>
      <c r="GO1059" s="7"/>
      <c r="GP1059" s="7"/>
      <c r="GQ1059" s="7"/>
      <c r="GR1059" s="7"/>
      <c r="GS1059" s="7"/>
      <c r="GT1059" s="7"/>
      <c r="GU1059" s="7"/>
      <c r="GV1059" s="7"/>
      <c r="GW1059" s="7"/>
      <c r="GX1059" s="7"/>
      <c r="GY1059" s="7"/>
      <c r="GZ1059" s="7"/>
      <c r="HA1059" s="7"/>
      <c r="HB1059" s="7"/>
      <c r="HC1059" s="7"/>
      <c r="HD1059" s="7"/>
      <c r="HE1059" s="7"/>
      <c r="HF1059" s="7"/>
      <c r="HG1059" s="7"/>
      <c r="HH1059" s="7"/>
      <c r="HI1059" s="7"/>
      <c r="HJ1059" s="7"/>
      <c r="HK1059" s="7"/>
      <c r="HL1059" s="7"/>
      <c r="HM1059" s="7"/>
      <c r="HN1059" s="7"/>
      <c r="HO1059" s="7"/>
      <c r="HP1059" s="7"/>
      <c r="HQ1059" s="7"/>
      <c r="HR1059" s="7"/>
      <c r="HS1059" s="7"/>
      <c r="HT1059" s="7"/>
      <c r="HU1059" s="7"/>
      <c r="HV1059" s="7"/>
      <c r="HW1059" s="7"/>
      <c r="HX1059" s="7"/>
      <c r="HY1059" s="7"/>
      <c r="HZ1059" s="7"/>
      <c r="IA1059" s="7"/>
      <c r="IB1059" s="7"/>
      <c r="IC1059" s="7"/>
      <c r="ID1059" s="7"/>
      <c r="IE1059" s="7"/>
      <c r="IF1059" s="7"/>
      <c r="IG1059" s="7"/>
      <c r="IH1059" s="7"/>
      <c r="II1059" s="7"/>
      <c r="IJ1059" s="7"/>
      <c r="IK1059" s="7"/>
      <c r="IL1059" s="7"/>
      <c r="IM1059" s="7"/>
      <c r="IN1059" s="7"/>
      <c r="IO1059" s="7"/>
      <c r="IP1059" s="7"/>
      <c r="IQ1059" s="7"/>
      <c r="IR1059" s="7"/>
      <c r="IS1059" s="7"/>
      <c r="IT1059" s="7"/>
    </row>
    <row r="1060" spans="1:254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  <c r="EW1060" s="7"/>
      <c r="EX1060" s="7"/>
      <c r="EY1060" s="7"/>
      <c r="EZ1060" s="7"/>
      <c r="FA1060" s="7"/>
      <c r="FB1060" s="7"/>
      <c r="FC1060" s="7"/>
      <c r="FD1060" s="7"/>
      <c r="FE1060" s="7"/>
      <c r="FF1060" s="7"/>
      <c r="FG1060" s="7"/>
      <c r="FH1060" s="7"/>
      <c r="FI1060" s="7"/>
      <c r="FJ1060" s="7"/>
      <c r="FK1060" s="7"/>
      <c r="FL1060" s="7"/>
      <c r="FM1060" s="7"/>
      <c r="FN1060" s="7"/>
      <c r="FO1060" s="7"/>
      <c r="FP1060" s="7"/>
      <c r="FQ1060" s="7"/>
      <c r="FR1060" s="7"/>
      <c r="FS1060" s="7"/>
      <c r="FT1060" s="7"/>
      <c r="FU1060" s="7"/>
      <c r="FV1060" s="7"/>
      <c r="FW1060" s="7"/>
      <c r="FX1060" s="7"/>
      <c r="FY1060" s="7"/>
      <c r="FZ1060" s="7"/>
      <c r="GA1060" s="7"/>
      <c r="GB1060" s="7"/>
      <c r="GC1060" s="7"/>
      <c r="GD1060" s="7"/>
      <c r="GE1060" s="7"/>
      <c r="GF1060" s="7"/>
      <c r="GG1060" s="7"/>
      <c r="GH1060" s="7"/>
      <c r="GI1060" s="7"/>
      <c r="GJ1060" s="7"/>
      <c r="GK1060" s="7"/>
      <c r="GL1060" s="7"/>
      <c r="GM1060" s="7"/>
      <c r="GN1060" s="7"/>
      <c r="GO1060" s="7"/>
      <c r="GP1060" s="7"/>
      <c r="GQ1060" s="7"/>
      <c r="GR1060" s="7"/>
      <c r="GS1060" s="7"/>
      <c r="GT1060" s="7"/>
      <c r="GU1060" s="7"/>
      <c r="GV1060" s="7"/>
      <c r="GW1060" s="7"/>
      <c r="GX1060" s="7"/>
      <c r="GY1060" s="7"/>
      <c r="GZ1060" s="7"/>
      <c r="HA1060" s="7"/>
      <c r="HB1060" s="7"/>
      <c r="HC1060" s="7"/>
      <c r="HD1060" s="7"/>
      <c r="HE1060" s="7"/>
      <c r="HF1060" s="7"/>
      <c r="HG1060" s="7"/>
      <c r="HH1060" s="7"/>
      <c r="HI1060" s="7"/>
      <c r="HJ1060" s="7"/>
      <c r="HK1060" s="7"/>
      <c r="HL1060" s="7"/>
      <c r="HM1060" s="7"/>
      <c r="HN1060" s="7"/>
      <c r="HO1060" s="7"/>
      <c r="HP1060" s="7"/>
      <c r="HQ1060" s="7"/>
      <c r="HR1060" s="7"/>
      <c r="HS1060" s="7"/>
      <c r="HT1060" s="7"/>
      <c r="HU1060" s="7"/>
      <c r="HV1060" s="7"/>
      <c r="HW1060" s="7"/>
      <c r="HX1060" s="7"/>
      <c r="HY1060" s="7"/>
      <c r="HZ1060" s="7"/>
      <c r="IA1060" s="7"/>
      <c r="IB1060" s="7"/>
      <c r="IC1060" s="7"/>
      <c r="ID1060" s="7"/>
      <c r="IE1060" s="7"/>
      <c r="IF1060" s="7"/>
      <c r="IG1060" s="7"/>
      <c r="IH1060" s="7"/>
      <c r="II1060" s="7"/>
      <c r="IJ1060" s="7"/>
      <c r="IK1060" s="7"/>
      <c r="IL1060" s="7"/>
      <c r="IM1060" s="7"/>
      <c r="IN1060" s="7"/>
      <c r="IO1060" s="7"/>
      <c r="IP1060" s="7"/>
      <c r="IQ1060" s="7"/>
      <c r="IR1060" s="7"/>
      <c r="IS1060" s="7"/>
      <c r="IT1060" s="7"/>
    </row>
    <row r="1061" spans="1:254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7"/>
      <c r="DJ1061" s="7"/>
      <c r="DK1061" s="7"/>
      <c r="DL1061" s="7"/>
      <c r="DM1061" s="7"/>
      <c r="DN1061" s="7"/>
      <c r="DO1061" s="7"/>
      <c r="DP1061" s="7"/>
      <c r="DQ1061" s="7"/>
      <c r="DR1061" s="7"/>
      <c r="DS1061" s="7"/>
      <c r="DT1061" s="7"/>
      <c r="DU1061" s="7"/>
      <c r="DV1061" s="7"/>
      <c r="DW1061" s="7"/>
      <c r="DX1061" s="7"/>
      <c r="DY1061" s="7"/>
      <c r="DZ1061" s="7"/>
      <c r="EA1061" s="7"/>
      <c r="EB1061" s="7"/>
      <c r="EC1061" s="7"/>
      <c r="ED1061" s="7"/>
      <c r="EE1061" s="7"/>
      <c r="EF1061" s="7"/>
      <c r="EG1061" s="7"/>
      <c r="EH1061" s="7"/>
      <c r="EI1061" s="7"/>
      <c r="EJ1061" s="7"/>
      <c r="EK1061" s="7"/>
      <c r="EL1061" s="7"/>
      <c r="EM1061" s="7"/>
      <c r="EN1061" s="7"/>
      <c r="EO1061" s="7"/>
      <c r="EP1061" s="7"/>
      <c r="EQ1061" s="7"/>
      <c r="ER1061" s="7"/>
      <c r="ES1061" s="7"/>
      <c r="ET1061" s="7"/>
      <c r="EU1061" s="7"/>
      <c r="EV1061" s="7"/>
      <c r="EW1061" s="7"/>
      <c r="EX1061" s="7"/>
      <c r="EY1061" s="7"/>
      <c r="EZ1061" s="7"/>
      <c r="FA1061" s="7"/>
      <c r="FB1061" s="7"/>
      <c r="FC1061" s="7"/>
      <c r="FD1061" s="7"/>
      <c r="FE1061" s="7"/>
      <c r="FF1061" s="7"/>
      <c r="FG1061" s="7"/>
      <c r="FH1061" s="7"/>
      <c r="FI1061" s="7"/>
      <c r="FJ1061" s="7"/>
      <c r="FK1061" s="7"/>
      <c r="FL1061" s="7"/>
      <c r="FM1061" s="7"/>
      <c r="FN1061" s="7"/>
      <c r="FO1061" s="7"/>
      <c r="FP1061" s="7"/>
      <c r="FQ1061" s="7"/>
      <c r="FR1061" s="7"/>
      <c r="FS1061" s="7"/>
      <c r="FT1061" s="7"/>
      <c r="FU1061" s="7"/>
      <c r="FV1061" s="7"/>
      <c r="FW1061" s="7"/>
      <c r="FX1061" s="7"/>
      <c r="FY1061" s="7"/>
      <c r="FZ1061" s="7"/>
      <c r="GA1061" s="7"/>
      <c r="GB1061" s="7"/>
      <c r="GC1061" s="7"/>
      <c r="GD1061" s="7"/>
      <c r="GE1061" s="7"/>
      <c r="GF1061" s="7"/>
      <c r="GG1061" s="7"/>
      <c r="GH1061" s="7"/>
      <c r="GI1061" s="7"/>
      <c r="GJ1061" s="7"/>
      <c r="GK1061" s="7"/>
      <c r="GL1061" s="7"/>
      <c r="GM1061" s="7"/>
      <c r="GN1061" s="7"/>
      <c r="GO1061" s="7"/>
      <c r="GP1061" s="7"/>
      <c r="GQ1061" s="7"/>
      <c r="GR1061" s="7"/>
      <c r="GS1061" s="7"/>
      <c r="GT1061" s="7"/>
      <c r="GU1061" s="7"/>
      <c r="GV1061" s="7"/>
      <c r="GW1061" s="7"/>
      <c r="GX1061" s="7"/>
      <c r="GY1061" s="7"/>
      <c r="GZ1061" s="7"/>
      <c r="HA1061" s="7"/>
      <c r="HB1061" s="7"/>
      <c r="HC1061" s="7"/>
      <c r="HD1061" s="7"/>
      <c r="HE1061" s="7"/>
      <c r="HF1061" s="7"/>
      <c r="HG1061" s="7"/>
      <c r="HH1061" s="7"/>
      <c r="HI1061" s="7"/>
      <c r="HJ1061" s="7"/>
      <c r="HK1061" s="7"/>
      <c r="HL1061" s="7"/>
      <c r="HM1061" s="7"/>
      <c r="HN1061" s="7"/>
      <c r="HO1061" s="7"/>
      <c r="HP1061" s="7"/>
      <c r="HQ1061" s="7"/>
      <c r="HR1061" s="7"/>
      <c r="HS1061" s="7"/>
      <c r="HT1061" s="7"/>
      <c r="HU1061" s="7"/>
      <c r="HV1061" s="7"/>
      <c r="HW1061" s="7"/>
      <c r="HX1061" s="7"/>
      <c r="HY1061" s="7"/>
      <c r="HZ1061" s="7"/>
      <c r="IA1061" s="7"/>
      <c r="IB1061" s="7"/>
      <c r="IC1061" s="7"/>
      <c r="ID1061" s="7"/>
      <c r="IE1061" s="7"/>
      <c r="IF1061" s="7"/>
      <c r="IG1061" s="7"/>
      <c r="IH1061" s="7"/>
      <c r="II1061" s="7"/>
      <c r="IJ1061" s="7"/>
      <c r="IK1061" s="7"/>
      <c r="IL1061" s="7"/>
      <c r="IM1061" s="7"/>
      <c r="IN1061" s="7"/>
      <c r="IO1061" s="7"/>
      <c r="IP1061" s="7"/>
      <c r="IQ1061" s="7"/>
      <c r="IR1061" s="7"/>
      <c r="IS1061" s="7"/>
      <c r="IT1061" s="7"/>
    </row>
    <row r="1062" spans="1:254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  <c r="DA1062" s="7"/>
      <c r="DB1062" s="7"/>
      <c r="DC1062" s="7"/>
      <c r="DD1062" s="7"/>
      <c r="DE1062" s="7"/>
      <c r="DF1062" s="7"/>
      <c r="DG1062" s="7"/>
      <c r="DH1062" s="7"/>
      <c r="DI1062" s="7"/>
      <c r="DJ1062" s="7"/>
      <c r="DK1062" s="7"/>
      <c r="DL1062" s="7"/>
      <c r="DM1062" s="7"/>
      <c r="DN1062" s="7"/>
      <c r="DO1062" s="7"/>
      <c r="DP1062" s="7"/>
      <c r="DQ1062" s="7"/>
      <c r="DR1062" s="7"/>
      <c r="DS1062" s="7"/>
      <c r="DT1062" s="7"/>
      <c r="DU1062" s="7"/>
      <c r="DV1062" s="7"/>
      <c r="DW1062" s="7"/>
      <c r="DX1062" s="7"/>
      <c r="DY1062" s="7"/>
      <c r="DZ1062" s="7"/>
      <c r="EA1062" s="7"/>
      <c r="EB1062" s="7"/>
      <c r="EC1062" s="7"/>
      <c r="ED1062" s="7"/>
      <c r="EE1062" s="7"/>
      <c r="EF1062" s="7"/>
      <c r="EG1062" s="7"/>
      <c r="EH1062" s="7"/>
      <c r="EI1062" s="7"/>
      <c r="EJ1062" s="7"/>
      <c r="EK1062" s="7"/>
      <c r="EL1062" s="7"/>
      <c r="EM1062" s="7"/>
      <c r="EN1062" s="7"/>
      <c r="EO1062" s="7"/>
      <c r="EP1062" s="7"/>
      <c r="EQ1062" s="7"/>
      <c r="ER1062" s="7"/>
      <c r="ES1062" s="7"/>
      <c r="ET1062" s="7"/>
      <c r="EU1062" s="7"/>
      <c r="EV1062" s="7"/>
      <c r="EW1062" s="7"/>
      <c r="EX1062" s="7"/>
      <c r="EY1062" s="7"/>
      <c r="EZ1062" s="7"/>
      <c r="FA1062" s="7"/>
      <c r="FB1062" s="7"/>
      <c r="FC1062" s="7"/>
      <c r="FD1062" s="7"/>
      <c r="FE1062" s="7"/>
      <c r="FF1062" s="7"/>
      <c r="FG1062" s="7"/>
      <c r="FH1062" s="7"/>
      <c r="FI1062" s="7"/>
      <c r="FJ1062" s="7"/>
      <c r="FK1062" s="7"/>
      <c r="FL1062" s="7"/>
      <c r="FM1062" s="7"/>
      <c r="FN1062" s="7"/>
      <c r="FO1062" s="7"/>
      <c r="FP1062" s="7"/>
      <c r="FQ1062" s="7"/>
      <c r="FR1062" s="7"/>
      <c r="FS1062" s="7"/>
      <c r="FT1062" s="7"/>
      <c r="FU1062" s="7"/>
      <c r="FV1062" s="7"/>
      <c r="FW1062" s="7"/>
      <c r="FX1062" s="7"/>
      <c r="FY1062" s="7"/>
      <c r="FZ1062" s="7"/>
      <c r="GA1062" s="7"/>
      <c r="GB1062" s="7"/>
      <c r="GC1062" s="7"/>
      <c r="GD1062" s="7"/>
      <c r="GE1062" s="7"/>
      <c r="GF1062" s="7"/>
      <c r="GG1062" s="7"/>
      <c r="GH1062" s="7"/>
      <c r="GI1062" s="7"/>
      <c r="GJ1062" s="7"/>
      <c r="GK1062" s="7"/>
      <c r="GL1062" s="7"/>
      <c r="GM1062" s="7"/>
      <c r="GN1062" s="7"/>
      <c r="GO1062" s="7"/>
      <c r="GP1062" s="7"/>
      <c r="GQ1062" s="7"/>
      <c r="GR1062" s="7"/>
      <c r="GS1062" s="7"/>
      <c r="GT1062" s="7"/>
      <c r="GU1062" s="7"/>
      <c r="GV1062" s="7"/>
      <c r="GW1062" s="7"/>
      <c r="GX1062" s="7"/>
      <c r="GY1062" s="7"/>
      <c r="GZ1062" s="7"/>
      <c r="HA1062" s="7"/>
      <c r="HB1062" s="7"/>
      <c r="HC1062" s="7"/>
      <c r="HD1062" s="7"/>
      <c r="HE1062" s="7"/>
      <c r="HF1062" s="7"/>
      <c r="HG1062" s="7"/>
      <c r="HH1062" s="7"/>
      <c r="HI1062" s="7"/>
      <c r="HJ1062" s="7"/>
      <c r="HK1062" s="7"/>
      <c r="HL1062" s="7"/>
      <c r="HM1062" s="7"/>
      <c r="HN1062" s="7"/>
      <c r="HO1062" s="7"/>
      <c r="HP1062" s="7"/>
      <c r="HQ1062" s="7"/>
      <c r="HR1062" s="7"/>
      <c r="HS1062" s="7"/>
      <c r="HT1062" s="7"/>
      <c r="HU1062" s="7"/>
      <c r="HV1062" s="7"/>
      <c r="HW1062" s="7"/>
      <c r="HX1062" s="7"/>
      <c r="HY1062" s="7"/>
      <c r="HZ1062" s="7"/>
      <c r="IA1062" s="7"/>
      <c r="IB1062" s="7"/>
      <c r="IC1062" s="7"/>
      <c r="ID1062" s="7"/>
      <c r="IE1062" s="7"/>
      <c r="IF1062" s="7"/>
      <c r="IG1062" s="7"/>
      <c r="IH1062" s="7"/>
      <c r="II1062" s="7"/>
      <c r="IJ1062" s="7"/>
      <c r="IK1062" s="7"/>
      <c r="IL1062" s="7"/>
      <c r="IM1062" s="7"/>
      <c r="IN1062" s="7"/>
      <c r="IO1062" s="7"/>
      <c r="IP1062" s="7"/>
      <c r="IQ1062" s="7"/>
      <c r="IR1062" s="7"/>
      <c r="IS1062" s="7"/>
      <c r="IT1062" s="7"/>
    </row>
    <row r="1063" spans="1:254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  <c r="EW1063" s="7"/>
      <c r="EX1063" s="7"/>
      <c r="EY1063" s="7"/>
      <c r="EZ1063" s="7"/>
      <c r="FA1063" s="7"/>
      <c r="FB1063" s="7"/>
      <c r="FC1063" s="7"/>
      <c r="FD1063" s="7"/>
      <c r="FE1063" s="7"/>
      <c r="FF1063" s="7"/>
      <c r="FG1063" s="7"/>
      <c r="FH1063" s="7"/>
      <c r="FI1063" s="7"/>
      <c r="FJ1063" s="7"/>
      <c r="FK1063" s="7"/>
      <c r="FL1063" s="7"/>
      <c r="FM1063" s="7"/>
      <c r="FN1063" s="7"/>
      <c r="FO1063" s="7"/>
      <c r="FP1063" s="7"/>
      <c r="FQ1063" s="7"/>
      <c r="FR1063" s="7"/>
      <c r="FS1063" s="7"/>
      <c r="FT1063" s="7"/>
      <c r="FU1063" s="7"/>
      <c r="FV1063" s="7"/>
      <c r="FW1063" s="7"/>
      <c r="FX1063" s="7"/>
      <c r="FY1063" s="7"/>
      <c r="FZ1063" s="7"/>
      <c r="GA1063" s="7"/>
      <c r="GB1063" s="7"/>
      <c r="GC1063" s="7"/>
      <c r="GD1063" s="7"/>
      <c r="GE1063" s="7"/>
      <c r="GF1063" s="7"/>
      <c r="GG1063" s="7"/>
      <c r="GH1063" s="7"/>
      <c r="GI1063" s="7"/>
      <c r="GJ1063" s="7"/>
      <c r="GK1063" s="7"/>
      <c r="GL1063" s="7"/>
      <c r="GM1063" s="7"/>
      <c r="GN1063" s="7"/>
      <c r="GO1063" s="7"/>
      <c r="GP1063" s="7"/>
      <c r="GQ1063" s="7"/>
      <c r="GR1063" s="7"/>
      <c r="GS1063" s="7"/>
      <c r="GT1063" s="7"/>
      <c r="GU1063" s="7"/>
      <c r="GV1063" s="7"/>
      <c r="GW1063" s="7"/>
      <c r="GX1063" s="7"/>
      <c r="GY1063" s="7"/>
      <c r="GZ1063" s="7"/>
      <c r="HA1063" s="7"/>
      <c r="HB1063" s="7"/>
      <c r="HC1063" s="7"/>
      <c r="HD1063" s="7"/>
      <c r="HE1063" s="7"/>
      <c r="HF1063" s="7"/>
      <c r="HG1063" s="7"/>
      <c r="HH1063" s="7"/>
      <c r="HI1063" s="7"/>
      <c r="HJ1063" s="7"/>
      <c r="HK1063" s="7"/>
      <c r="HL1063" s="7"/>
      <c r="HM1063" s="7"/>
      <c r="HN1063" s="7"/>
      <c r="HO1063" s="7"/>
      <c r="HP1063" s="7"/>
      <c r="HQ1063" s="7"/>
      <c r="HR1063" s="7"/>
      <c r="HS1063" s="7"/>
      <c r="HT1063" s="7"/>
      <c r="HU1063" s="7"/>
      <c r="HV1063" s="7"/>
      <c r="HW1063" s="7"/>
      <c r="HX1063" s="7"/>
      <c r="HY1063" s="7"/>
      <c r="HZ1063" s="7"/>
      <c r="IA1063" s="7"/>
      <c r="IB1063" s="7"/>
      <c r="IC1063" s="7"/>
      <c r="ID1063" s="7"/>
      <c r="IE1063" s="7"/>
      <c r="IF1063" s="7"/>
      <c r="IG1063" s="7"/>
      <c r="IH1063" s="7"/>
      <c r="II1063" s="7"/>
      <c r="IJ1063" s="7"/>
      <c r="IK1063" s="7"/>
      <c r="IL1063" s="7"/>
      <c r="IM1063" s="7"/>
      <c r="IN1063" s="7"/>
      <c r="IO1063" s="7"/>
      <c r="IP1063" s="7"/>
      <c r="IQ1063" s="7"/>
      <c r="IR1063" s="7"/>
      <c r="IS1063" s="7"/>
      <c r="IT1063" s="7"/>
    </row>
    <row r="1064" spans="1:254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  <c r="EW1064" s="7"/>
      <c r="EX1064" s="7"/>
      <c r="EY1064" s="7"/>
      <c r="EZ1064" s="7"/>
      <c r="FA1064" s="7"/>
      <c r="FB1064" s="7"/>
      <c r="FC1064" s="7"/>
      <c r="FD1064" s="7"/>
      <c r="FE1064" s="7"/>
      <c r="FF1064" s="7"/>
      <c r="FG1064" s="7"/>
      <c r="FH1064" s="7"/>
      <c r="FI1064" s="7"/>
      <c r="FJ1064" s="7"/>
      <c r="FK1064" s="7"/>
      <c r="FL1064" s="7"/>
      <c r="FM1064" s="7"/>
      <c r="FN1064" s="7"/>
      <c r="FO1064" s="7"/>
      <c r="FP1064" s="7"/>
      <c r="FQ1064" s="7"/>
      <c r="FR1064" s="7"/>
      <c r="FS1064" s="7"/>
      <c r="FT1064" s="7"/>
      <c r="FU1064" s="7"/>
      <c r="FV1064" s="7"/>
      <c r="FW1064" s="7"/>
      <c r="FX1064" s="7"/>
      <c r="FY1064" s="7"/>
      <c r="FZ1064" s="7"/>
      <c r="GA1064" s="7"/>
      <c r="GB1064" s="7"/>
      <c r="GC1064" s="7"/>
      <c r="GD1064" s="7"/>
      <c r="GE1064" s="7"/>
      <c r="GF1064" s="7"/>
      <c r="GG1064" s="7"/>
      <c r="GH1064" s="7"/>
      <c r="GI1064" s="7"/>
      <c r="GJ1064" s="7"/>
      <c r="GK1064" s="7"/>
      <c r="GL1064" s="7"/>
      <c r="GM1064" s="7"/>
      <c r="GN1064" s="7"/>
      <c r="GO1064" s="7"/>
      <c r="GP1064" s="7"/>
      <c r="GQ1064" s="7"/>
      <c r="GR1064" s="7"/>
      <c r="GS1064" s="7"/>
      <c r="GT1064" s="7"/>
      <c r="GU1064" s="7"/>
      <c r="GV1064" s="7"/>
      <c r="GW1064" s="7"/>
      <c r="GX1064" s="7"/>
      <c r="GY1064" s="7"/>
      <c r="GZ1064" s="7"/>
      <c r="HA1064" s="7"/>
      <c r="HB1064" s="7"/>
      <c r="HC1064" s="7"/>
      <c r="HD1064" s="7"/>
      <c r="HE1064" s="7"/>
      <c r="HF1064" s="7"/>
      <c r="HG1064" s="7"/>
      <c r="HH1064" s="7"/>
      <c r="HI1064" s="7"/>
      <c r="HJ1064" s="7"/>
      <c r="HK1064" s="7"/>
      <c r="HL1064" s="7"/>
      <c r="HM1064" s="7"/>
      <c r="HN1064" s="7"/>
      <c r="HO1064" s="7"/>
      <c r="HP1064" s="7"/>
      <c r="HQ1064" s="7"/>
      <c r="HR1064" s="7"/>
      <c r="HS1064" s="7"/>
      <c r="HT1064" s="7"/>
      <c r="HU1064" s="7"/>
      <c r="HV1064" s="7"/>
      <c r="HW1064" s="7"/>
      <c r="HX1064" s="7"/>
      <c r="HY1064" s="7"/>
      <c r="HZ1064" s="7"/>
      <c r="IA1064" s="7"/>
      <c r="IB1064" s="7"/>
      <c r="IC1064" s="7"/>
      <c r="ID1064" s="7"/>
      <c r="IE1064" s="7"/>
      <c r="IF1064" s="7"/>
      <c r="IG1064" s="7"/>
      <c r="IH1064" s="7"/>
      <c r="II1064" s="7"/>
      <c r="IJ1064" s="7"/>
      <c r="IK1064" s="7"/>
      <c r="IL1064" s="7"/>
      <c r="IM1064" s="7"/>
      <c r="IN1064" s="7"/>
      <c r="IO1064" s="7"/>
      <c r="IP1064" s="7"/>
      <c r="IQ1064" s="7"/>
      <c r="IR1064" s="7"/>
      <c r="IS1064" s="7"/>
      <c r="IT1064" s="7"/>
    </row>
    <row r="1065" spans="1:254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  <c r="EW1065" s="7"/>
      <c r="EX1065" s="7"/>
      <c r="EY1065" s="7"/>
      <c r="EZ1065" s="7"/>
      <c r="FA1065" s="7"/>
      <c r="FB1065" s="7"/>
      <c r="FC1065" s="7"/>
      <c r="FD1065" s="7"/>
      <c r="FE1065" s="7"/>
      <c r="FF1065" s="7"/>
      <c r="FG1065" s="7"/>
      <c r="FH1065" s="7"/>
      <c r="FI1065" s="7"/>
      <c r="FJ1065" s="7"/>
      <c r="FK1065" s="7"/>
      <c r="FL1065" s="7"/>
      <c r="FM1065" s="7"/>
      <c r="FN1065" s="7"/>
      <c r="FO1065" s="7"/>
      <c r="FP1065" s="7"/>
      <c r="FQ1065" s="7"/>
      <c r="FR1065" s="7"/>
      <c r="FS1065" s="7"/>
      <c r="FT1065" s="7"/>
      <c r="FU1065" s="7"/>
      <c r="FV1065" s="7"/>
      <c r="FW1065" s="7"/>
      <c r="FX1065" s="7"/>
      <c r="FY1065" s="7"/>
      <c r="FZ1065" s="7"/>
      <c r="GA1065" s="7"/>
      <c r="GB1065" s="7"/>
      <c r="GC1065" s="7"/>
      <c r="GD1065" s="7"/>
      <c r="GE1065" s="7"/>
      <c r="GF1065" s="7"/>
      <c r="GG1065" s="7"/>
      <c r="GH1065" s="7"/>
      <c r="GI1065" s="7"/>
      <c r="GJ1065" s="7"/>
      <c r="GK1065" s="7"/>
      <c r="GL1065" s="7"/>
      <c r="GM1065" s="7"/>
      <c r="GN1065" s="7"/>
      <c r="GO1065" s="7"/>
      <c r="GP1065" s="7"/>
      <c r="GQ1065" s="7"/>
      <c r="GR1065" s="7"/>
      <c r="GS1065" s="7"/>
      <c r="GT1065" s="7"/>
      <c r="GU1065" s="7"/>
      <c r="GV1065" s="7"/>
      <c r="GW1065" s="7"/>
      <c r="GX1065" s="7"/>
      <c r="GY1065" s="7"/>
      <c r="GZ1065" s="7"/>
      <c r="HA1065" s="7"/>
      <c r="HB1065" s="7"/>
      <c r="HC1065" s="7"/>
      <c r="HD1065" s="7"/>
      <c r="HE1065" s="7"/>
      <c r="HF1065" s="7"/>
      <c r="HG1065" s="7"/>
      <c r="HH1065" s="7"/>
      <c r="HI1065" s="7"/>
      <c r="HJ1065" s="7"/>
      <c r="HK1065" s="7"/>
      <c r="HL1065" s="7"/>
      <c r="HM1065" s="7"/>
      <c r="HN1065" s="7"/>
      <c r="HO1065" s="7"/>
      <c r="HP1065" s="7"/>
      <c r="HQ1065" s="7"/>
      <c r="HR1065" s="7"/>
      <c r="HS1065" s="7"/>
      <c r="HT1065" s="7"/>
      <c r="HU1065" s="7"/>
      <c r="HV1065" s="7"/>
      <c r="HW1065" s="7"/>
      <c r="HX1065" s="7"/>
      <c r="HY1065" s="7"/>
      <c r="HZ1065" s="7"/>
      <c r="IA1065" s="7"/>
      <c r="IB1065" s="7"/>
      <c r="IC1065" s="7"/>
      <c r="ID1065" s="7"/>
      <c r="IE1065" s="7"/>
      <c r="IF1065" s="7"/>
      <c r="IG1065" s="7"/>
      <c r="IH1065" s="7"/>
      <c r="II1065" s="7"/>
      <c r="IJ1065" s="7"/>
      <c r="IK1065" s="7"/>
      <c r="IL1065" s="7"/>
      <c r="IM1065" s="7"/>
      <c r="IN1065" s="7"/>
      <c r="IO1065" s="7"/>
      <c r="IP1065" s="7"/>
      <c r="IQ1065" s="7"/>
      <c r="IR1065" s="7"/>
      <c r="IS1065" s="7"/>
      <c r="IT1065" s="7"/>
    </row>
    <row r="1066" spans="1:254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7"/>
      <c r="DE1066" s="7"/>
      <c r="DF1066" s="7"/>
      <c r="DG1066" s="7"/>
      <c r="DH1066" s="7"/>
      <c r="DI1066" s="7"/>
      <c r="DJ1066" s="7"/>
      <c r="DK1066" s="7"/>
      <c r="DL1066" s="7"/>
      <c r="DM1066" s="7"/>
      <c r="DN1066" s="7"/>
      <c r="DO1066" s="7"/>
      <c r="DP1066" s="7"/>
      <c r="DQ1066" s="7"/>
      <c r="DR1066" s="7"/>
      <c r="DS1066" s="7"/>
      <c r="DT1066" s="7"/>
      <c r="DU1066" s="7"/>
      <c r="DV1066" s="7"/>
      <c r="DW1066" s="7"/>
      <c r="DX1066" s="7"/>
      <c r="DY1066" s="7"/>
      <c r="DZ1066" s="7"/>
      <c r="EA1066" s="7"/>
      <c r="EB1066" s="7"/>
      <c r="EC1066" s="7"/>
      <c r="ED1066" s="7"/>
      <c r="EE1066" s="7"/>
      <c r="EF1066" s="7"/>
      <c r="EG1066" s="7"/>
      <c r="EH1066" s="7"/>
      <c r="EI1066" s="7"/>
      <c r="EJ1066" s="7"/>
      <c r="EK1066" s="7"/>
      <c r="EL1066" s="7"/>
      <c r="EM1066" s="7"/>
      <c r="EN1066" s="7"/>
      <c r="EO1066" s="7"/>
      <c r="EP1066" s="7"/>
      <c r="EQ1066" s="7"/>
      <c r="ER1066" s="7"/>
      <c r="ES1066" s="7"/>
      <c r="ET1066" s="7"/>
      <c r="EU1066" s="7"/>
      <c r="EV1066" s="7"/>
      <c r="EW1066" s="7"/>
      <c r="EX1066" s="7"/>
      <c r="EY1066" s="7"/>
      <c r="EZ1066" s="7"/>
      <c r="FA1066" s="7"/>
      <c r="FB1066" s="7"/>
      <c r="FC1066" s="7"/>
      <c r="FD1066" s="7"/>
      <c r="FE1066" s="7"/>
      <c r="FF1066" s="7"/>
      <c r="FG1066" s="7"/>
      <c r="FH1066" s="7"/>
      <c r="FI1066" s="7"/>
      <c r="FJ1066" s="7"/>
      <c r="FK1066" s="7"/>
      <c r="FL1066" s="7"/>
      <c r="FM1066" s="7"/>
      <c r="FN1066" s="7"/>
      <c r="FO1066" s="7"/>
      <c r="FP1066" s="7"/>
      <c r="FQ1066" s="7"/>
      <c r="FR1066" s="7"/>
      <c r="FS1066" s="7"/>
      <c r="FT1066" s="7"/>
      <c r="FU1066" s="7"/>
      <c r="FV1066" s="7"/>
      <c r="FW1066" s="7"/>
      <c r="FX1066" s="7"/>
      <c r="FY1066" s="7"/>
      <c r="FZ1066" s="7"/>
      <c r="GA1066" s="7"/>
      <c r="GB1066" s="7"/>
      <c r="GC1066" s="7"/>
      <c r="GD1066" s="7"/>
      <c r="GE1066" s="7"/>
      <c r="GF1066" s="7"/>
      <c r="GG1066" s="7"/>
      <c r="GH1066" s="7"/>
      <c r="GI1066" s="7"/>
      <c r="GJ1066" s="7"/>
      <c r="GK1066" s="7"/>
      <c r="GL1066" s="7"/>
      <c r="GM1066" s="7"/>
      <c r="GN1066" s="7"/>
      <c r="GO1066" s="7"/>
      <c r="GP1066" s="7"/>
      <c r="GQ1066" s="7"/>
      <c r="GR1066" s="7"/>
      <c r="GS1066" s="7"/>
      <c r="GT1066" s="7"/>
      <c r="GU1066" s="7"/>
      <c r="GV1066" s="7"/>
      <c r="GW1066" s="7"/>
      <c r="GX1066" s="7"/>
      <c r="GY1066" s="7"/>
      <c r="GZ1066" s="7"/>
      <c r="HA1066" s="7"/>
      <c r="HB1066" s="7"/>
      <c r="HC1066" s="7"/>
      <c r="HD1066" s="7"/>
      <c r="HE1066" s="7"/>
      <c r="HF1066" s="7"/>
      <c r="HG1066" s="7"/>
      <c r="HH1066" s="7"/>
      <c r="HI1066" s="7"/>
      <c r="HJ1066" s="7"/>
      <c r="HK1066" s="7"/>
      <c r="HL1066" s="7"/>
      <c r="HM1066" s="7"/>
      <c r="HN1066" s="7"/>
      <c r="HO1066" s="7"/>
      <c r="HP1066" s="7"/>
      <c r="HQ1066" s="7"/>
      <c r="HR1066" s="7"/>
      <c r="HS1066" s="7"/>
      <c r="HT1066" s="7"/>
      <c r="HU1066" s="7"/>
      <c r="HV1066" s="7"/>
      <c r="HW1066" s="7"/>
      <c r="HX1066" s="7"/>
      <c r="HY1066" s="7"/>
      <c r="HZ1066" s="7"/>
      <c r="IA1066" s="7"/>
      <c r="IB1066" s="7"/>
      <c r="IC1066" s="7"/>
      <c r="ID1066" s="7"/>
      <c r="IE1066" s="7"/>
      <c r="IF1066" s="7"/>
      <c r="IG1066" s="7"/>
      <c r="IH1066" s="7"/>
      <c r="II1066" s="7"/>
      <c r="IJ1066" s="7"/>
      <c r="IK1066" s="7"/>
      <c r="IL1066" s="7"/>
      <c r="IM1066" s="7"/>
      <c r="IN1066" s="7"/>
      <c r="IO1066" s="7"/>
      <c r="IP1066" s="7"/>
      <c r="IQ1066" s="7"/>
      <c r="IR1066" s="7"/>
      <c r="IS1066" s="7"/>
      <c r="IT1066" s="7"/>
    </row>
    <row r="1067" spans="1:254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7"/>
      <c r="DJ1067" s="7"/>
      <c r="DK1067" s="7"/>
      <c r="DL1067" s="7"/>
      <c r="DM1067" s="7"/>
      <c r="DN1067" s="7"/>
      <c r="DO1067" s="7"/>
      <c r="DP1067" s="7"/>
      <c r="DQ1067" s="7"/>
      <c r="DR1067" s="7"/>
      <c r="DS1067" s="7"/>
      <c r="DT1067" s="7"/>
      <c r="DU1067" s="7"/>
      <c r="DV1067" s="7"/>
      <c r="DW1067" s="7"/>
      <c r="DX1067" s="7"/>
      <c r="DY1067" s="7"/>
      <c r="DZ1067" s="7"/>
      <c r="EA1067" s="7"/>
      <c r="EB1067" s="7"/>
      <c r="EC1067" s="7"/>
      <c r="ED1067" s="7"/>
      <c r="EE1067" s="7"/>
      <c r="EF1067" s="7"/>
      <c r="EG1067" s="7"/>
      <c r="EH1067" s="7"/>
      <c r="EI1067" s="7"/>
      <c r="EJ1067" s="7"/>
      <c r="EK1067" s="7"/>
      <c r="EL1067" s="7"/>
      <c r="EM1067" s="7"/>
      <c r="EN1067" s="7"/>
      <c r="EO1067" s="7"/>
      <c r="EP1067" s="7"/>
      <c r="EQ1067" s="7"/>
      <c r="ER1067" s="7"/>
      <c r="ES1067" s="7"/>
      <c r="ET1067" s="7"/>
      <c r="EU1067" s="7"/>
      <c r="EV1067" s="7"/>
      <c r="EW1067" s="7"/>
      <c r="EX1067" s="7"/>
      <c r="EY1067" s="7"/>
      <c r="EZ1067" s="7"/>
      <c r="FA1067" s="7"/>
      <c r="FB1067" s="7"/>
      <c r="FC1067" s="7"/>
      <c r="FD1067" s="7"/>
      <c r="FE1067" s="7"/>
      <c r="FF1067" s="7"/>
      <c r="FG1067" s="7"/>
      <c r="FH1067" s="7"/>
      <c r="FI1067" s="7"/>
      <c r="FJ1067" s="7"/>
      <c r="FK1067" s="7"/>
      <c r="FL1067" s="7"/>
      <c r="FM1067" s="7"/>
      <c r="FN1067" s="7"/>
      <c r="FO1067" s="7"/>
      <c r="FP1067" s="7"/>
      <c r="FQ1067" s="7"/>
      <c r="FR1067" s="7"/>
      <c r="FS1067" s="7"/>
      <c r="FT1067" s="7"/>
      <c r="FU1067" s="7"/>
      <c r="FV1067" s="7"/>
      <c r="FW1067" s="7"/>
      <c r="FX1067" s="7"/>
      <c r="FY1067" s="7"/>
      <c r="FZ1067" s="7"/>
      <c r="GA1067" s="7"/>
      <c r="GB1067" s="7"/>
      <c r="GC1067" s="7"/>
      <c r="GD1067" s="7"/>
      <c r="GE1067" s="7"/>
      <c r="GF1067" s="7"/>
      <c r="GG1067" s="7"/>
      <c r="GH1067" s="7"/>
      <c r="GI1067" s="7"/>
      <c r="GJ1067" s="7"/>
      <c r="GK1067" s="7"/>
      <c r="GL1067" s="7"/>
      <c r="GM1067" s="7"/>
      <c r="GN1067" s="7"/>
      <c r="GO1067" s="7"/>
      <c r="GP1067" s="7"/>
      <c r="GQ1067" s="7"/>
      <c r="GR1067" s="7"/>
      <c r="GS1067" s="7"/>
      <c r="GT1067" s="7"/>
      <c r="GU1067" s="7"/>
      <c r="GV1067" s="7"/>
      <c r="GW1067" s="7"/>
      <c r="GX1067" s="7"/>
      <c r="GY1067" s="7"/>
      <c r="GZ1067" s="7"/>
      <c r="HA1067" s="7"/>
      <c r="HB1067" s="7"/>
      <c r="HC1067" s="7"/>
      <c r="HD1067" s="7"/>
      <c r="HE1067" s="7"/>
      <c r="HF1067" s="7"/>
      <c r="HG1067" s="7"/>
      <c r="HH1067" s="7"/>
      <c r="HI1067" s="7"/>
      <c r="HJ1067" s="7"/>
      <c r="HK1067" s="7"/>
      <c r="HL1067" s="7"/>
      <c r="HM1067" s="7"/>
      <c r="HN1067" s="7"/>
      <c r="HO1067" s="7"/>
      <c r="HP1067" s="7"/>
      <c r="HQ1067" s="7"/>
      <c r="HR1067" s="7"/>
      <c r="HS1067" s="7"/>
      <c r="HT1067" s="7"/>
      <c r="HU1067" s="7"/>
      <c r="HV1067" s="7"/>
      <c r="HW1067" s="7"/>
      <c r="HX1067" s="7"/>
      <c r="HY1067" s="7"/>
      <c r="HZ1067" s="7"/>
      <c r="IA1067" s="7"/>
      <c r="IB1067" s="7"/>
      <c r="IC1067" s="7"/>
      <c r="ID1067" s="7"/>
      <c r="IE1067" s="7"/>
      <c r="IF1067" s="7"/>
      <c r="IG1067" s="7"/>
      <c r="IH1067" s="7"/>
      <c r="II1067" s="7"/>
      <c r="IJ1067" s="7"/>
      <c r="IK1067" s="7"/>
      <c r="IL1067" s="7"/>
      <c r="IM1067" s="7"/>
      <c r="IN1067" s="7"/>
      <c r="IO1067" s="7"/>
      <c r="IP1067" s="7"/>
      <c r="IQ1067" s="7"/>
      <c r="IR1067" s="7"/>
      <c r="IS1067" s="7"/>
      <c r="IT1067" s="7"/>
    </row>
    <row r="1068" spans="1:254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7"/>
      <c r="DE1068" s="7"/>
      <c r="DF1068" s="7"/>
      <c r="DG1068" s="7"/>
      <c r="DH1068" s="7"/>
      <c r="DI1068" s="7"/>
      <c r="DJ1068" s="7"/>
      <c r="DK1068" s="7"/>
      <c r="DL1068" s="7"/>
      <c r="DM1068" s="7"/>
      <c r="DN1068" s="7"/>
      <c r="DO1068" s="7"/>
      <c r="DP1068" s="7"/>
      <c r="DQ1068" s="7"/>
      <c r="DR1068" s="7"/>
      <c r="DS1068" s="7"/>
      <c r="DT1068" s="7"/>
      <c r="DU1068" s="7"/>
      <c r="DV1068" s="7"/>
      <c r="DW1068" s="7"/>
      <c r="DX1068" s="7"/>
      <c r="DY1068" s="7"/>
      <c r="DZ1068" s="7"/>
      <c r="EA1068" s="7"/>
      <c r="EB1068" s="7"/>
      <c r="EC1068" s="7"/>
      <c r="ED1068" s="7"/>
      <c r="EE1068" s="7"/>
      <c r="EF1068" s="7"/>
      <c r="EG1068" s="7"/>
      <c r="EH1068" s="7"/>
      <c r="EI1068" s="7"/>
      <c r="EJ1068" s="7"/>
      <c r="EK1068" s="7"/>
      <c r="EL1068" s="7"/>
      <c r="EM1068" s="7"/>
      <c r="EN1068" s="7"/>
      <c r="EO1068" s="7"/>
      <c r="EP1068" s="7"/>
      <c r="EQ1068" s="7"/>
      <c r="ER1068" s="7"/>
      <c r="ES1068" s="7"/>
      <c r="ET1068" s="7"/>
      <c r="EU1068" s="7"/>
      <c r="EV1068" s="7"/>
      <c r="EW1068" s="7"/>
      <c r="EX1068" s="7"/>
      <c r="EY1068" s="7"/>
      <c r="EZ1068" s="7"/>
      <c r="FA1068" s="7"/>
      <c r="FB1068" s="7"/>
      <c r="FC1068" s="7"/>
      <c r="FD1068" s="7"/>
      <c r="FE1068" s="7"/>
      <c r="FF1068" s="7"/>
      <c r="FG1068" s="7"/>
      <c r="FH1068" s="7"/>
      <c r="FI1068" s="7"/>
      <c r="FJ1068" s="7"/>
      <c r="FK1068" s="7"/>
      <c r="FL1068" s="7"/>
      <c r="FM1068" s="7"/>
      <c r="FN1068" s="7"/>
      <c r="FO1068" s="7"/>
      <c r="FP1068" s="7"/>
      <c r="FQ1068" s="7"/>
      <c r="FR1068" s="7"/>
      <c r="FS1068" s="7"/>
      <c r="FT1068" s="7"/>
      <c r="FU1068" s="7"/>
      <c r="FV1068" s="7"/>
      <c r="FW1068" s="7"/>
      <c r="FX1068" s="7"/>
      <c r="FY1068" s="7"/>
      <c r="FZ1068" s="7"/>
      <c r="GA1068" s="7"/>
      <c r="GB1068" s="7"/>
      <c r="GC1068" s="7"/>
      <c r="GD1068" s="7"/>
      <c r="GE1068" s="7"/>
      <c r="GF1068" s="7"/>
      <c r="GG1068" s="7"/>
      <c r="GH1068" s="7"/>
      <c r="GI1068" s="7"/>
      <c r="GJ1068" s="7"/>
      <c r="GK1068" s="7"/>
      <c r="GL1068" s="7"/>
      <c r="GM1068" s="7"/>
      <c r="GN1068" s="7"/>
      <c r="GO1068" s="7"/>
      <c r="GP1068" s="7"/>
      <c r="GQ1068" s="7"/>
      <c r="GR1068" s="7"/>
      <c r="GS1068" s="7"/>
      <c r="GT1068" s="7"/>
      <c r="GU1068" s="7"/>
      <c r="GV1068" s="7"/>
      <c r="GW1068" s="7"/>
      <c r="GX1068" s="7"/>
      <c r="GY1068" s="7"/>
      <c r="GZ1068" s="7"/>
      <c r="HA1068" s="7"/>
      <c r="HB1068" s="7"/>
      <c r="HC1068" s="7"/>
      <c r="HD1068" s="7"/>
      <c r="HE1068" s="7"/>
      <c r="HF1068" s="7"/>
      <c r="HG1068" s="7"/>
      <c r="HH1068" s="7"/>
      <c r="HI1068" s="7"/>
      <c r="HJ1068" s="7"/>
      <c r="HK1068" s="7"/>
      <c r="HL1068" s="7"/>
      <c r="HM1068" s="7"/>
      <c r="HN1068" s="7"/>
      <c r="HO1068" s="7"/>
      <c r="HP1068" s="7"/>
      <c r="HQ1068" s="7"/>
      <c r="HR1068" s="7"/>
      <c r="HS1068" s="7"/>
      <c r="HT1068" s="7"/>
      <c r="HU1068" s="7"/>
      <c r="HV1068" s="7"/>
      <c r="HW1068" s="7"/>
      <c r="HX1068" s="7"/>
      <c r="HY1068" s="7"/>
      <c r="HZ1068" s="7"/>
      <c r="IA1068" s="7"/>
      <c r="IB1068" s="7"/>
      <c r="IC1068" s="7"/>
      <c r="ID1068" s="7"/>
      <c r="IE1068" s="7"/>
      <c r="IF1068" s="7"/>
      <c r="IG1068" s="7"/>
      <c r="IH1068" s="7"/>
      <c r="II1068" s="7"/>
      <c r="IJ1068" s="7"/>
      <c r="IK1068" s="7"/>
      <c r="IL1068" s="7"/>
      <c r="IM1068" s="7"/>
      <c r="IN1068" s="7"/>
      <c r="IO1068" s="7"/>
      <c r="IP1068" s="7"/>
      <c r="IQ1068" s="7"/>
      <c r="IR1068" s="7"/>
      <c r="IS1068" s="7"/>
      <c r="IT1068" s="7"/>
    </row>
    <row r="1069" spans="1:254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  <c r="DA1069" s="7"/>
      <c r="DB1069" s="7"/>
      <c r="DC1069" s="7"/>
      <c r="DD1069" s="7"/>
      <c r="DE1069" s="7"/>
      <c r="DF1069" s="7"/>
      <c r="DG1069" s="7"/>
      <c r="DH1069" s="7"/>
      <c r="DI1069" s="7"/>
      <c r="DJ1069" s="7"/>
      <c r="DK1069" s="7"/>
      <c r="DL1069" s="7"/>
      <c r="DM1069" s="7"/>
      <c r="DN1069" s="7"/>
      <c r="DO1069" s="7"/>
      <c r="DP1069" s="7"/>
      <c r="DQ1069" s="7"/>
      <c r="DR1069" s="7"/>
      <c r="DS1069" s="7"/>
      <c r="DT1069" s="7"/>
      <c r="DU1069" s="7"/>
      <c r="DV1069" s="7"/>
      <c r="DW1069" s="7"/>
      <c r="DX1069" s="7"/>
      <c r="DY1069" s="7"/>
      <c r="DZ1069" s="7"/>
      <c r="EA1069" s="7"/>
      <c r="EB1069" s="7"/>
      <c r="EC1069" s="7"/>
      <c r="ED1069" s="7"/>
      <c r="EE1069" s="7"/>
      <c r="EF1069" s="7"/>
      <c r="EG1069" s="7"/>
      <c r="EH1069" s="7"/>
      <c r="EI1069" s="7"/>
      <c r="EJ1069" s="7"/>
      <c r="EK1069" s="7"/>
      <c r="EL1069" s="7"/>
      <c r="EM1069" s="7"/>
      <c r="EN1069" s="7"/>
      <c r="EO1069" s="7"/>
      <c r="EP1069" s="7"/>
      <c r="EQ1069" s="7"/>
      <c r="ER1069" s="7"/>
      <c r="ES1069" s="7"/>
      <c r="ET1069" s="7"/>
      <c r="EU1069" s="7"/>
      <c r="EV1069" s="7"/>
      <c r="EW1069" s="7"/>
      <c r="EX1069" s="7"/>
      <c r="EY1069" s="7"/>
      <c r="EZ1069" s="7"/>
      <c r="FA1069" s="7"/>
      <c r="FB1069" s="7"/>
      <c r="FC1069" s="7"/>
      <c r="FD1069" s="7"/>
      <c r="FE1069" s="7"/>
      <c r="FF1069" s="7"/>
      <c r="FG1069" s="7"/>
      <c r="FH1069" s="7"/>
      <c r="FI1069" s="7"/>
      <c r="FJ1069" s="7"/>
      <c r="FK1069" s="7"/>
      <c r="FL1069" s="7"/>
      <c r="FM1069" s="7"/>
      <c r="FN1069" s="7"/>
      <c r="FO1069" s="7"/>
      <c r="FP1069" s="7"/>
      <c r="FQ1069" s="7"/>
      <c r="FR1069" s="7"/>
      <c r="FS1069" s="7"/>
      <c r="FT1069" s="7"/>
      <c r="FU1069" s="7"/>
      <c r="FV1069" s="7"/>
      <c r="FW1069" s="7"/>
      <c r="FX1069" s="7"/>
      <c r="FY1069" s="7"/>
      <c r="FZ1069" s="7"/>
      <c r="GA1069" s="7"/>
      <c r="GB1069" s="7"/>
      <c r="GC1069" s="7"/>
      <c r="GD1069" s="7"/>
      <c r="GE1069" s="7"/>
      <c r="GF1069" s="7"/>
      <c r="GG1069" s="7"/>
      <c r="GH1069" s="7"/>
      <c r="GI1069" s="7"/>
      <c r="GJ1069" s="7"/>
      <c r="GK1069" s="7"/>
      <c r="GL1069" s="7"/>
      <c r="GM1069" s="7"/>
      <c r="GN1069" s="7"/>
      <c r="GO1069" s="7"/>
      <c r="GP1069" s="7"/>
      <c r="GQ1069" s="7"/>
      <c r="GR1069" s="7"/>
      <c r="GS1069" s="7"/>
      <c r="GT1069" s="7"/>
      <c r="GU1069" s="7"/>
      <c r="GV1069" s="7"/>
      <c r="GW1069" s="7"/>
      <c r="GX1069" s="7"/>
      <c r="GY1069" s="7"/>
      <c r="GZ1069" s="7"/>
      <c r="HA1069" s="7"/>
      <c r="HB1069" s="7"/>
      <c r="HC1069" s="7"/>
      <c r="HD1069" s="7"/>
      <c r="HE1069" s="7"/>
      <c r="HF1069" s="7"/>
      <c r="HG1069" s="7"/>
      <c r="HH1069" s="7"/>
      <c r="HI1069" s="7"/>
      <c r="HJ1069" s="7"/>
      <c r="HK1069" s="7"/>
      <c r="HL1069" s="7"/>
      <c r="HM1069" s="7"/>
      <c r="HN1069" s="7"/>
      <c r="HO1069" s="7"/>
      <c r="HP1069" s="7"/>
      <c r="HQ1069" s="7"/>
      <c r="HR1069" s="7"/>
      <c r="HS1069" s="7"/>
      <c r="HT1069" s="7"/>
      <c r="HU1069" s="7"/>
      <c r="HV1069" s="7"/>
      <c r="HW1069" s="7"/>
      <c r="HX1069" s="7"/>
      <c r="HY1069" s="7"/>
      <c r="HZ1069" s="7"/>
      <c r="IA1069" s="7"/>
      <c r="IB1069" s="7"/>
      <c r="IC1069" s="7"/>
      <c r="ID1069" s="7"/>
      <c r="IE1069" s="7"/>
      <c r="IF1069" s="7"/>
      <c r="IG1069" s="7"/>
      <c r="IH1069" s="7"/>
      <c r="II1069" s="7"/>
      <c r="IJ1069" s="7"/>
      <c r="IK1069" s="7"/>
      <c r="IL1069" s="7"/>
      <c r="IM1069" s="7"/>
      <c r="IN1069" s="7"/>
      <c r="IO1069" s="7"/>
      <c r="IP1069" s="7"/>
      <c r="IQ1069" s="7"/>
      <c r="IR1069" s="7"/>
      <c r="IS1069" s="7"/>
      <c r="IT1069" s="7"/>
    </row>
    <row r="1070" spans="1:254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7"/>
      <c r="DJ1070" s="7"/>
      <c r="DK1070" s="7"/>
      <c r="DL1070" s="7"/>
      <c r="DM1070" s="7"/>
      <c r="DN1070" s="7"/>
      <c r="DO1070" s="7"/>
      <c r="DP1070" s="7"/>
      <c r="DQ1070" s="7"/>
      <c r="DR1070" s="7"/>
      <c r="DS1070" s="7"/>
      <c r="DT1070" s="7"/>
      <c r="DU1070" s="7"/>
      <c r="DV1070" s="7"/>
      <c r="DW1070" s="7"/>
      <c r="DX1070" s="7"/>
      <c r="DY1070" s="7"/>
      <c r="DZ1070" s="7"/>
      <c r="EA1070" s="7"/>
      <c r="EB1070" s="7"/>
      <c r="EC1070" s="7"/>
      <c r="ED1070" s="7"/>
      <c r="EE1070" s="7"/>
      <c r="EF1070" s="7"/>
      <c r="EG1070" s="7"/>
      <c r="EH1070" s="7"/>
      <c r="EI1070" s="7"/>
      <c r="EJ1070" s="7"/>
      <c r="EK1070" s="7"/>
      <c r="EL1070" s="7"/>
      <c r="EM1070" s="7"/>
      <c r="EN1070" s="7"/>
      <c r="EO1070" s="7"/>
      <c r="EP1070" s="7"/>
      <c r="EQ1070" s="7"/>
      <c r="ER1070" s="7"/>
      <c r="ES1070" s="7"/>
      <c r="ET1070" s="7"/>
      <c r="EU1070" s="7"/>
      <c r="EV1070" s="7"/>
      <c r="EW1070" s="7"/>
      <c r="EX1070" s="7"/>
      <c r="EY1070" s="7"/>
      <c r="EZ1070" s="7"/>
      <c r="FA1070" s="7"/>
      <c r="FB1070" s="7"/>
      <c r="FC1070" s="7"/>
      <c r="FD1070" s="7"/>
      <c r="FE1070" s="7"/>
      <c r="FF1070" s="7"/>
      <c r="FG1070" s="7"/>
      <c r="FH1070" s="7"/>
      <c r="FI1070" s="7"/>
      <c r="FJ1070" s="7"/>
      <c r="FK1070" s="7"/>
      <c r="FL1070" s="7"/>
      <c r="FM1070" s="7"/>
      <c r="FN1070" s="7"/>
      <c r="FO1070" s="7"/>
      <c r="FP1070" s="7"/>
      <c r="FQ1070" s="7"/>
      <c r="FR1070" s="7"/>
      <c r="FS1070" s="7"/>
      <c r="FT1070" s="7"/>
      <c r="FU1070" s="7"/>
      <c r="FV1070" s="7"/>
      <c r="FW1070" s="7"/>
      <c r="FX1070" s="7"/>
      <c r="FY1070" s="7"/>
      <c r="FZ1070" s="7"/>
      <c r="GA1070" s="7"/>
      <c r="GB1070" s="7"/>
      <c r="GC1070" s="7"/>
      <c r="GD1070" s="7"/>
      <c r="GE1070" s="7"/>
      <c r="GF1070" s="7"/>
      <c r="GG1070" s="7"/>
      <c r="GH1070" s="7"/>
      <c r="GI1070" s="7"/>
      <c r="GJ1070" s="7"/>
      <c r="GK1070" s="7"/>
      <c r="GL1070" s="7"/>
      <c r="GM1070" s="7"/>
      <c r="GN1070" s="7"/>
      <c r="GO1070" s="7"/>
      <c r="GP1070" s="7"/>
      <c r="GQ1070" s="7"/>
      <c r="GR1070" s="7"/>
      <c r="GS1070" s="7"/>
      <c r="GT1070" s="7"/>
      <c r="GU1070" s="7"/>
      <c r="GV1070" s="7"/>
      <c r="GW1070" s="7"/>
      <c r="GX1070" s="7"/>
      <c r="GY1070" s="7"/>
      <c r="GZ1070" s="7"/>
      <c r="HA1070" s="7"/>
      <c r="HB1070" s="7"/>
      <c r="HC1070" s="7"/>
      <c r="HD1070" s="7"/>
      <c r="HE1070" s="7"/>
      <c r="HF1070" s="7"/>
      <c r="HG1070" s="7"/>
      <c r="HH1070" s="7"/>
      <c r="HI1070" s="7"/>
      <c r="HJ1070" s="7"/>
      <c r="HK1070" s="7"/>
      <c r="HL1070" s="7"/>
      <c r="HM1070" s="7"/>
      <c r="HN1070" s="7"/>
      <c r="HO1070" s="7"/>
      <c r="HP1070" s="7"/>
      <c r="HQ1070" s="7"/>
      <c r="HR1070" s="7"/>
      <c r="HS1070" s="7"/>
      <c r="HT1070" s="7"/>
      <c r="HU1070" s="7"/>
      <c r="HV1070" s="7"/>
      <c r="HW1070" s="7"/>
      <c r="HX1070" s="7"/>
      <c r="HY1070" s="7"/>
      <c r="HZ1070" s="7"/>
      <c r="IA1070" s="7"/>
      <c r="IB1070" s="7"/>
      <c r="IC1070" s="7"/>
      <c r="ID1070" s="7"/>
      <c r="IE1070" s="7"/>
      <c r="IF1070" s="7"/>
      <c r="IG1070" s="7"/>
      <c r="IH1070" s="7"/>
      <c r="II1070" s="7"/>
      <c r="IJ1070" s="7"/>
      <c r="IK1070" s="7"/>
      <c r="IL1070" s="7"/>
      <c r="IM1070" s="7"/>
      <c r="IN1070" s="7"/>
      <c r="IO1070" s="7"/>
      <c r="IP1070" s="7"/>
      <c r="IQ1070" s="7"/>
      <c r="IR1070" s="7"/>
      <c r="IS1070" s="7"/>
      <c r="IT1070" s="7"/>
    </row>
    <row r="1071" spans="1:254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  <c r="DA1071" s="7"/>
      <c r="DB1071" s="7"/>
      <c r="DC1071" s="7"/>
      <c r="DD1071" s="7"/>
      <c r="DE1071" s="7"/>
      <c r="DF1071" s="7"/>
      <c r="DG1071" s="7"/>
      <c r="DH1071" s="7"/>
      <c r="DI1071" s="7"/>
      <c r="DJ1071" s="7"/>
      <c r="DK1071" s="7"/>
      <c r="DL1071" s="7"/>
      <c r="DM1071" s="7"/>
      <c r="DN1071" s="7"/>
      <c r="DO1071" s="7"/>
      <c r="DP1071" s="7"/>
      <c r="DQ1071" s="7"/>
      <c r="DR1071" s="7"/>
      <c r="DS1071" s="7"/>
      <c r="DT1071" s="7"/>
      <c r="DU1071" s="7"/>
      <c r="DV1071" s="7"/>
      <c r="DW1071" s="7"/>
      <c r="DX1071" s="7"/>
      <c r="DY1071" s="7"/>
      <c r="DZ1071" s="7"/>
      <c r="EA1071" s="7"/>
      <c r="EB1071" s="7"/>
      <c r="EC1071" s="7"/>
      <c r="ED1071" s="7"/>
      <c r="EE1071" s="7"/>
      <c r="EF1071" s="7"/>
      <c r="EG1071" s="7"/>
      <c r="EH1071" s="7"/>
      <c r="EI1071" s="7"/>
      <c r="EJ1071" s="7"/>
      <c r="EK1071" s="7"/>
      <c r="EL1071" s="7"/>
      <c r="EM1071" s="7"/>
      <c r="EN1071" s="7"/>
      <c r="EO1071" s="7"/>
      <c r="EP1071" s="7"/>
      <c r="EQ1071" s="7"/>
      <c r="ER1071" s="7"/>
      <c r="ES1071" s="7"/>
      <c r="ET1071" s="7"/>
      <c r="EU1071" s="7"/>
      <c r="EV1071" s="7"/>
      <c r="EW1071" s="7"/>
      <c r="EX1071" s="7"/>
      <c r="EY1071" s="7"/>
      <c r="EZ1071" s="7"/>
      <c r="FA1071" s="7"/>
      <c r="FB1071" s="7"/>
      <c r="FC1071" s="7"/>
      <c r="FD1071" s="7"/>
      <c r="FE1071" s="7"/>
      <c r="FF1071" s="7"/>
      <c r="FG1071" s="7"/>
      <c r="FH1071" s="7"/>
      <c r="FI1071" s="7"/>
      <c r="FJ1071" s="7"/>
      <c r="FK1071" s="7"/>
      <c r="FL1071" s="7"/>
      <c r="FM1071" s="7"/>
      <c r="FN1071" s="7"/>
      <c r="FO1071" s="7"/>
      <c r="FP1071" s="7"/>
      <c r="FQ1071" s="7"/>
      <c r="FR1071" s="7"/>
      <c r="FS1071" s="7"/>
      <c r="FT1071" s="7"/>
      <c r="FU1071" s="7"/>
      <c r="FV1071" s="7"/>
      <c r="FW1071" s="7"/>
      <c r="FX1071" s="7"/>
      <c r="FY1071" s="7"/>
      <c r="FZ1071" s="7"/>
      <c r="GA1071" s="7"/>
      <c r="GB1071" s="7"/>
      <c r="GC1071" s="7"/>
      <c r="GD1071" s="7"/>
      <c r="GE1071" s="7"/>
      <c r="GF1071" s="7"/>
      <c r="GG1071" s="7"/>
      <c r="GH1071" s="7"/>
      <c r="GI1071" s="7"/>
      <c r="GJ1071" s="7"/>
      <c r="GK1071" s="7"/>
      <c r="GL1071" s="7"/>
      <c r="GM1071" s="7"/>
      <c r="GN1071" s="7"/>
      <c r="GO1071" s="7"/>
      <c r="GP1071" s="7"/>
      <c r="GQ1071" s="7"/>
      <c r="GR1071" s="7"/>
      <c r="GS1071" s="7"/>
      <c r="GT1071" s="7"/>
      <c r="GU1071" s="7"/>
      <c r="GV1071" s="7"/>
      <c r="GW1071" s="7"/>
      <c r="GX1071" s="7"/>
      <c r="GY1071" s="7"/>
      <c r="GZ1071" s="7"/>
      <c r="HA1071" s="7"/>
      <c r="HB1071" s="7"/>
      <c r="HC1071" s="7"/>
      <c r="HD1071" s="7"/>
      <c r="HE1071" s="7"/>
      <c r="HF1071" s="7"/>
      <c r="HG1071" s="7"/>
      <c r="HH1071" s="7"/>
      <c r="HI1071" s="7"/>
      <c r="HJ1071" s="7"/>
      <c r="HK1071" s="7"/>
      <c r="HL1071" s="7"/>
      <c r="HM1071" s="7"/>
      <c r="HN1071" s="7"/>
      <c r="HO1071" s="7"/>
      <c r="HP1071" s="7"/>
      <c r="HQ1071" s="7"/>
      <c r="HR1071" s="7"/>
      <c r="HS1071" s="7"/>
      <c r="HT1071" s="7"/>
      <c r="HU1071" s="7"/>
      <c r="HV1071" s="7"/>
      <c r="HW1071" s="7"/>
      <c r="HX1071" s="7"/>
      <c r="HY1071" s="7"/>
      <c r="HZ1071" s="7"/>
      <c r="IA1071" s="7"/>
      <c r="IB1071" s="7"/>
      <c r="IC1071" s="7"/>
      <c r="ID1071" s="7"/>
      <c r="IE1071" s="7"/>
      <c r="IF1071" s="7"/>
      <c r="IG1071" s="7"/>
      <c r="IH1071" s="7"/>
      <c r="II1071" s="7"/>
      <c r="IJ1071" s="7"/>
      <c r="IK1071" s="7"/>
      <c r="IL1071" s="7"/>
      <c r="IM1071" s="7"/>
      <c r="IN1071" s="7"/>
      <c r="IO1071" s="7"/>
      <c r="IP1071" s="7"/>
      <c r="IQ1071" s="7"/>
      <c r="IR1071" s="7"/>
      <c r="IS1071" s="7"/>
      <c r="IT1071" s="7"/>
    </row>
    <row r="1072" spans="1:254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  <c r="DA1072" s="7"/>
      <c r="DB1072" s="7"/>
      <c r="DC1072" s="7"/>
      <c r="DD1072" s="7"/>
      <c r="DE1072" s="7"/>
      <c r="DF1072" s="7"/>
      <c r="DG1072" s="7"/>
      <c r="DH1072" s="7"/>
      <c r="DI1072" s="7"/>
      <c r="DJ1072" s="7"/>
      <c r="DK1072" s="7"/>
      <c r="DL1072" s="7"/>
      <c r="DM1072" s="7"/>
      <c r="DN1072" s="7"/>
      <c r="DO1072" s="7"/>
      <c r="DP1072" s="7"/>
      <c r="DQ1072" s="7"/>
      <c r="DR1072" s="7"/>
      <c r="DS1072" s="7"/>
      <c r="DT1072" s="7"/>
      <c r="DU1072" s="7"/>
      <c r="DV1072" s="7"/>
      <c r="DW1072" s="7"/>
      <c r="DX1072" s="7"/>
      <c r="DY1072" s="7"/>
      <c r="DZ1072" s="7"/>
      <c r="EA1072" s="7"/>
      <c r="EB1072" s="7"/>
      <c r="EC1072" s="7"/>
      <c r="ED1072" s="7"/>
      <c r="EE1072" s="7"/>
      <c r="EF1072" s="7"/>
      <c r="EG1072" s="7"/>
      <c r="EH1072" s="7"/>
      <c r="EI1072" s="7"/>
      <c r="EJ1072" s="7"/>
      <c r="EK1072" s="7"/>
      <c r="EL1072" s="7"/>
      <c r="EM1072" s="7"/>
      <c r="EN1072" s="7"/>
      <c r="EO1072" s="7"/>
      <c r="EP1072" s="7"/>
      <c r="EQ1072" s="7"/>
      <c r="ER1072" s="7"/>
      <c r="ES1072" s="7"/>
      <c r="ET1072" s="7"/>
      <c r="EU1072" s="7"/>
      <c r="EV1072" s="7"/>
      <c r="EW1072" s="7"/>
      <c r="EX1072" s="7"/>
      <c r="EY1072" s="7"/>
      <c r="EZ1072" s="7"/>
      <c r="FA1072" s="7"/>
      <c r="FB1072" s="7"/>
      <c r="FC1072" s="7"/>
      <c r="FD1072" s="7"/>
      <c r="FE1072" s="7"/>
      <c r="FF1072" s="7"/>
      <c r="FG1072" s="7"/>
      <c r="FH1072" s="7"/>
      <c r="FI1072" s="7"/>
      <c r="FJ1072" s="7"/>
      <c r="FK1072" s="7"/>
      <c r="FL1072" s="7"/>
      <c r="FM1072" s="7"/>
      <c r="FN1072" s="7"/>
      <c r="FO1072" s="7"/>
      <c r="FP1072" s="7"/>
      <c r="FQ1072" s="7"/>
      <c r="FR1072" s="7"/>
      <c r="FS1072" s="7"/>
      <c r="FT1072" s="7"/>
      <c r="FU1072" s="7"/>
      <c r="FV1072" s="7"/>
      <c r="FW1072" s="7"/>
      <c r="FX1072" s="7"/>
      <c r="FY1072" s="7"/>
      <c r="FZ1072" s="7"/>
      <c r="GA1072" s="7"/>
      <c r="GB1072" s="7"/>
      <c r="GC1072" s="7"/>
      <c r="GD1072" s="7"/>
      <c r="GE1072" s="7"/>
      <c r="GF1072" s="7"/>
      <c r="GG1072" s="7"/>
      <c r="GH1072" s="7"/>
      <c r="GI1072" s="7"/>
      <c r="GJ1072" s="7"/>
      <c r="GK1072" s="7"/>
      <c r="GL1072" s="7"/>
      <c r="GM1072" s="7"/>
      <c r="GN1072" s="7"/>
      <c r="GO1072" s="7"/>
      <c r="GP1072" s="7"/>
      <c r="GQ1072" s="7"/>
      <c r="GR1072" s="7"/>
      <c r="GS1072" s="7"/>
      <c r="GT1072" s="7"/>
      <c r="GU1072" s="7"/>
      <c r="GV1072" s="7"/>
      <c r="GW1072" s="7"/>
      <c r="GX1072" s="7"/>
      <c r="GY1072" s="7"/>
      <c r="GZ1072" s="7"/>
      <c r="HA1072" s="7"/>
      <c r="HB1072" s="7"/>
      <c r="HC1072" s="7"/>
      <c r="HD1072" s="7"/>
      <c r="HE1072" s="7"/>
      <c r="HF1072" s="7"/>
      <c r="HG1072" s="7"/>
      <c r="HH1072" s="7"/>
      <c r="HI1072" s="7"/>
      <c r="HJ1072" s="7"/>
      <c r="HK1072" s="7"/>
      <c r="HL1072" s="7"/>
      <c r="HM1072" s="7"/>
      <c r="HN1072" s="7"/>
      <c r="HO1072" s="7"/>
      <c r="HP1072" s="7"/>
      <c r="HQ1072" s="7"/>
      <c r="HR1072" s="7"/>
      <c r="HS1072" s="7"/>
      <c r="HT1072" s="7"/>
      <c r="HU1072" s="7"/>
      <c r="HV1072" s="7"/>
      <c r="HW1072" s="7"/>
      <c r="HX1072" s="7"/>
      <c r="HY1072" s="7"/>
      <c r="HZ1072" s="7"/>
      <c r="IA1072" s="7"/>
      <c r="IB1072" s="7"/>
      <c r="IC1072" s="7"/>
      <c r="ID1072" s="7"/>
      <c r="IE1072" s="7"/>
      <c r="IF1072" s="7"/>
      <c r="IG1072" s="7"/>
      <c r="IH1072" s="7"/>
      <c r="II1072" s="7"/>
      <c r="IJ1072" s="7"/>
      <c r="IK1072" s="7"/>
      <c r="IL1072" s="7"/>
      <c r="IM1072" s="7"/>
      <c r="IN1072" s="7"/>
      <c r="IO1072" s="7"/>
      <c r="IP1072" s="7"/>
      <c r="IQ1072" s="7"/>
      <c r="IR1072" s="7"/>
      <c r="IS1072" s="7"/>
      <c r="IT1072" s="7"/>
    </row>
    <row r="1073" spans="1:254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  <c r="DA1073" s="7"/>
      <c r="DB1073" s="7"/>
      <c r="DC1073" s="7"/>
      <c r="DD1073" s="7"/>
      <c r="DE1073" s="7"/>
      <c r="DF1073" s="7"/>
      <c r="DG1073" s="7"/>
      <c r="DH1073" s="7"/>
      <c r="DI1073" s="7"/>
      <c r="DJ1073" s="7"/>
      <c r="DK1073" s="7"/>
      <c r="DL1073" s="7"/>
      <c r="DM1073" s="7"/>
      <c r="DN1073" s="7"/>
      <c r="DO1073" s="7"/>
      <c r="DP1073" s="7"/>
      <c r="DQ1073" s="7"/>
      <c r="DR1073" s="7"/>
      <c r="DS1073" s="7"/>
      <c r="DT1073" s="7"/>
      <c r="DU1073" s="7"/>
      <c r="DV1073" s="7"/>
      <c r="DW1073" s="7"/>
      <c r="DX1073" s="7"/>
      <c r="DY1073" s="7"/>
      <c r="DZ1073" s="7"/>
      <c r="EA1073" s="7"/>
      <c r="EB1073" s="7"/>
      <c r="EC1073" s="7"/>
      <c r="ED1073" s="7"/>
      <c r="EE1073" s="7"/>
      <c r="EF1073" s="7"/>
      <c r="EG1073" s="7"/>
      <c r="EH1073" s="7"/>
      <c r="EI1073" s="7"/>
      <c r="EJ1073" s="7"/>
      <c r="EK1073" s="7"/>
      <c r="EL1073" s="7"/>
      <c r="EM1073" s="7"/>
      <c r="EN1073" s="7"/>
      <c r="EO1073" s="7"/>
      <c r="EP1073" s="7"/>
      <c r="EQ1073" s="7"/>
      <c r="ER1073" s="7"/>
      <c r="ES1073" s="7"/>
      <c r="ET1073" s="7"/>
      <c r="EU1073" s="7"/>
      <c r="EV1073" s="7"/>
      <c r="EW1073" s="7"/>
      <c r="EX1073" s="7"/>
      <c r="EY1073" s="7"/>
      <c r="EZ1073" s="7"/>
      <c r="FA1073" s="7"/>
      <c r="FB1073" s="7"/>
      <c r="FC1073" s="7"/>
      <c r="FD1073" s="7"/>
      <c r="FE1073" s="7"/>
      <c r="FF1073" s="7"/>
      <c r="FG1073" s="7"/>
      <c r="FH1073" s="7"/>
      <c r="FI1073" s="7"/>
      <c r="FJ1073" s="7"/>
      <c r="FK1073" s="7"/>
      <c r="FL1073" s="7"/>
      <c r="FM1073" s="7"/>
      <c r="FN1073" s="7"/>
      <c r="FO1073" s="7"/>
      <c r="FP1073" s="7"/>
      <c r="FQ1073" s="7"/>
      <c r="FR1073" s="7"/>
      <c r="FS1073" s="7"/>
      <c r="FT1073" s="7"/>
      <c r="FU1073" s="7"/>
      <c r="FV1073" s="7"/>
      <c r="FW1073" s="7"/>
      <c r="FX1073" s="7"/>
      <c r="FY1073" s="7"/>
      <c r="FZ1073" s="7"/>
      <c r="GA1073" s="7"/>
      <c r="GB1073" s="7"/>
      <c r="GC1073" s="7"/>
      <c r="GD1073" s="7"/>
      <c r="GE1073" s="7"/>
      <c r="GF1073" s="7"/>
      <c r="GG1073" s="7"/>
      <c r="GH1073" s="7"/>
      <c r="GI1073" s="7"/>
      <c r="GJ1073" s="7"/>
      <c r="GK1073" s="7"/>
      <c r="GL1073" s="7"/>
      <c r="GM1073" s="7"/>
      <c r="GN1073" s="7"/>
      <c r="GO1073" s="7"/>
      <c r="GP1073" s="7"/>
      <c r="GQ1073" s="7"/>
      <c r="GR1073" s="7"/>
      <c r="GS1073" s="7"/>
      <c r="GT1073" s="7"/>
      <c r="GU1073" s="7"/>
      <c r="GV1073" s="7"/>
      <c r="GW1073" s="7"/>
      <c r="GX1073" s="7"/>
      <c r="GY1073" s="7"/>
      <c r="GZ1073" s="7"/>
      <c r="HA1073" s="7"/>
      <c r="HB1073" s="7"/>
      <c r="HC1073" s="7"/>
      <c r="HD1073" s="7"/>
      <c r="HE1073" s="7"/>
      <c r="HF1073" s="7"/>
      <c r="HG1073" s="7"/>
      <c r="HH1073" s="7"/>
      <c r="HI1073" s="7"/>
      <c r="HJ1073" s="7"/>
      <c r="HK1073" s="7"/>
      <c r="HL1073" s="7"/>
      <c r="HM1073" s="7"/>
      <c r="HN1073" s="7"/>
      <c r="HO1073" s="7"/>
      <c r="HP1073" s="7"/>
      <c r="HQ1073" s="7"/>
      <c r="HR1073" s="7"/>
      <c r="HS1073" s="7"/>
      <c r="HT1073" s="7"/>
      <c r="HU1073" s="7"/>
      <c r="HV1073" s="7"/>
      <c r="HW1073" s="7"/>
      <c r="HX1073" s="7"/>
      <c r="HY1073" s="7"/>
      <c r="HZ1073" s="7"/>
      <c r="IA1073" s="7"/>
      <c r="IB1073" s="7"/>
      <c r="IC1073" s="7"/>
      <c r="ID1073" s="7"/>
      <c r="IE1073" s="7"/>
      <c r="IF1073" s="7"/>
      <c r="IG1073" s="7"/>
      <c r="IH1073" s="7"/>
      <c r="II1073" s="7"/>
      <c r="IJ1073" s="7"/>
      <c r="IK1073" s="7"/>
      <c r="IL1073" s="7"/>
      <c r="IM1073" s="7"/>
      <c r="IN1073" s="7"/>
      <c r="IO1073" s="7"/>
      <c r="IP1073" s="7"/>
      <c r="IQ1073" s="7"/>
      <c r="IR1073" s="7"/>
      <c r="IS1073" s="7"/>
      <c r="IT1073" s="7"/>
    </row>
    <row r="1074" spans="1:254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7"/>
      <c r="DE1074" s="7"/>
      <c r="DF1074" s="7"/>
      <c r="DG1074" s="7"/>
      <c r="DH1074" s="7"/>
      <c r="DI1074" s="7"/>
      <c r="DJ1074" s="7"/>
      <c r="DK1074" s="7"/>
      <c r="DL1074" s="7"/>
      <c r="DM1074" s="7"/>
      <c r="DN1074" s="7"/>
      <c r="DO1074" s="7"/>
      <c r="DP1074" s="7"/>
      <c r="DQ1074" s="7"/>
      <c r="DR1074" s="7"/>
      <c r="DS1074" s="7"/>
      <c r="DT1074" s="7"/>
      <c r="DU1074" s="7"/>
      <c r="DV1074" s="7"/>
      <c r="DW1074" s="7"/>
      <c r="DX1074" s="7"/>
      <c r="DY1074" s="7"/>
      <c r="DZ1074" s="7"/>
      <c r="EA1074" s="7"/>
      <c r="EB1074" s="7"/>
      <c r="EC1074" s="7"/>
      <c r="ED1074" s="7"/>
      <c r="EE1074" s="7"/>
      <c r="EF1074" s="7"/>
      <c r="EG1074" s="7"/>
      <c r="EH1074" s="7"/>
      <c r="EI1074" s="7"/>
      <c r="EJ1074" s="7"/>
      <c r="EK1074" s="7"/>
      <c r="EL1074" s="7"/>
      <c r="EM1074" s="7"/>
      <c r="EN1074" s="7"/>
      <c r="EO1074" s="7"/>
      <c r="EP1074" s="7"/>
      <c r="EQ1074" s="7"/>
      <c r="ER1074" s="7"/>
      <c r="ES1074" s="7"/>
      <c r="ET1074" s="7"/>
      <c r="EU1074" s="7"/>
      <c r="EV1074" s="7"/>
      <c r="EW1074" s="7"/>
      <c r="EX1074" s="7"/>
      <c r="EY1074" s="7"/>
      <c r="EZ1074" s="7"/>
      <c r="FA1074" s="7"/>
      <c r="FB1074" s="7"/>
      <c r="FC1074" s="7"/>
      <c r="FD1074" s="7"/>
      <c r="FE1074" s="7"/>
      <c r="FF1074" s="7"/>
      <c r="FG1074" s="7"/>
      <c r="FH1074" s="7"/>
      <c r="FI1074" s="7"/>
      <c r="FJ1074" s="7"/>
      <c r="FK1074" s="7"/>
      <c r="FL1074" s="7"/>
      <c r="FM1074" s="7"/>
      <c r="FN1074" s="7"/>
      <c r="FO1074" s="7"/>
      <c r="FP1074" s="7"/>
      <c r="FQ1074" s="7"/>
      <c r="FR1074" s="7"/>
      <c r="FS1074" s="7"/>
      <c r="FT1074" s="7"/>
      <c r="FU1074" s="7"/>
      <c r="FV1074" s="7"/>
      <c r="FW1074" s="7"/>
      <c r="FX1074" s="7"/>
      <c r="FY1074" s="7"/>
      <c r="FZ1074" s="7"/>
      <c r="GA1074" s="7"/>
      <c r="GB1074" s="7"/>
      <c r="GC1074" s="7"/>
      <c r="GD1074" s="7"/>
      <c r="GE1074" s="7"/>
      <c r="GF1074" s="7"/>
      <c r="GG1074" s="7"/>
      <c r="GH1074" s="7"/>
      <c r="GI1074" s="7"/>
      <c r="GJ1074" s="7"/>
      <c r="GK1074" s="7"/>
      <c r="GL1074" s="7"/>
      <c r="GM1074" s="7"/>
      <c r="GN1074" s="7"/>
      <c r="GO1074" s="7"/>
      <c r="GP1074" s="7"/>
      <c r="GQ1074" s="7"/>
      <c r="GR1074" s="7"/>
      <c r="GS1074" s="7"/>
      <c r="GT1074" s="7"/>
      <c r="GU1074" s="7"/>
      <c r="GV1074" s="7"/>
      <c r="GW1074" s="7"/>
      <c r="GX1074" s="7"/>
      <c r="GY1074" s="7"/>
      <c r="GZ1074" s="7"/>
      <c r="HA1074" s="7"/>
      <c r="HB1074" s="7"/>
      <c r="HC1074" s="7"/>
      <c r="HD1074" s="7"/>
      <c r="HE1074" s="7"/>
      <c r="HF1074" s="7"/>
      <c r="HG1074" s="7"/>
      <c r="HH1074" s="7"/>
      <c r="HI1074" s="7"/>
      <c r="HJ1074" s="7"/>
      <c r="HK1074" s="7"/>
      <c r="HL1074" s="7"/>
      <c r="HM1074" s="7"/>
      <c r="HN1074" s="7"/>
      <c r="HO1074" s="7"/>
      <c r="HP1074" s="7"/>
      <c r="HQ1074" s="7"/>
      <c r="HR1074" s="7"/>
      <c r="HS1074" s="7"/>
      <c r="HT1074" s="7"/>
      <c r="HU1074" s="7"/>
      <c r="HV1074" s="7"/>
      <c r="HW1074" s="7"/>
      <c r="HX1074" s="7"/>
      <c r="HY1074" s="7"/>
      <c r="HZ1074" s="7"/>
      <c r="IA1074" s="7"/>
      <c r="IB1074" s="7"/>
      <c r="IC1074" s="7"/>
      <c r="ID1074" s="7"/>
      <c r="IE1074" s="7"/>
      <c r="IF1074" s="7"/>
      <c r="IG1074" s="7"/>
      <c r="IH1074" s="7"/>
      <c r="II1074" s="7"/>
      <c r="IJ1074" s="7"/>
      <c r="IK1074" s="7"/>
      <c r="IL1074" s="7"/>
      <c r="IM1074" s="7"/>
      <c r="IN1074" s="7"/>
      <c r="IO1074" s="7"/>
      <c r="IP1074" s="7"/>
      <c r="IQ1074" s="7"/>
      <c r="IR1074" s="7"/>
      <c r="IS1074" s="7"/>
      <c r="IT1074" s="7"/>
    </row>
    <row r="1075" spans="1:254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7"/>
      <c r="DE1075" s="7"/>
      <c r="DF1075" s="7"/>
      <c r="DG1075" s="7"/>
      <c r="DH1075" s="7"/>
      <c r="DI1075" s="7"/>
      <c r="DJ1075" s="7"/>
      <c r="DK1075" s="7"/>
      <c r="DL1075" s="7"/>
      <c r="DM1075" s="7"/>
      <c r="DN1075" s="7"/>
      <c r="DO1075" s="7"/>
      <c r="DP1075" s="7"/>
      <c r="DQ1075" s="7"/>
      <c r="DR1075" s="7"/>
      <c r="DS1075" s="7"/>
      <c r="DT1075" s="7"/>
      <c r="DU1075" s="7"/>
      <c r="DV1075" s="7"/>
      <c r="DW1075" s="7"/>
      <c r="DX1075" s="7"/>
      <c r="DY1075" s="7"/>
      <c r="DZ1075" s="7"/>
      <c r="EA1075" s="7"/>
      <c r="EB1075" s="7"/>
      <c r="EC1075" s="7"/>
      <c r="ED1075" s="7"/>
      <c r="EE1075" s="7"/>
      <c r="EF1075" s="7"/>
      <c r="EG1075" s="7"/>
      <c r="EH1075" s="7"/>
      <c r="EI1075" s="7"/>
      <c r="EJ1075" s="7"/>
      <c r="EK1075" s="7"/>
      <c r="EL1075" s="7"/>
      <c r="EM1075" s="7"/>
      <c r="EN1075" s="7"/>
      <c r="EO1075" s="7"/>
      <c r="EP1075" s="7"/>
      <c r="EQ1075" s="7"/>
      <c r="ER1075" s="7"/>
      <c r="ES1075" s="7"/>
      <c r="ET1075" s="7"/>
      <c r="EU1075" s="7"/>
      <c r="EV1075" s="7"/>
      <c r="EW1075" s="7"/>
      <c r="EX1075" s="7"/>
      <c r="EY1075" s="7"/>
      <c r="EZ1075" s="7"/>
      <c r="FA1075" s="7"/>
      <c r="FB1075" s="7"/>
      <c r="FC1075" s="7"/>
      <c r="FD1075" s="7"/>
      <c r="FE1075" s="7"/>
      <c r="FF1075" s="7"/>
      <c r="FG1075" s="7"/>
      <c r="FH1075" s="7"/>
      <c r="FI1075" s="7"/>
      <c r="FJ1075" s="7"/>
      <c r="FK1075" s="7"/>
      <c r="FL1075" s="7"/>
      <c r="FM1075" s="7"/>
      <c r="FN1075" s="7"/>
      <c r="FO1075" s="7"/>
      <c r="FP1075" s="7"/>
      <c r="FQ1075" s="7"/>
      <c r="FR1075" s="7"/>
      <c r="FS1075" s="7"/>
      <c r="FT1075" s="7"/>
      <c r="FU1075" s="7"/>
      <c r="FV1075" s="7"/>
      <c r="FW1075" s="7"/>
      <c r="FX1075" s="7"/>
      <c r="FY1075" s="7"/>
      <c r="FZ1075" s="7"/>
      <c r="GA1075" s="7"/>
      <c r="GB1075" s="7"/>
      <c r="GC1075" s="7"/>
      <c r="GD1075" s="7"/>
      <c r="GE1075" s="7"/>
      <c r="GF1075" s="7"/>
      <c r="GG1075" s="7"/>
      <c r="GH1075" s="7"/>
      <c r="GI1075" s="7"/>
      <c r="GJ1075" s="7"/>
      <c r="GK1075" s="7"/>
      <c r="GL1075" s="7"/>
      <c r="GM1075" s="7"/>
      <c r="GN1075" s="7"/>
      <c r="GO1075" s="7"/>
      <c r="GP1075" s="7"/>
      <c r="GQ1075" s="7"/>
      <c r="GR1075" s="7"/>
      <c r="GS1075" s="7"/>
      <c r="GT1075" s="7"/>
      <c r="GU1075" s="7"/>
      <c r="GV1075" s="7"/>
      <c r="GW1075" s="7"/>
      <c r="GX1075" s="7"/>
      <c r="GY1075" s="7"/>
      <c r="GZ1075" s="7"/>
      <c r="HA1075" s="7"/>
      <c r="HB1075" s="7"/>
      <c r="HC1075" s="7"/>
      <c r="HD1075" s="7"/>
      <c r="HE1075" s="7"/>
      <c r="HF1075" s="7"/>
      <c r="HG1075" s="7"/>
      <c r="HH1075" s="7"/>
      <c r="HI1075" s="7"/>
      <c r="HJ1075" s="7"/>
      <c r="HK1075" s="7"/>
      <c r="HL1075" s="7"/>
      <c r="HM1075" s="7"/>
      <c r="HN1075" s="7"/>
      <c r="HO1075" s="7"/>
      <c r="HP1075" s="7"/>
      <c r="HQ1075" s="7"/>
      <c r="HR1075" s="7"/>
      <c r="HS1075" s="7"/>
      <c r="HT1075" s="7"/>
      <c r="HU1075" s="7"/>
      <c r="HV1075" s="7"/>
      <c r="HW1075" s="7"/>
      <c r="HX1075" s="7"/>
      <c r="HY1075" s="7"/>
      <c r="HZ1075" s="7"/>
      <c r="IA1075" s="7"/>
      <c r="IB1075" s="7"/>
      <c r="IC1075" s="7"/>
      <c r="ID1075" s="7"/>
      <c r="IE1075" s="7"/>
      <c r="IF1075" s="7"/>
      <c r="IG1075" s="7"/>
      <c r="IH1075" s="7"/>
      <c r="II1075" s="7"/>
      <c r="IJ1075" s="7"/>
      <c r="IK1075" s="7"/>
      <c r="IL1075" s="7"/>
      <c r="IM1075" s="7"/>
      <c r="IN1075" s="7"/>
      <c r="IO1075" s="7"/>
      <c r="IP1075" s="7"/>
      <c r="IQ1075" s="7"/>
      <c r="IR1075" s="7"/>
      <c r="IS1075" s="7"/>
      <c r="IT1075" s="7"/>
    </row>
    <row r="1076" spans="1:254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7"/>
      <c r="DE1076" s="7"/>
      <c r="DF1076" s="7"/>
      <c r="DG1076" s="7"/>
      <c r="DH1076" s="7"/>
      <c r="DI1076" s="7"/>
      <c r="DJ1076" s="7"/>
      <c r="DK1076" s="7"/>
      <c r="DL1076" s="7"/>
      <c r="DM1076" s="7"/>
      <c r="DN1076" s="7"/>
      <c r="DO1076" s="7"/>
      <c r="DP1076" s="7"/>
      <c r="DQ1076" s="7"/>
      <c r="DR1076" s="7"/>
      <c r="DS1076" s="7"/>
      <c r="DT1076" s="7"/>
      <c r="DU1076" s="7"/>
      <c r="DV1076" s="7"/>
      <c r="DW1076" s="7"/>
      <c r="DX1076" s="7"/>
      <c r="DY1076" s="7"/>
      <c r="DZ1076" s="7"/>
      <c r="EA1076" s="7"/>
      <c r="EB1076" s="7"/>
      <c r="EC1076" s="7"/>
      <c r="ED1076" s="7"/>
      <c r="EE1076" s="7"/>
      <c r="EF1076" s="7"/>
      <c r="EG1076" s="7"/>
      <c r="EH1076" s="7"/>
      <c r="EI1076" s="7"/>
      <c r="EJ1076" s="7"/>
      <c r="EK1076" s="7"/>
      <c r="EL1076" s="7"/>
      <c r="EM1076" s="7"/>
      <c r="EN1076" s="7"/>
      <c r="EO1076" s="7"/>
      <c r="EP1076" s="7"/>
      <c r="EQ1076" s="7"/>
      <c r="ER1076" s="7"/>
      <c r="ES1076" s="7"/>
      <c r="ET1076" s="7"/>
      <c r="EU1076" s="7"/>
      <c r="EV1076" s="7"/>
      <c r="EW1076" s="7"/>
      <c r="EX1076" s="7"/>
      <c r="EY1076" s="7"/>
      <c r="EZ1076" s="7"/>
      <c r="FA1076" s="7"/>
      <c r="FB1076" s="7"/>
      <c r="FC1076" s="7"/>
      <c r="FD1076" s="7"/>
      <c r="FE1076" s="7"/>
      <c r="FF1076" s="7"/>
      <c r="FG1076" s="7"/>
      <c r="FH1076" s="7"/>
      <c r="FI1076" s="7"/>
      <c r="FJ1076" s="7"/>
      <c r="FK1076" s="7"/>
      <c r="FL1076" s="7"/>
      <c r="FM1076" s="7"/>
      <c r="FN1076" s="7"/>
      <c r="FO1076" s="7"/>
      <c r="FP1076" s="7"/>
      <c r="FQ1076" s="7"/>
      <c r="FR1076" s="7"/>
      <c r="FS1076" s="7"/>
      <c r="FT1076" s="7"/>
      <c r="FU1076" s="7"/>
      <c r="FV1076" s="7"/>
      <c r="FW1076" s="7"/>
      <c r="FX1076" s="7"/>
      <c r="FY1076" s="7"/>
      <c r="FZ1076" s="7"/>
      <c r="GA1076" s="7"/>
      <c r="GB1076" s="7"/>
      <c r="GC1076" s="7"/>
      <c r="GD1076" s="7"/>
      <c r="GE1076" s="7"/>
      <c r="GF1076" s="7"/>
      <c r="GG1076" s="7"/>
      <c r="GH1076" s="7"/>
      <c r="GI1076" s="7"/>
      <c r="GJ1076" s="7"/>
      <c r="GK1076" s="7"/>
      <c r="GL1076" s="7"/>
      <c r="GM1076" s="7"/>
      <c r="GN1076" s="7"/>
      <c r="GO1076" s="7"/>
      <c r="GP1076" s="7"/>
      <c r="GQ1076" s="7"/>
      <c r="GR1076" s="7"/>
      <c r="GS1076" s="7"/>
      <c r="GT1076" s="7"/>
      <c r="GU1076" s="7"/>
      <c r="GV1076" s="7"/>
      <c r="GW1076" s="7"/>
      <c r="GX1076" s="7"/>
      <c r="GY1076" s="7"/>
      <c r="GZ1076" s="7"/>
      <c r="HA1076" s="7"/>
      <c r="HB1076" s="7"/>
      <c r="HC1076" s="7"/>
      <c r="HD1076" s="7"/>
      <c r="HE1076" s="7"/>
      <c r="HF1076" s="7"/>
      <c r="HG1076" s="7"/>
      <c r="HH1076" s="7"/>
      <c r="HI1076" s="7"/>
      <c r="HJ1076" s="7"/>
      <c r="HK1076" s="7"/>
      <c r="HL1076" s="7"/>
      <c r="HM1076" s="7"/>
      <c r="HN1076" s="7"/>
      <c r="HO1076" s="7"/>
      <c r="HP1076" s="7"/>
      <c r="HQ1076" s="7"/>
      <c r="HR1076" s="7"/>
      <c r="HS1076" s="7"/>
      <c r="HT1076" s="7"/>
      <c r="HU1076" s="7"/>
      <c r="HV1076" s="7"/>
      <c r="HW1076" s="7"/>
      <c r="HX1076" s="7"/>
      <c r="HY1076" s="7"/>
      <c r="HZ1076" s="7"/>
      <c r="IA1076" s="7"/>
      <c r="IB1076" s="7"/>
      <c r="IC1076" s="7"/>
      <c r="ID1076" s="7"/>
      <c r="IE1076" s="7"/>
      <c r="IF1076" s="7"/>
      <c r="IG1076" s="7"/>
      <c r="IH1076" s="7"/>
      <c r="II1076" s="7"/>
      <c r="IJ1076" s="7"/>
      <c r="IK1076" s="7"/>
      <c r="IL1076" s="7"/>
      <c r="IM1076" s="7"/>
      <c r="IN1076" s="7"/>
      <c r="IO1076" s="7"/>
      <c r="IP1076" s="7"/>
      <c r="IQ1076" s="7"/>
      <c r="IR1076" s="7"/>
      <c r="IS1076" s="7"/>
      <c r="IT1076" s="7"/>
    </row>
    <row r="1077" spans="1:254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  <c r="DA1077" s="7"/>
      <c r="DB1077" s="7"/>
      <c r="DC1077" s="7"/>
      <c r="DD1077" s="7"/>
      <c r="DE1077" s="7"/>
      <c r="DF1077" s="7"/>
      <c r="DG1077" s="7"/>
      <c r="DH1077" s="7"/>
      <c r="DI1077" s="7"/>
      <c r="DJ1077" s="7"/>
      <c r="DK1077" s="7"/>
      <c r="DL1077" s="7"/>
      <c r="DM1077" s="7"/>
      <c r="DN1077" s="7"/>
      <c r="DO1077" s="7"/>
      <c r="DP1077" s="7"/>
      <c r="DQ1077" s="7"/>
      <c r="DR1077" s="7"/>
      <c r="DS1077" s="7"/>
      <c r="DT1077" s="7"/>
      <c r="DU1077" s="7"/>
      <c r="DV1077" s="7"/>
      <c r="DW1077" s="7"/>
      <c r="DX1077" s="7"/>
      <c r="DY1077" s="7"/>
      <c r="DZ1077" s="7"/>
      <c r="EA1077" s="7"/>
      <c r="EB1077" s="7"/>
      <c r="EC1077" s="7"/>
      <c r="ED1077" s="7"/>
      <c r="EE1077" s="7"/>
      <c r="EF1077" s="7"/>
      <c r="EG1077" s="7"/>
      <c r="EH1077" s="7"/>
      <c r="EI1077" s="7"/>
      <c r="EJ1077" s="7"/>
      <c r="EK1077" s="7"/>
      <c r="EL1077" s="7"/>
      <c r="EM1077" s="7"/>
      <c r="EN1077" s="7"/>
      <c r="EO1077" s="7"/>
      <c r="EP1077" s="7"/>
      <c r="EQ1077" s="7"/>
      <c r="ER1077" s="7"/>
      <c r="ES1077" s="7"/>
      <c r="ET1077" s="7"/>
      <c r="EU1077" s="7"/>
      <c r="EV1077" s="7"/>
      <c r="EW1077" s="7"/>
      <c r="EX1077" s="7"/>
      <c r="EY1077" s="7"/>
      <c r="EZ1077" s="7"/>
      <c r="FA1077" s="7"/>
      <c r="FB1077" s="7"/>
      <c r="FC1077" s="7"/>
      <c r="FD1077" s="7"/>
      <c r="FE1077" s="7"/>
      <c r="FF1077" s="7"/>
      <c r="FG1077" s="7"/>
      <c r="FH1077" s="7"/>
      <c r="FI1077" s="7"/>
      <c r="FJ1077" s="7"/>
      <c r="FK1077" s="7"/>
      <c r="FL1077" s="7"/>
      <c r="FM1077" s="7"/>
      <c r="FN1077" s="7"/>
      <c r="FO1077" s="7"/>
      <c r="FP1077" s="7"/>
      <c r="FQ1077" s="7"/>
      <c r="FR1077" s="7"/>
      <c r="FS1077" s="7"/>
      <c r="FT1077" s="7"/>
      <c r="FU1077" s="7"/>
      <c r="FV1077" s="7"/>
      <c r="FW1077" s="7"/>
      <c r="FX1077" s="7"/>
      <c r="FY1077" s="7"/>
      <c r="FZ1077" s="7"/>
      <c r="GA1077" s="7"/>
      <c r="GB1077" s="7"/>
      <c r="GC1077" s="7"/>
      <c r="GD1077" s="7"/>
      <c r="GE1077" s="7"/>
      <c r="GF1077" s="7"/>
      <c r="GG1077" s="7"/>
      <c r="GH1077" s="7"/>
      <c r="GI1077" s="7"/>
      <c r="GJ1077" s="7"/>
      <c r="GK1077" s="7"/>
      <c r="GL1077" s="7"/>
      <c r="GM1077" s="7"/>
      <c r="GN1077" s="7"/>
      <c r="GO1077" s="7"/>
      <c r="GP1077" s="7"/>
      <c r="GQ1077" s="7"/>
      <c r="GR1077" s="7"/>
      <c r="GS1077" s="7"/>
      <c r="GT1077" s="7"/>
      <c r="GU1077" s="7"/>
      <c r="GV1077" s="7"/>
      <c r="GW1077" s="7"/>
      <c r="GX1077" s="7"/>
      <c r="GY1077" s="7"/>
      <c r="GZ1077" s="7"/>
      <c r="HA1077" s="7"/>
      <c r="HB1077" s="7"/>
      <c r="HC1077" s="7"/>
      <c r="HD1077" s="7"/>
      <c r="HE1077" s="7"/>
      <c r="HF1077" s="7"/>
      <c r="HG1077" s="7"/>
      <c r="HH1077" s="7"/>
      <c r="HI1077" s="7"/>
      <c r="HJ1077" s="7"/>
      <c r="HK1077" s="7"/>
      <c r="HL1077" s="7"/>
      <c r="HM1077" s="7"/>
      <c r="HN1077" s="7"/>
      <c r="HO1077" s="7"/>
      <c r="HP1077" s="7"/>
      <c r="HQ1077" s="7"/>
      <c r="HR1077" s="7"/>
      <c r="HS1077" s="7"/>
      <c r="HT1077" s="7"/>
      <c r="HU1077" s="7"/>
      <c r="HV1077" s="7"/>
      <c r="HW1077" s="7"/>
      <c r="HX1077" s="7"/>
      <c r="HY1077" s="7"/>
      <c r="HZ1077" s="7"/>
      <c r="IA1077" s="7"/>
      <c r="IB1077" s="7"/>
      <c r="IC1077" s="7"/>
      <c r="ID1077" s="7"/>
      <c r="IE1077" s="7"/>
      <c r="IF1077" s="7"/>
      <c r="IG1077" s="7"/>
      <c r="IH1077" s="7"/>
      <c r="II1077" s="7"/>
      <c r="IJ1077" s="7"/>
      <c r="IK1077" s="7"/>
      <c r="IL1077" s="7"/>
      <c r="IM1077" s="7"/>
      <c r="IN1077" s="7"/>
      <c r="IO1077" s="7"/>
      <c r="IP1077" s="7"/>
      <c r="IQ1077" s="7"/>
      <c r="IR1077" s="7"/>
      <c r="IS1077" s="7"/>
      <c r="IT1077" s="7"/>
    </row>
    <row r="1078" spans="1:254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  <c r="DA1078" s="7"/>
      <c r="DB1078" s="7"/>
      <c r="DC1078" s="7"/>
      <c r="DD1078" s="7"/>
      <c r="DE1078" s="7"/>
      <c r="DF1078" s="7"/>
      <c r="DG1078" s="7"/>
      <c r="DH1078" s="7"/>
      <c r="DI1078" s="7"/>
      <c r="DJ1078" s="7"/>
      <c r="DK1078" s="7"/>
      <c r="DL1078" s="7"/>
      <c r="DM1078" s="7"/>
      <c r="DN1078" s="7"/>
      <c r="DO1078" s="7"/>
      <c r="DP1078" s="7"/>
      <c r="DQ1078" s="7"/>
      <c r="DR1078" s="7"/>
      <c r="DS1078" s="7"/>
      <c r="DT1078" s="7"/>
      <c r="DU1078" s="7"/>
      <c r="DV1078" s="7"/>
      <c r="DW1078" s="7"/>
      <c r="DX1078" s="7"/>
      <c r="DY1078" s="7"/>
      <c r="DZ1078" s="7"/>
      <c r="EA1078" s="7"/>
      <c r="EB1078" s="7"/>
      <c r="EC1078" s="7"/>
      <c r="ED1078" s="7"/>
      <c r="EE1078" s="7"/>
      <c r="EF1078" s="7"/>
      <c r="EG1078" s="7"/>
      <c r="EH1078" s="7"/>
      <c r="EI1078" s="7"/>
      <c r="EJ1078" s="7"/>
      <c r="EK1078" s="7"/>
      <c r="EL1078" s="7"/>
      <c r="EM1078" s="7"/>
      <c r="EN1078" s="7"/>
      <c r="EO1078" s="7"/>
      <c r="EP1078" s="7"/>
      <c r="EQ1078" s="7"/>
      <c r="ER1078" s="7"/>
      <c r="ES1078" s="7"/>
      <c r="ET1078" s="7"/>
      <c r="EU1078" s="7"/>
      <c r="EV1078" s="7"/>
      <c r="EW1078" s="7"/>
      <c r="EX1078" s="7"/>
      <c r="EY1078" s="7"/>
      <c r="EZ1078" s="7"/>
      <c r="FA1078" s="7"/>
      <c r="FB1078" s="7"/>
      <c r="FC1078" s="7"/>
      <c r="FD1078" s="7"/>
      <c r="FE1078" s="7"/>
      <c r="FF1078" s="7"/>
      <c r="FG1078" s="7"/>
      <c r="FH1078" s="7"/>
      <c r="FI1078" s="7"/>
      <c r="FJ1078" s="7"/>
      <c r="FK1078" s="7"/>
      <c r="FL1078" s="7"/>
      <c r="FM1078" s="7"/>
      <c r="FN1078" s="7"/>
      <c r="FO1078" s="7"/>
      <c r="FP1078" s="7"/>
      <c r="FQ1078" s="7"/>
      <c r="FR1078" s="7"/>
      <c r="FS1078" s="7"/>
      <c r="FT1078" s="7"/>
      <c r="FU1078" s="7"/>
      <c r="FV1078" s="7"/>
      <c r="FW1078" s="7"/>
      <c r="FX1078" s="7"/>
      <c r="FY1078" s="7"/>
      <c r="FZ1078" s="7"/>
      <c r="GA1078" s="7"/>
      <c r="GB1078" s="7"/>
      <c r="GC1078" s="7"/>
      <c r="GD1078" s="7"/>
      <c r="GE1078" s="7"/>
      <c r="GF1078" s="7"/>
      <c r="GG1078" s="7"/>
      <c r="GH1078" s="7"/>
      <c r="GI1078" s="7"/>
      <c r="GJ1078" s="7"/>
      <c r="GK1078" s="7"/>
      <c r="GL1078" s="7"/>
      <c r="GM1078" s="7"/>
      <c r="GN1078" s="7"/>
      <c r="GO1078" s="7"/>
      <c r="GP1078" s="7"/>
      <c r="GQ1078" s="7"/>
      <c r="GR1078" s="7"/>
      <c r="GS1078" s="7"/>
      <c r="GT1078" s="7"/>
      <c r="GU1078" s="7"/>
      <c r="GV1078" s="7"/>
      <c r="GW1078" s="7"/>
      <c r="GX1078" s="7"/>
      <c r="GY1078" s="7"/>
      <c r="GZ1078" s="7"/>
      <c r="HA1078" s="7"/>
      <c r="HB1078" s="7"/>
      <c r="HC1078" s="7"/>
      <c r="HD1078" s="7"/>
      <c r="HE1078" s="7"/>
      <c r="HF1078" s="7"/>
      <c r="HG1078" s="7"/>
      <c r="HH1078" s="7"/>
      <c r="HI1078" s="7"/>
      <c r="HJ1078" s="7"/>
      <c r="HK1078" s="7"/>
      <c r="HL1078" s="7"/>
      <c r="HM1078" s="7"/>
      <c r="HN1078" s="7"/>
      <c r="HO1078" s="7"/>
      <c r="HP1078" s="7"/>
      <c r="HQ1078" s="7"/>
      <c r="HR1078" s="7"/>
      <c r="HS1078" s="7"/>
      <c r="HT1078" s="7"/>
      <c r="HU1078" s="7"/>
      <c r="HV1078" s="7"/>
      <c r="HW1078" s="7"/>
      <c r="HX1078" s="7"/>
      <c r="HY1078" s="7"/>
      <c r="HZ1078" s="7"/>
      <c r="IA1078" s="7"/>
      <c r="IB1078" s="7"/>
      <c r="IC1078" s="7"/>
      <c r="ID1078" s="7"/>
      <c r="IE1078" s="7"/>
      <c r="IF1078" s="7"/>
      <c r="IG1078" s="7"/>
      <c r="IH1078" s="7"/>
      <c r="II1078" s="7"/>
      <c r="IJ1078" s="7"/>
      <c r="IK1078" s="7"/>
      <c r="IL1078" s="7"/>
      <c r="IM1078" s="7"/>
      <c r="IN1078" s="7"/>
      <c r="IO1078" s="7"/>
      <c r="IP1078" s="7"/>
      <c r="IQ1078" s="7"/>
      <c r="IR1078" s="7"/>
      <c r="IS1078" s="7"/>
      <c r="IT1078" s="7"/>
    </row>
    <row r="1079" spans="1:254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  <c r="DA1079" s="7"/>
      <c r="DB1079" s="7"/>
      <c r="DC1079" s="7"/>
      <c r="DD1079" s="7"/>
      <c r="DE1079" s="7"/>
      <c r="DF1079" s="7"/>
      <c r="DG1079" s="7"/>
      <c r="DH1079" s="7"/>
      <c r="DI1079" s="7"/>
      <c r="DJ1079" s="7"/>
      <c r="DK1079" s="7"/>
      <c r="DL1079" s="7"/>
      <c r="DM1079" s="7"/>
      <c r="DN1079" s="7"/>
      <c r="DO1079" s="7"/>
      <c r="DP1079" s="7"/>
      <c r="DQ1079" s="7"/>
      <c r="DR1079" s="7"/>
      <c r="DS1079" s="7"/>
      <c r="DT1079" s="7"/>
      <c r="DU1079" s="7"/>
      <c r="DV1079" s="7"/>
      <c r="DW1079" s="7"/>
      <c r="DX1079" s="7"/>
      <c r="DY1079" s="7"/>
      <c r="DZ1079" s="7"/>
      <c r="EA1079" s="7"/>
      <c r="EB1079" s="7"/>
      <c r="EC1079" s="7"/>
      <c r="ED1079" s="7"/>
      <c r="EE1079" s="7"/>
      <c r="EF1079" s="7"/>
      <c r="EG1079" s="7"/>
      <c r="EH1079" s="7"/>
      <c r="EI1079" s="7"/>
      <c r="EJ1079" s="7"/>
      <c r="EK1079" s="7"/>
      <c r="EL1079" s="7"/>
      <c r="EM1079" s="7"/>
      <c r="EN1079" s="7"/>
      <c r="EO1079" s="7"/>
      <c r="EP1079" s="7"/>
      <c r="EQ1079" s="7"/>
      <c r="ER1079" s="7"/>
      <c r="ES1079" s="7"/>
      <c r="ET1079" s="7"/>
      <c r="EU1079" s="7"/>
      <c r="EV1079" s="7"/>
      <c r="EW1079" s="7"/>
      <c r="EX1079" s="7"/>
      <c r="EY1079" s="7"/>
      <c r="EZ1079" s="7"/>
      <c r="FA1079" s="7"/>
      <c r="FB1079" s="7"/>
      <c r="FC1079" s="7"/>
      <c r="FD1079" s="7"/>
      <c r="FE1079" s="7"/>
      <c r="FF1079" s="7"/>
      <c r="FG1079" s="7"/>
      <c r="FH1079" s="7"/>
      <c r="FI1079" s="7"/>
      <c r="FJ1079" s="7"/>
      <c r="FK1079" s="7"/>
      <c r="FL1079" s="7"/>
      <c r="FM1079" s="7"/>
      <c r="FN1079" s="7"/>
      <c r="FO1079" s="7"/>
      <c r="FP1079" s="7"/>
      <c r="FQ1079" s="7"/>
      <c r="FR1079" s="7"/>
      <c r="FS1079" s="7"/>
      <c r="FT1079" s="7"/>
      <c r="FU1079" s="7"/>
      <c r="FV1079" s="7"/>
      <c r="FW1079" s="7"/>
      <c r="FX1079" s="7"/>
      <c r="FY1079" s="7"/>
      <c r="FZ1079" s="7"/>
      <c r="GA1079" s="7"/>
      <c r="GB1079" s="7"/>
      <c r="GC1079" s="7"/>
      <c r="GD1079" s="7"/>
      <c r="GE1079" s="7"/>
      <c r="GF1079" s="7"/>
      <c r="GG1079" s="7"/>
      <c r="GH1079" s="7"/>
      <c r="GI1079" s="7"/>
      <c r="GJ1079" s="7"/>
      <c r="GK1079" s="7"/>
      <c r="GL1079" s="7"/>
      <c r="GM1079" s="7"/>
      <c r="GN1079" s="7"/>
      <c r="GO1079" s="7"/>
      <c r="GP1079" s="7"/>
      <c r="GQ1079" s="7"/>
      <c r="GR1079" s="7"/>
      <c r="GS1079" s="7"/>
      <c r="GT1079" s="7"/>
      <c r="GU1079" s="7"/>
      <c r="GV1079" s="7"/>
      <c r="GW1079" s="7"/>
      <c r="GX1079" s="7"/>
      <c r="GY1079" s="7"/>
      <c r="GZ1079" s="7"/>
      <c r="HA1079" s="7"/>
      <c r="HB1079" s="7"/>
      <c r="HC1079" s="7"/>
      <c r="HD1079" s="7"/>
      <c r="HE1079" s="7"/>
      <c r="HF1079" s="7"/>
      <c r="HG1079" s="7"/>
      <c r="HH1079" s="7"/>
      <c r="HI1079" s="7"/>
      <c r="HJ1079" s="7"/>
      <c r="HK1079" s="7"/>
      <c r="HL1079" s="7"/>
      <c r="HM1079" s="7"/>
      <c r="HN1079" s="7"/>
      <c r="HO1079" s="7"/>
      <c r="HP1079" s="7"/>
      <c r="HQ1079" s="7"/>
      <c r="HR1079" s="7"/>
      <c r="HS1079" s="7"/>
      <c r="HT1079" s="7"/>
      <c r="HU1079" s="7"/>
      <c r="HV1079" s="7"/>
      <c r="HW1079" s="7"/>
      <c r="HX1079" s="7"/>
      <c r="HY1079" s="7"/>
      <c r="HZ1079" s="7"/>
      <c r="IA1079" s="7"/>
      <c r="IB1079" s="7"/>
      <c r="IC1079" s="7"/>
      <c r="ID1079" s="7"/>
      <c r="IE1079" s="7"/>
      <c r="IF1079" s="7"/>
      <c r="IG1079" s="7"/>
      <c r="IH1079" s="7"/>
      <c r="II1079" s="7"/>
      <c r="IJ1079" s="7"/>
      <c r="IK1079" s="7"/>
      <c r="IL1079" s="7"/>
      <c r="IM1079" s="7"/>
      <c r="IN1079" s="7"/>
      <c r="IO1079" s="7"/>
      <c r="IP1079" s="7"/>
      <c r="IQ1079" s="7"/>
      <c r="IR1079" s="7"/>
      <c r="IS1079" s="7"/>
      <c r="IT1079" s="7"/>
    </row>
    <row r="1080" spans="1:254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  <c r="DA1080" s="7"/>
      <c r="DB1080" s="7"/>
      <c r="DC1080" s="7"/>
      <c r="DD1080" s="7"/>
      <c r="DE1080" s="7"/>
      <c r="DF1080" s="7"/>
      <c r="DG1080" s="7"/>
      <c r="DH1080" s="7"/>
      <c r="DI1080" s="7"/>
      <c r="DJ1080" s="7"/>
      <c r="DK1080" s="7"/>
      <c r="DL1080" s="7"/>
      <c r="DM1080" s="7"/>
      <c r="DN1080" s="7"/>
      <c r="DO1080" s="7"/>
      <c r="DP1080" s="7"/>
      <c r="DQ1080" s="7"/>
      <c r="DR1080" s="7"/>
      <c r="DS1080" s="7"/>
      <c r="DT1080" s="7"/>
      <c r="DU1080" s="7"/>
      <c r="DV1080" s="7"/>
      <c r="DW1080" s="7"/>
      <c r="DX1080" s="7"/>
      <c r="DY1080" s="7"/>
      <c r="DZ1080" s="7"/>
      <c r="EA1080" s="7"/>
      <c r="EB1080" s="7"/>
      <c r="EC1080" s="7"/>
      <c r="ED1080" s="7"/>
      <c r="EE1080" s="7"/>
      <c r="EF1080" s="7"/>
      <c r="EG1080" s="7"/>
      <c r="EH1080" s="7"/>
      <c r="EI1080" s="7"/>
      <c r="EJ1080" s="7"/>
      <c r="EK1080" s="7"/>
      <c r="EL1080" s="7"/>
      <c r="EM1080" s="7"/>
      <c r="EN1080" s="7"/>
      <c r="EO1080" s="7"/>
      <c r="EP1080" s="7"/>
      <c r="EQ1080" s="7"/>
      <c r="ER1080" s="7"/>
      <c r="ES1080" s="7"/>
      <c r="ET1080" s="7"/>
      <c r="EU1080" s="7"/>
      <c r="EV1080" s="7"/>
      <c r="EW1080" s="7"/>
      <c r="EX1080" s="7"/>
      <c r="EY1080" s="7"/>
      <c r="EZ1080" s="7"/>
      <c r="FA1080" s="7"/>
      <c r="FB1080" s="7"/>
      <c r="FC1080" s="7"/>
      <c r="FD1080" s="7"/>
      <c r="FE1080" s="7"/>
      <c r="FF1080" s="7"/>
      <c r="FG1080" s="7"/>
      <c r="FH1080" s="7"/>
      <c r="FI1080" s="7"/>
      <c r="FJ1080" s="7"/>
      <c r="FK1080" s="7"/>
      <c r="FL1080" s="7"/>
      <c r="FM1080" s="7"/>
      <c r="FN1080" s="7"/>
      <c r="FO1080" s="7"/>
      <c r="FP1080" s="7"/>
      <c r="FQ1080" s="7"/>
      <c r="FR1080" s="7"/>
      <c r="FS1080" s="7"/>
      <c r="FT1080" s="7"/>
      <c r="FU1080" s="7"/>
      <c r="FV1080" s="7"/>
      <c r="FW1080" s="7"/>
      <c r="FX1080" s="7"/>
      <c r="FY1080" s="7"/>
      <c r="FZ1080" s="7"/>
      <c r="GA1080" s="7"/>
      <c r="GB1080" s="7"/>
      <c r="GC1080" s="7"/>
      <c r="GD1080" s="7"/>
      <c r="GE1080" s="7"/>
      <c r="GF1080" s="7"/>
      <c r="GG1080" s="7"/>
      <c r="GH1080" s="7"/>
      <c r="GI1080" s="7"/>
      <c r="GJ1080" s="7"/>
      <c r="GK1080" s="7"/>
      <c r="GL1080" s="7"/>
      <c r="GM1080" s="7"/>
      <c r="GN1080" s="7"/>
      <c r="GO1080" s="7"/>
      <c r="GP1080" s="7"/>
      <c r="GQ1080" s="7"/>
      <c r="GR1080" s="7"/>
      <c r="GS1080" s="7"/>
      <c r="GT1080" s="7"/>
      <c r="GU1080" s="7"/>
      <c r="GV1080" s="7"/>
      <c r="GW1080" s="7"/>
      <c r="GX1080" s="7"/>
      <c r="GY1080" s="7"/>
      <c r="GZ1080" s="7"/>
      <c r="HA1080" s="7"/>
      <c r="HB1080" s="7"/>
      <c r="HC1080" s="7"/>
      <c r="HD1080" s="7"/>
      <c r="HE1080" s="7"/>
      <c r="HF1080" s="7"/>
      <c r="HG1080" s="7"/>
      <c r="HH1080" s="7"/>
      <c r="HI1080" s="7"/>
      <c r="HJ1080" s="7"/>
      <c r="HK1080" s="7"/>
      <c r="HL1080" s="7"/>
      <c r="HM1080" s="7"/>
      <c r="HN1080" s="7"/>
      <c r="HO1080" s="7"/>
      <c r="HP1080" s="7"/>
      <c r="HQ1080" s="7"/>
      <c r="HR1080" s="7"/>
      <c r="HS1080" s="7"/>
      <c r="HT1080" s="7"/>
      <c r="HU1080" s="7"/>
      <c r="HV1080" s="7"/>
      <c r="HW1080" s="7"/>
      <c r="HX1080" s="7"/>
      <c r="HY1080" s="7"/>
      <c r="HZ1080" s="7"/>
      <c r="IA1080" s="7"/>
      <c r="IB1080" s="7"/>
      <c r="IC1080" s="7"/>
      <c r="ID1080" s="7"/>
      <c r="IE1080" s="7"/>
      <c r="IF1080" s="7"/>
      <c r="IG1080" s="7"/>
      <c r="IH1080" s="7"/>
      <c r="II1080" s="7"/>
      <c r="IJ1080" s="7"/>
      <c r="IK1080" s="7"/>
      <c r="IL1080" s="7"/>
      <c r="IM1080" s="7"/>
      <c r="IN1080" s="7"/>
      <c r="IO1080" s="7"/>
      <c r="IP1080" s="7"/>
      <c r="IQ1080" s="7"/>
      <c r="IR1080" s="7"/>
      <c r="IS1080" s="7"/>
      <c r="IT1080" s="7"/>
    </row>
    <row r="1081" spans="1:254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  <c r="DA1081" s="7"/>
      <c r="DB1081" s="7"/>
      <c r="DC1081" s="7"/>
      <c r="DD1081" s="7"/>
      <c r="DE1081" s="7"/>
      <c r="DF1081" s="7"/>
      <c r="DG1081" s="7"/>
      <c r="DH1081" s="7"/>
      <c r="DI1081" s="7"/>
      <c r="DJ1081" s="7"/>
      <c r="DK1081" s="7"/>
      <c r="DL1081" s="7"/>
      <c r="DM1081" s="7"/>
      <c r="DN1081" s="7"/>
      <c r="DO1081" s="7"/>
      <c r="DP1081" s="7"/>
      <c r="DQ1081" s="7"/>
      <c r="DR1081" s="7"/>
      <c r="DS1081" s="7"/>
      <c r="DT1081" s="7"/>
      <c r="DU1081" s="7"/>
      <c r="DV1081" s="7"/>
      <c r="DW1081" s="7"/>
      <c r="DX1081" s="7"/>
      <c r="DY1081" s="7"/>
      <c r="DZ1081" s="7"/>
      <c r="EA1081" s="7"/>
      <c r="EB1081" s="7"/>
      <c r="EC1081" s="7"/>
      <c r="ED1081" s="7"/>
      <c r="EE1081" s="7"/>
      <c r="EF1081" s="7"/>
      <c r="EG1081" s="7"/>
      <c r="EH1081" s="7"/>
      <c r="EI1081" s="7"/>
      <c r="EJ1081" s="7"/>
      <c r="EK1081" s="7"/>
      <c r="EL1081" s="7"/>
      <c r="EM1081" s="7"/>
      <c r="EN1081" s="7"/>
      <c r="EO1081" s="7"/>
      <c r="EP1081" s="7"/>
      <c r="EQ1081" s="7"/>
      <c r="ER1081" s="7"/>
      <c r="ES1081" s="7"/>
      <c r="ET1081" s="7"/>
      <c r="EU1081" s="7"/>
      <c r="EV1081" s="7"/>
      <c r="EW1081" s="7"/>
      <c r="EX1081" s="7"/>
      <c r="EY1081" s="7"/>
      <c r="EZ1081" s="7"/>
      <c r="FA1081" s="7"/>
      <c r="FB1081" s="7"/>
      <c r="FC1081" s="7"/>
      <c r="FD1081" s="7"/>
      <c r="FE1081" s="7"/>
      <c r="FF1081" s="7"/>
      <c r="FG1081" s="7"/>
      <c r="FH1081" s="7"/>
      <c r="FI1081" s="7"/>
      <c r="FJ1081" s="7"/>
      <c r="FK1081" s="7"/>
      <c r="FL1081" s="7"/>
      <c r="FM1081" s="7"/>
      <c r="FN1081" s="7"/>
      <c r="FO1081" s="7"/>
      <c r="FP1081" s="7"/>
      <c r="FQ1081" s="7"/>
      <c r="FR1081" s="7"/>
      <c r="FS1081" s="7"/>
      <c r="FT1081" s="7"/>
      <c r="FU1081" s="7"/>
      <c r="FV1081" s="7"/>
      <c r="FW1081" s="7"/>
      <c r="FX1081" s="7"/>
      <c r="FY1081" s="7"/>
      <c r="FZ1081" s="7"/>
      <c r="GA1081" s="7"/>
      <c r="GB1081" s="7"/>
      <c r="GC1081" s="7"/>
      <c r="GD1081" s="7"/>
      <c r="GE1081" s="7"/>
      <c r="GF1081" s="7"/>
      <c r="GG1081" s="7"/>
      <c r="GH1081" s="7"/>
      <c r="GI1081" s="7"/>
      <c r="GJ1081" s="7"/>
      <c r="GK1081" s="7"/>
      <c r="GL1081" s="7"/>
      <c r="GM1081" s="7"/>
      <c r="GN1081" s="7"/>
      <c r="GO1081" s="7"/>
      <c r="GP1081" s="7"/>
      <c r="GQ1081" s="7"/>
      <c r="GR1081" s="7"/>
      <c r="GS1081" s="7"/>
      <c r="GT1081" s="7"/>
      <c r="GU1081" s="7"/>
      <c r="GV1081" s="7"/>
      <c r="GW1081" s="7"/>
      <c r="GX1081" s="7"/>
      <c r="GY1081" s="7"/>
      <c r="GZ1081" s="7"/>
      <c r="HA1081" s="7"/>
      <c r="HB1081" s="7"/>
      <c r="HC1081" s="7"/>
      <c r="HD1081" s="7"/>
      <c r="HE1081" s="7"/>
      <c r="HF1081" s="7"/>
      <c r="HG1081" s="7"/>
      <c r="HH1081" s="7"/>
      <c r="HI1081" s="7"/>
      <c r="HJ1081" s="7"/>
      <c r="HK1081" s="7"/>
      <c r="HL1081" s="7"/>
      <c r="HM1081" s="7"/>
      <c r="HN1081" s="7"/>
      <c r="HO1081" s="7"/>
      <c r="HP1081" s="7"/>
      <c r="HQ1081" s="7"/>
      <c r="HR1081" s="7"/>
      <c r="HS1081" s="7"/>
      <c r="HT1081" s="7"/>
      <c r="HU1081" s="7"/>
      <c r="HV1081" s="7"/>
      <c r="HW1081" s="7"/>
      <c r="HX1081" s="7"/>
      <c r="HY1081" s="7"/>
      <c r="HZ1081" s="7"/>
      <c r="IA1081" s="7"/>
      <c r="IB1081" s="7"/>
      <c r="IC1081" s="7"/>
      <c r="ID1081" s="7"/>
      <c r="IE1081" s="7"/>
      <c r="IF1081" s="7"/>
      <c r="IG1081" s="7"/>
      <c r="IH1081" s="7"/>
      <c r="II1081" s="7"/>
      <c r="IJ1081" s="7"/>
      <c r="IK1081" s="7"/>
      <c r="IL1081" s="7"/>
      <c r="IM1081" s="7"/>
      <c r="IN1081" s="7"/>
      <c r="IO1081" s="7"/>
      <c r="IP1081" s="7"/>
      <c r="IQ1081" s="7"/>
      <c r="IR1081" s="7"/>
      <c r="IS1081" s="7"/>
      <c r="IT1081" s="7"/>
    </row>
    <row r="1082" spans="1:254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7"/>
      <c r="DE1082" s="7"/>
      <c r="DF1082" s="7"/>
      <c r="DG1082" s="7"/>
      <c r="DH1082" s="7"/>
      <c r="DI1082" s="7"/>
      <c r="DJ1082" s="7"/>
      <c r="DK1082" s="7"/>
      <c r="DL1082" s="7"/>
      <c r="DM1082" s="7"/>
      <c r="DN1082" s="7"/>
      <c r="DO1082" s="7"/>
      <c r="DP1082" s="7"/>
      <c r="DQ1082" s="7"/>
      <c r="DR1082" s="7"/>
      <c r="DS1082" s="7"/>
      <c r="DT1082" s="7"/>
      <c r="DU1082" s="7"/>
      <c r="DV1082" s="7"/>
      <c r="DW1082" s="7"/>
      <c r="DX1082" s="7"/>
      <c r="DY1082" s="7"/>
      <c r="DZ1082" s="7"/>
      <c r="EA1082" s="7"/>
      <c r="EB1082" s="7"/>
      <c r="EC1082" s="7"/>
      <c r="ED1082" s="7"/>
      <c r="EE1082" s="7"/>
      <c r="EF1082" s="7"/>
      <c r="EG1082" s="7"/>
      <c r="EH1082" s="7"/>
      <c r="EI1082" s="7"/>
      <c r="EJ1082" s="7"/>
      <c r="EK1082" s="7"/>
      <c r="EL1082" s="7"/>
      <c r="EM1082" s="7"/>
      <c r="EN1082" s="7"/>
      <c r="EO1082" s="7"/>
      <c r="EP1082" s="7"/>
      <c r="EQ1082" s="7"/>
      <c r="ER1082" s="7"/>
      <c r="ES1082" s="7"/>
      <c r="ET1082" s="7"/>
      <c r="EU1082" s="7"/>
      <c r="EV1082" s="7"/>
      <c r="EW1082" s="7"/>
      <c r="EX1082" s="7"/>
      <c r="EY1082" s="7"/>
      <c r="EZ1082" s="7"/>
      <c r="FA1082" s="7"/>
      <c r="FB1082" s="7"/>
      <c r="FC1082" s="7"/>
      <c r="FD1082" s="7"/>
      <c r="FE1082" s="7"/>
      <c r="FF1082" s="7"/>
      <c r="FG1082" s="7"/>
      <c r="FH1082" s="7"/>
      <c r="FI1082" s="7"/>
      <c r="FJ1082" s="7"/>
      <c r="FK1082" s="7"/>
      <c r="FL1082" s="7"/>
      <c r="FM1082" s="7"/>
      <c r="FN1082" s="7"/>
      <c r="FO1082" s="7"/>
      <c r="FP1082" s="7"/>
      <c r="FQ1082" s="7"/>
      <c r="FR1082" s="7"/>
      <c r="FS1082" s="7"/>
      <c r="FT1082" s="7"/>
      <c r="FU1082" s="7"/>
      <c r="FV1082" s="7"/>
      <c r="FW1082" s="7"/>
      <c r="FX1082" s="7"/>
      <c r="FY1082" s="7"/>
      <c r="FZ1082" s="7"/>
      <c r="GA1082" s="7"/>
      <c r="GB1082" s="7"/>
      <c r="GC1082" s="7"/>
      <c r="GD1082" s="7"/>
      <c r="GE1082" s="7"/>
      <c r="GF1082" s="7"/>
      <c r="GG1082" s="7"/>
      <c r="GH1082" s="7"/>
      <c r="GI1082" s="7"/>
      <c r="GJ1082" s="7"/>
      <c r="GK1082" s="7"/>
      <c r="GL1082" s="7"/>
      <c r="GM1082" s="7"/>
      <c r="GN1082" s="7"/>
      <c r="GO1082" s="7"/>
      <c r="GP1082" s="7"/>
      <c r="GQ1082" s="7"/>
      <c r="GR1082" s="7"/>
      <c r="GS1082" s="7"/>
      <c r="GT1082" s="7"/>
      <c r="GU1082" s="7"/>
      <c r="GV1082" s="7"/>
      <c r="GW1082" s="7"/>
      <c r="GX1082" s="7"/>
      <c r="GY1082" s="7"/>
      <c r="GZ1082" s="7"/>
      <c r="HA1082" s="7"/>
      <c r="HB1082" s="7"/>
      <c r="HC1082" s="7"/>
      <c r="HD1082" s="7"/>
      <c r="HE1082" s="7"/>
      <c r="HF1082" s="7"/>
      <c r="HG1082" s="7"/>
      <c r="HH1082" s="7"/>
      <c r="HI1082" s="7"/>
      <c r="HJ1082" s="7"/>
      <c r="HK1082" s="7"/>
      <c r="HL1082" s="7"/>
      <c r="HM1082" s="7"/>
      <c r="HN1082" s="7"/>
      <c r="HO1082" s="7"/>
      <c r="HP1082" s="7"/>
      <c r="HQ1082" s="7"/>
      <c r="HR1082" s="7"/>
      <c r="HS1082" s="7"/>
      <c r="HT1082" s="7"/>
      <c r="HU1082" s="7"/>
      <c r="HV1082" s="7"/>
      <c r="HW1082" s="7"/>
      <c r="HX1082" s="7"/>
      <c r="HY1082" s="7"/>
      <c r="HZ1082" s="7"/>
      <c r="IA1082" s="7"/>
      <c r="IB1082" s="7"/>
      <c r="IC1082" s="7"/>
      <c r="ID1082" s="7"/>
      <c r="IE1082" s="7"/>
      <c r="IF1082" s="7"/>
      <c r="IG1082" s="7"/>
      <c r="IH1082" s="7"/>
      <c r="II1082" s="7"/>
      <c r="IJ1082" s="7"/>
      <c r="IK1082" s="7"/>
      <c r="IL1082" s="7"/>
      <c r="IM1082" s="7"/>
      <c r="IN1082" s="7"/>
      <c r="IO1082" s="7"/>
      <c r="IP1082" s="7"/>
      <c r="IQ1082" s="7"/>
      <c r="IR1082" s="7"/>
      <c r="IS1082" s="7"/>
      <c r="IT1082" s="7"/>
    </row>
    <row r="1083" spans="1:254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7"/>
      <c r="DE1083" s="7"/>
      <c r="DF1083" s="7"/>
      <c r="DG1083" s="7"/>
      <c r="DH1083" s="7"/>
      <c r="DI1083" s="7"/>
      <c r="DJ1083" s="7"/>
      <c r="DK1083" s="7"/>
      <c r="DL1083" s="7"/>
      <c r="DM1083" s="7"/>
      <c r="DN1083" s="7"/>
      <c r="DO1083" s="7"/>
      <c r="DP1083" s="7"/>
      <c r="DQ1083" s="7"/>
      <c r="DR1083" s="7"/>
      <c r="DS1083" s="7"/>
      <c r="DT1083" s="7"/>
      <c r="DU1083" s="7"/>
      <c r="DV1083" s="7"/>
      <c r="DW1083" s="7"/>
      <c r="DX1083" s="7"/>
      <c r="DY1083" s="7"/>
      <c r="DZ1083" s="7"/>
      <c r="EA1083" s="7"/>
      <c r="EB1083" s="7"/>
      <c r="EC1083" s="7"/>
      <c r="ED1083" s="7"/>
      <c r="EE1083" s="7"/>
      <c r="EF1083" s="7"/>
      <c r="EG1083" s="7"/>
      <c r="EH1083" s="7"/>
      <c r="EI1083" s="7"/>
      <c r="EJ1083" s="7"/>
      <c r="EK1083" s="7"/>
      <c r="EL1083" s="7"/>
      <c r="EM1083" s="7"/>
      <c r="EN1083" s="7"/>
      <c r="EO1083" s="7"/>
      <c r="EP1083" s="7"/>
      <c r="EQ1083" s="7"/>
      <c r="ER1083" s="7"/>
      <c r="ES1083" s="7"/>
      <c r="ET1083" s="7"/>
      <c r="EU1083" s="7"/>
      <c r="EV1083" s="7"/>
      <c r="EW1083" s="7"/>
      <c r="EX1083" s="7"/>
      <c r="EY1083" s="7"/>
      <c r="EZ1083" s="7"/>
      <c r="FA1083" s="7"/>
      <c r="FB1083" s="7"/>
      <c r="FC1083" s="7"/>
      <c r="FD1083" s="7"/>
      <c r="FE1083" s="7"/>
      <c r="FF1083" s="7"/>
      <c r="FG1083" s="7"/>
      <c r="FH1083" s="7"/>
      <c r="FI1083" s="7"/>
      <c r="FJ1083" s="7"/>
      <c r="FK1083" s="7"/>
      <c r="FL1083" s="7"/>
      <c r="FM1083" s="7"/>
      <c r="FN1083" s="7"/>
      <c r="FO1083" s="7"/>
      <c r="FP1083" s="7"/>
      <c r="FQ1083" s="7"/>
      <c r="FR1083" s="7"/>
      <c r="FS1083" s="7"/>
      <c r="FT1083" s="7"/>
      <c r="FU1083" s="7"/>
      <c r="FV1083" s="7"/>
      <c r="FW1083" s="7"/>
      <c r="FX1083" s="7"/>
      <c r="FY1083" s="7"/>
      <c r="FZ1083" s="7"/>
      <c r="GA1083" s="7"/>
      <c r="GB1083" s="7"/>
      <c r="GC1083" s="7"/>
      <c r="GD1083" s="7"/>
      <c r="GE1083" s="7"/>
      <c r="GF1083" s="7"/>
      <c r="GG1083" s="7"/>
      <c r="GH1083" s="7"/>
      <c r="GI1083" s="7"/>
      <c r="GJ1083" s="7"/>
      <c r="GK1083" s="7"/>
      <c r="GL1083" s="7"/>
      <c r="GM1083" s="7"/>
      <c r="GN1083" s="7"/>
      <c r="GO1083" s="7"/>
      <c r="GP1083" s="7"/>
      <c r="GQ1083" s="7"/>
      <c r="GR1083" s="7"/>
      <c r="GS1083" s="7"/>
      <c r="GT1083" s="7"/>
      <c r="GU1083" s="7"/>
      <c r="GV1083" s="7"/>
      <c r="GW1083" s="7"/>
      <c r="GX1083" s="7"/>
      <c r="GY1083" s="7"/>
      <c r="GZ1083" s="7"/>
      <c r="HA1083" s="7"/>
      <c r="HB1083" s="7"/>
      <c r="HC1083" s="7"/>
      <c r="HD1083" s="7"/>
      <c r="HE1083" s="7"/>
      <c r="HF1083" s="7"/>
      <c r="HG1083" s="7"/>
      <c r="HH1083" s="7"/>
      <c r="HI1083" s="7"/>
      <c r="HJ1083" s="7"/>
      <c r="HK1083" s="7"/>
      <c r="HL1083" s="7"/>
      <c r="HM1083" s="7"/>
      <c r="HN1083" s="7"/>
      <c r="HO1083" s="7"/>
      <c r="HP1083" s="7"/>
      <c r="HQ1083" s="7"/>
      <c r="HR1083" s="7"/>
      <c r="HS1083" s="7"/>
      <c r="HT1083" s="7"/>
      <c r="HU1083" s="7"/>
      <c r="HV1083" s="7"/>
      <c r="HW1083" s="7"/>
      <c r="HX1083" s="7"/>
      <c r="HY1083" s="7"/>
      <c r="HZ1083" s="7"/>
      <c r="IA1083" s="7"/>
      <c r="IB1083" s="7"/>
      <c r="IC1083" s="7"/>
      <c r="ID1083" s="7"/>
      <c r="IE1083" s="7"/>
      <c r="IF1083" s="7"/>
      <c r="IG1083" s="7"/>
      <c r="IH1083" s="7"/>
      <c r="II1083" s="7"/>
      <c r="IJ1083" s="7"/>
      <c r="IK1083" s="7"/>
      <c r="IL1083" s="7"/>
      <c r="IM1083" s="7"/>
      <c r="IN1083" s="7"/>
      <c r="IO1083" s="7"/>
      <c r="IP1083" s="7"/>
      <c r="IQ1083" s="7"/>
      <c r="IR1083" s="7"/>
      <c r="IS1083" s="7"/>
      <c r="IT1083" s="7"/>
    </row>
    <row r="1084" spans="1:254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7"/>
      <c r="DE1084" s="7"/>
      <c r="DF1084" s="7"/>
      <c r="DG1084" s="7"/>
      <c r="DH1084" s="7"/>
      <c r="DI1084" s="7"/>
      <c r="DJ1084" s="7"/>
      <c r="DK1084" s="7"/>
      <c r="DL1084" s="7"/>
      <c r="DM1084" s="7"/>
      <c r="DN1084" s="7"/>
      <c r="DO1084" s="7"/>
      <c r="DP1084" s="7"/>
      <c r="DQ1084" s="7"/>
      <c r="DR1084" s="7"/>
      <c r="DS1084" s="7"/>
      <c r="DT1084" s="7"/>
      <c r="DU1084" s="7"/>
      <c r="DV1084" s="7"/>
      <c r="DW1084" s="7"/>
      <c r="DX1084" s="7"/>
      <c r="DY1084" s="7"/>
      <c r="DZ1084" s="7"/>
      <c r="EA1084" s="7"/>
      <c r="EB1084" s="7"/>
      <c r="EC1084" s="7"/>
      <c r="ED1084" s="7"/>
      <c r="EE1084" s="7"/>
      <c r="EF1084" s="7"/>
      <c r="EG1084" s="7"/>
      <c r="EH1084" s="7"/>
      <c r="EI1084" s="7"/>
      <c r="EJ1084" s="7"/>
      <c r="EK1084" s="7"/>
      <c r="EL1084" s="7"/>
      <c r="EM1084" s="7"/>
      <c r="EN1084" s="7"/>
      <c r="EO1084" s="7"/>
      <c r="EP1084" s="7"/>
      <c r="EQ1084" s="7"/>
      <c r="ER1084" s="7"/>
      <c r="ES1084" s="7"/>
      <c r="ET1084" s="7"/>
      <c r="EU1084" s="7"/>
      <c r="EV1084" s="7"/>
      <c r="EW1084" s="7"/>
      <c r="EX1084" s="7"/>
      <c r="EY1084" s="7"/>
      <c r="EZ1084" s="7"/>
      <c r="FA1084" s="7"/>
      <c r="FB1084" s="7"/>
      <c r="FC1084" s="7"/>
      <c r="FD1084" s="7"/>
      <c r="FE1084" s="7"/>
      <c r="FF1084" s="7"/>
      <c r="FG1084" s="7"/>
      <c r="FH1084" s="7"/>
      <c r="FI1084" s="7"/>
      <c r="FJ1084" s="7"/>
      <c r="FK1084" s="7"/>
      <c r="FL1084" s="7"/>
      <c r="FM1084" s="7"/>
      <c r="FN1084" s="7"/>
      <c r="FO1084" s="7"/>
      <c r="FP1084" s="7"/>
      <c r="FQ1084" s="7"/>
      <c r="FR1084" s="7"/>
      <c r="FS1084" s="7"/>
      <c r="FT1084" s="7"/>
      <c r="FU1084" s="7"/>
      <c r="FV1084" s="7"/>
      <c r="FW1084" s="7"/>
      <c r="FX1084" s="7"/>
      <c r="FY1084" s="7"/>
      <c r="FZ1084" s="7"/>
      <c r="GA1084" s="7"/>
      <c r="GB1084" s="7"/>
      <c r="GC1084" s="7"/>
      <c r="GD1084" s="7"/>
      <c r="GE1084" s="7"/>
      <c r="GF1084" s="7"/>
      <c r="GG1084" s="7"/>
      <c r="GH1084" s="7"/>
      <c r="GI1084" s="7"/>
      <c r="GJ1084" s="7"/>
      <c r="GK1084" s="7"/>
      <c r="GL1084" s="7"/>
      <c r="GM1084" s="7"/>
      <c r="GN1084" s="7"/>
      <c r="GO1084" s="7"/>
      <c r="GP1084" s="7"/>
      <c r="GQ1084" s="7"/>
      <c r="GR1084" s="7"/>
      <c r="GS1084" s="7"/>
      <c r="GT1084" s="7"/>
      <c r="GU1084" s="7"/>
      <c r="GV1084" s="7"/>
      <c r="GW1084" s="7"/>
      <c r="GX1084" s="7"/>
      <c r="GY1084" s="7"/>
      <c r="GZ1084" s="7"/>
      <c r="HA1084" s="7"/>
      <c r="HB1084" s="7"/>
      <c r="HC1084" s="7"/>
      <c r="HD1084" s="7"/>
      <c r="HE1084" s="7"/>
      <c r="HF1084" s="7"/>
      <c r="HG1084" s="7"/>
      <c r="HH1084" s="7"/>
      <c r="HI1084" s="7"/>
      <c r="HJ1084" s="7"/>
      <c r="HK1084" s="7"/>
      <c r="HL1084" s="7"/>
      <c r="HM1084" s="7"/>
      <c r="HN1084" s="7"/>
      <c r="HO1084" s="7"/>
      <c r="HP1084" s="7"/>
      <c r="HQ1084" s="7"/>
      <c r="HR1084" s="7"/>
      <c r="HS1084" s="7"/>
      <c r="HT1084" s="7"/>
      <c r="HU1084" s="7"/>
      <c r="HV1084" s="7"/>
      <c r="HW1084" s="7"/>
      <c r="HX1084" s="7"/>
      <c r="HY1084" s="7"/>
      <c r="HZ1084" s="7"/>
      <c r="IA1084" s="7"/>
      <c r="IB1084" s="7"/>
      <c r="IC1084" s="7"/>
      <c r="ID1084" s="7"/>
      <c r="IE1084" s="7"/>
      <c r="IF1084" s="7"/>
      <c r="IG1084" s="7"/>
      <c r="IH1084" s="7"/>
      <c r="II1084" s="7"/>
      <c r="IJ1084" s="7"/>
      <c r="IK1084" s="7"/>
      <c r="IL1084" s="7"/>
      <c r="IM1084" s="7"/>
      <c r="IN1084" s="7"/>
      <c r="IO1084" s="7"/>
      <c r="IP1084" s="7"/>
      <c r="IQ1084" s="7"/>
      <c r="IR1084" s="7"/>
      <c r="IS1084" s="7"/>
      <c r="IT1084" s="7"/>
    </row>
    <row r="1085" spans="1:254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  <c r="EG1085" s="7"/>
      <c r="EH1085" s="7"/>
      <c r="EI1085" s="7"/>
      <c r="EJ1085" s="7"/>
      <c r="EK1085" s="7"/>
      <c r="EL1085" s="7"/>
      <c r="EM1085" s="7"/>
      <c r="EN1085" s="7"/>
      <c r="EO1085" s="7"/>
      <c r="EP1085" s="7"/>
      <c r="EQ1085" s="7"/>
      <c r="ER1085" s="7"/>
      <c r="ES1085" s="7"/>
      <c r="ET1085" s="7"/>
      <c r="EU1085" s="7"/>
      <c r="EV1085" s="7"/>
      <c r="EW1085" s="7"/>
      <c r="EX1085" s="7"/>
      <c r="EY1085" s="7"/>
      <c r="EZ1085" s="7"/>
      <c r="FA1085" s="7"/>
      <c r="FB1085" s="7"/>
      <c r="FC1085" s="7"/>
      <c r="FD1085" s="7"/>
      <c r="FE1085" s="7"/>
      <c r="FF1085" s="7"/>
      <c r="FG1085" s="7"/>
      <c r="FH1085" s="7"/>
      <c r="FI1085" s="7"/>
      <c r="FJ1085" s="7"/>
      <c r="FK1085" s="7"/>
      <c r="FL1085" s="7"/>
      <c r="FM1085" s="7"/>
      <c r="FN1085" s="7"/>
      <c r="FO1085" s="7"/>
      <c r="FP1085" s="7"/>
      <c r="FQ1085" s="7"/>
      <c r="FR1085" s="7"/>
      <c r="FS1085" s="7"/>
      <c r="FT1085" s="7"/>
      <c r="FU1085" s="7"/>
      <c r="FV1085" s="7"/>
      <c r="FW1085" s="7"/>
      <c r="FX1085" s="7"/>
      <c r="FY1085" s="7"/>
      <c r="FZ1085" s="7"/>
      <c r="GA1085" s="7"/>
      <c r="GB1085" s="7"/>
      <c r="GC1085" s="7"/>
      <c r="GD1085" s="7"/>
      <c r="GE1085" s="7"/>
      <c r="GF1085" s="7"/>
      <c r="GG1085" s="7"/>
      <c r="GH1085" s="7"/>
      <c r="GI1085" s="7"/>
      <c r="GJ1085" s="7"/>
      <c r="GK1085" s="7"/>
      <c r="GL1085" s="7"/>
      <c r="GM1085" s="7"/>
      <c r="GN1085" s="7"/>
      <c r="GO1085" s="7"/>
      <c r="GP1085" s="7"/>
      <c r="GQ1085" s="7"/>
      <c r="GR1085" s="7"/>
      <c r="GS1085" s="7"/>
      <c r="GT1085" s="7"/>
      <c r="GU1085" s="7"/>
      <c r="GV1085" s="7"/>
      <c r="GW1085" s="7"/>
      <c r="GX1085" s="7"/>
      <c r="GY1085" s="7"/>
      <c r="GZ1085" s="7"/>
      <c r="HA1085" s="7"/>
      <c r="HB1085" s="7"/>
      <c r="HC1085" s="7"/>
      <c r="HD1085" s="7"/>
      <c r="HE1085" s="7"/>
      <c r="HF1085" s="7"/>
      <c r="HG1085" s="7"/>
      <c r="HH1085" s="7"/>
      <c r="HI1085" s="7"/>
      <c r="HJ1085" s="7"/>
      <c r="HK1085" s="7"/>
      <c r="HL1085" s="7"/>
      <c r="HM1085" s="7"/>
      <c r="HN1085" s="7"/>
      <c r="HO1085" s="7"/>
      <c r="HP1085" s="7"/>
      <c r="HQ1085" s="7"/>
      <c r="HR1085" s="7"/>
      <c r="HS1085" s="7"/>
      <c r="HT1085" s="7"/>
      <c r="HU1085" s="7"/>
      <c r="HV1085" s="7"/>
      <c r="HW1085" s="7"/>
      <c r="HX1085" s="7"/>
      <c r="HY1085" s="7"/>
      <c r="HZ1085" s="7"/>
      <c r="IA1085" s="7"/>
      <c r="IB1085" s="7"/>
      <c r="IC1085" s="7"/>
      <c r="ID1085" s="7"/>
      <c r="IE1085" s="7"/>
      <c r="IF1085" s="7"/>
      <c r="IG1085" s="7"/>
      <c r="IH1085" s="7"/>
      <c r="II1085" s="7"/>
      <c r="IJ1085" s="7"/>
      <c r="IK1085" s="7"/>
      <c r="IL1085" s="7"/>
      <c r="IM1085" s="7"/>
      <c r="IN1085" s="7"/>
      <c r="IO1085" s="7"/>
      <c r="IP1085" s="7"/>
      <c r="IQ1085" s="7"/>
      <c r="IR1085" s="7"/>
      <c r="IS1085" s="7"/>
      <c r="IT1085" s="7"/>
    </row>
    <row r="1086" spans="1:254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  <c r="DA1086" s="7"/>
      <c r="DB1086" s="7"/>
      <c r="DC1086" s="7"/>
      <c r="DD1086" s="7"/>
      <c r="DE1086" s="7"/>
      <c r="DF1086" s="7"/>
      <c r="DG1086" s="7"/>
      <c r="DH1086" s="7"/>
      <c r="DI1086" s="7"/>
      <c r="DJ1086" s="7"/>
      <c r="DK1086" s="7"/>
      <c r="DL1086" s="7"/>
      <c r="DM1086" s="7"/>
      <c r="DN1086" s="7"/>
      <c r="DO1086" s="7"/>
      <c r="DP1086" s="7"/>
      <c r="DQ1086" s="7"/>
      <c r="DR1086" s="7"/>
      <c r="DS1086" s="7"/>
      <c r="DT1086" s="7"/>
      <c r="DU1086" s="7"/>
      <c r="DV1086" s="7"/>
      <c r="DW1086" s="7"/>
      <c r="DX1086" s="7"/>
      <c r="DY1086" s="7"/>
      <c r="DZ1086" s="7"/>
      <c r="EA1086" s="7"/>
      <c r="EB1086" s="7"/>
      <c r="EC1086" s="7"/>
      <c r="ED1086" s="7"/>
      <c r="EE1086" s="7"/>
      <c r="EF1086" s="7"/>
      <c r="EG1086" s="7"/>
      <c r="EH1086" s="7"/>
      <c r="EI1086" s="7"/>
      <c r="EJ1086" s="7"/>
      <c r="EK1086" s="7"/>
      <c r="EL1086" s="7"/>
      <c r="EM1086" s="7"/>
      <c r="EN1086" s="7"/>
      <c r="EO1086" s="7"/>
      <c r="EP1086" s="7"/>
      <c r="EQ1086" s="7"/>
      <c r="ER1086" s="7"/>
      <c r="ES1086" s="7"/>
      <c r="ET1086" s="7"/>
      <c r="EU1086" s="7"/>
      <c r="EV1086" s="7"/>
      <c r="EW1086" s="7"/>
      <c r="EX1086" s="7"/>
      <c r="EY1086" s="7"/>
      <c r="EZ1086" s="7"/>
      <c r="FA1086" s="7"/>
      <c r="FB1086" s="7"/>
      <c r="FC1086" s="7"/>
      <c r="FD1086" s="7"/>
      <c r="FE1086" s="7"/>
      <c r="FF1086" s="7"/>
      <c r="FG1086" s="7"/>
      <c r="FH1086" s="7"/>
      <c r="FI1086" s="7"/>
      <c r="FJ1086" s="7"/>
      <c r="FK1086" s="7"/>
      <c r="FL1086" s="7"/>
      <c r="FM1086" s="7"/>
      <c r="FN1086" s="7"/>
      <c r="FO1086" s="7"/>
      <c r="FP1086" s="7"/>
      <c r="FQ1086" s="7"/>
      <c r="FR1086" s="7"/>
      <c r="FS1086" s="7"/>
      <c r="FT1086" s="7"/>
      <c r="FU1086" s="7"/>
      <c r="FV1086" s="7"/>
      <c r="FW1086" s="7"/>
      <c r="FX1086" s="7"/>
      <c r="FY1086" s="7"/>
      <c r="FZ1086" s="7"/>
      <c r="GA1086" s="7"/>
      <c r="GB1086" s="7"/>
      <c r="GC1086" s="7"/>
      <c r="GD1086" s="7"/>
      <c r="GE1086" s="7"/>
      <c r="GF1086" s="7"/>
      <c r="GG1086" s="7"/>
      <c r="GH1086" s="7"/>
      <c r="GI1086" s="7"/>
      <c r="GJ1086" s="7"/>
      <c r="GK1086" s="7"/>
      <c r="GL1086" s="7"/>
      <c r="GM1086" s="7"/>
      <c r="GN1086" s="7"/>
      <c r="GO1086" s="7"/>
      <c r="GP1086" s="7"/>
      <c r="GQ1086" s="7"/>
      <c r="GR1086" s="7"/>
      <c r="GS1086" s="7"/>
      <c r="GT1086" s="7"/>
      <c r="GU1086" s="7"/>
      <c r="GV1086" s="7"/>
      <c r="GW1086" s="7"/>
      <c r="GX1086" s="7"/>
      <c r="GY1086" s="7"/>
      <c r="GZ1086" s="7"/>
      <c r="HA1086" s="7"/>
      <c r="HB1086" s="7"/>
      <c r="HC1086" s="7"/>
      <c r="HD1086" s="7"/>
      <c r="HE1086" s="7"/>
      <c r="HF1086" s="7"/>
      <c r="HG1086" s="7"/>
      <c r="HH1086" s="7"/>
      <c r="HI1086" s="7"/>
      <c r="HJ1086" s="7"/>
      <c r="HK1086" s="7"/>
      <c r="HL1086" s="7"/>
      <c r="HM1086" s="7"/>
      <c r="HN1086" s="7"/>
      <c r="HO1086" s="7"/>
      <c r="HP1086" s="7"/>
      <c r="HQ1086" s="7"/>
      <c r="HR1086" s="7"/>
      <c r="HS1086" s="7"/>
      <c r="HT1086" s="7"/>
      <c r="HU1086" s="7"/>
      <c r="HV1086" s="7"/>
      <c r="HW1086" s="7"/>
      <c r="HX1086" s="7"/>
      <c r="HY1086" s="7"/>
      <c r="HZ1086" s="7"/>
      <c r="IA1086" s="7"/>
      <c r="IB1086" s="7"/>
      <c r="IC1086" s="7"/>
      <c r="ID1086" s="7"/>
      <c r="IE1086" s="7"/>
      <c r="IF1086" s="7"/>
      <c r="IG1086" s="7"/>
      <c r="IH1086" s="7"/>
      <c r="II1086" s="7"/>
      <c r="IJ1086" s="7"/>
      <c r="IK1086" s="7"/>
      <c r="IL1086" s="7"/>
      <c r="IM1086" s="7"/>
      <c r="IN1086" s="7"/>
      <c r="IO1086" s="7"/>
      <c r="IP1086" s="7"/>
      <c r="IQ1086" s="7"/>
      <c r="IR1086" s="7"/>
      <c r="IS1086" s="7"/>
      <c r="IT1086" s="7"/>
    </row>
    <row r="1087" spans="1:254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  <c r="DA1087" s="7"/>
      <c r="DB1087" s="7"/>
      <c r="DC1087" s="7"/>
      <c r="DD1087" s="7"/>
      <c r="DE1087" s="7"/>
      <c r="DF1087" s="7"/>
      <c r="DG1087" s="7"/>
      <c r="DH1087" s="7"/>
      <c r="DI1087" s="7"/>
      <c r="DJ1087" s="7"/>
      <c r="DK1087" s="7"/>
      <c r="DL1087" s="7"/>
      <c r="DM1087" s="7"/>
      <c r="DN1087" s="7"/>
      <c r="DO1087" s="7"/>
      <c r="DP1087" s="7"/>
      <c r="DQ1087" s="7"/>
      <c r="DR1087" s="7"/>
      <c r="DS1087" s="7"/>
      <c r="DT1087" s="7"/>
      <c r="DU1087" s="7"/>
      <c r="DV1087" s="7"/>
      <c r="DW1087" s="7"/>
      <c r="DX1087" s="7"/>
      <c r="DY1087" s="7"/>
      <c r="DZ1087" s="7"/>
      <c r="EA1087" s="7"/>
      <c r="EB1087" s="7"/>
      <c r="EC1087" s="7"/>
      <c r="ED1087" s="7"/>
      <c r="EE1087" s="7"/>
      <c r="EF1087" s="7"/>
      <c r="EG1087" s="7"/>
      <c r="EH1087" s="7"/>
      <c r="EI1087" s="7"/>
      <c r="EJ1087" s="7"/>
      <c r="EK1087" s="7"/>
      <c r="EL1087" s="7"/>
      <c r="EM1087" s="7"/>
      <c r="EN1087" s="7"/>
      <c r="EO1087" s="7"/>
      <c r="EP1087" s="7"/>
      <c r="EQ1087" s="7"/>
      <c r="ER1087" s="7"/>
      <c r="ES1087" s="7"/>
      <c r="ET1087" s="7"/>
      <c r="EU1087" s="7"/>
      <c r="EV1087" s="7"/>
      <c r="EW1087" s="7"/>
      <c r="EX1087" s="7"/>
      <c r="EY1087" s="7"/>
      <c r="EZ1087" s="7"/>
      <c r="FA1087" s="7"/>
      <c r="FB1087" s="7"/>
      <c r="FC1087" s="7"/>
      <c r="FD1087" s="7"/>
      <c r="FE1087" s="7"/>
      <c r="FF1087" s="7"/>
      <c r="FG1087" s="7"/>
      <c r="FH1087" s="7"/>
      <c r="FI1087" s="7"/>
      <c r="FJ1087" s="7"/>
      <c r="FK1087" s="7"/>
      <c r="FL1087" s="7"/>
      <c r="FM1087" s="7"/>
      <c r="FN1087" s="7"/>
      <c r="FO1087" s="7"/>
      <c r="FP1087" s="7"/>
      <c r="FQ1087" s="7"/>
      <c r="FR1087" s="7"/>
      <c r="FS1087" s="7"/>
      <c r="FT1087" s="7"/>
      <c r="FU1087" s="7"/>
      <c r="FV1087" s="7"/>
      <c r="FW1087" s="7"/>
      <c r="FX1087" s="7"/>
      <c r="FY1087" s="7"/>
      <c r="FZ1087" s="7"/>
      <c r="GA1087" s="7"/>
      <c r="GB1087" s="7"/>
      <c r="GC1087" s="7"/>
      <c r="GD1087" s="7"/>
      <c r="GE1087" s="7"/>
      <c r="GF1087" s="7"/>
      <c r="GG1087" s="7"/>
      <c r="GH1087" s="7"/>
      <c r="GI1087" s="7"/>
      <c r="GJ1087" s="7"/>
      <c r="GK1087" s="7"/>
      <c r="GL1087" s="7"/>
      <c r="GM1087" s="7"/>
      <c r="GN1087" s="7"/>
      <c r="GO1087" s="7"/>
      <c r="GP1087" s="7"/>
      <c r="GQ1087" s="7"/>
      <c r="GR1087" s="7"/>
      <c r="GS1087" s="7"/>
      <c r="GT1087" s="7"/>
      <c r="GU1087" s="7"/>
      <c r="GV1087" s="7"/>
      <c r="GW1087" s="7"/>
      <c r="GX1087" s="7"/>
      <c r="GY1087" s="7"/>
      <c r="GZ1087" s="7"/>
      <c r="HA1087" s="7"/>
      <c r="HB1087" s="7"/>
      <c r="HC1087" s="7"/>
      <c r="HD1087" s="7"/>
      <c r="HE1087" s="7"/>
      <c r="HF1087" s="7"/>
      <c r="HG1087" s="7"/>
      <c r="HH1087" s="7"/>
      <c r="HI1087" s="7"/>
      <c r="HJ1087" s="7"/>
      <c r="HK1087" s="7"/>
      <c r="HL1087" s="7"/>
      <c r="HM1087" s="7"/>
      <c r="HN1087" s="7"/>
      <c r="HO1087" s="7"/>
      <c r="HP1087" s="7"/>
      <c r="HQ1087" s="7"/>
      <c r="HR1087" s="7"/>
      <c r="HS1087" s="7"/>
      <c r="HT1087" s="7"/>
      <c r="HU1087" s="7"/>
      <c r="HV1087" s="7"/>
      <c r="HW1087" s="7"/>
      <c r="HX1087" s="7"/>
      <c r="HY1087" s="7"/>
      <c r="HZ1087" s="7"/>
      <c r="IA1087" s="7"/>
      <c r="IB1087" s="7"/>
      <c r="IC1087" s="7"/>
      <c r="ID1087" s="7"/>
      <c r="IE1087" s="7"/>
      <c r="IF1087" s="7"/>
      <c r="IG1087" s="7"/>
      <c r="IH1087" s="7"/>
      <c r="II1087" s="7"/>
      <c r="IJ1087" s="7"/>
      <c r="IK1087" s="7"/>
      <c r="IL1087" s="7"/>
      <c r="IM1087" s="7"/>
      <c r="IN1087" s="7"/>
      <c r="IO1087" s="7"/>
      <c r="IP1087" s="7"/>
      <c r="IQ1087" s="7"/>
      <c r="IR1087" s="7"/>
      <c r="IS1087" s="7"/>
      <c r="IT1087" s="7"/>
    </row>
    <row r="1088" spans="1:254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  <c r="DA1088" s="7"/>
      <c r="DB1088" s="7"/>
      <c r="DC1088" s="7"/>
      <c r="DD1088" s="7"/>
      <c r="DE1088" s="7"/>
      <c r="DF1088" s="7"/>
      <c r="DG1088" s="7"/>
      <c r="DH1088" s="7"/>
      <c r="DI1088" s="7"/>
      <c r="DJ1088" s="7"/>
      <c r="DK1088" s="7"/>
      <c r="DL1088" s="7"/>
      <c r="DM1088" s="7"/>
      <c r="DN1088" s="7"/>
      <c r="DO1088" s="7"/>
      <c r="DP1088" s="7"/>
      <c r="DQ1088" s="7"/>
      <c r="DR1088" s="7"/>
      <c r="DS1088" s="7"/>
      <c r="DT1088" s="7"/>
      <c r="DU1088" s="7"/>
      <c r="DV1088" s="7"/>
      <c r="DW1088" s="7"/>
      <c r="DX1088" s="7"/>
      <c r="DY1088" s="7"/>
      <c r="DZ1088" s="7"/>
      <c r="EA1088" s="7"/>
      <c r="EB1088" s="7"/>
      <c r="EC1088" s="7"/>
      <c r="ED1088" s="7"/>
      <c r="EE1088" s="7"/>
      <c r="EF1088" s="7"/>
      <c r="EG1088" s="7"/>
      <c r="EH1088" s="7"/>
      <c r="EI1088" s="7"/>
      <c r="EJ1088" s="7"/>
      <c r="EK1088" s="7"/>
      <c r="EL1088" s="7"/>
      <c r="EM1088" s="7"/>
      <c r="EN1088" s="7"/>
      <c r="EO1088" s="7"/>
      <c r="EP1088" s="7"/>
      <c r="EQ1088" s="7"/>
      <c r="ER1088" s="7"/>
      <c r="ES1088" s="7"/>
      <c r="ET1088" s="7"/>
      <c r="EU1088" s="7"/>
      <c r="EV1088" s="7"/>
      <c r="EW1088" s="7"/>
      <c r="EX1088" s="7"/>
      <c r="EY1088" s="7"/>
      <c r="EZ1088" s="7"/>
      <c r="FA1088" s="7"/>
      <c r="FB1088" s="7"/>
      <c r="FC1088" s="7"/>
      <c r="FD1088" s="7"/>
      <c r="FE1088" s="7"/>
      <c r="FF1088" s="7"/>
      <c r="FG1088" s="7"/>
      <c r="FH1088" s="7"/>
      <c r="FI1088" s="7"/>
      <c r="FJ1088" s="7"/>
      <c r="FK1088" s="7"/>
      <c r="FL1088" s="7"/>
      <c r="FM1088" s="7"/>
      <c r="FN1088" s="7"/>
      <c r="FO1088" s="7"/>
      <c r="FP1088" s="7"/>
      <c r="FQ1088" s="7"/>
      <c r="FR1088" s="7"/>
      <c r="FS1088" s="7"/>
      <c r="FT1088" s="7"/>
      <c r="FU1088" s="7"/>
      <c r="FV1088" s="7"/>
      <c r="FW1088" s="7"/>
      <c r="FX1088" s="7"/>
      <c r="FY1088" s="7"/>
      <c r="FZ1088" s="7"/>
      <c r="GA1088" s="7"/>
      <c r="GB1088" s="7"/>
      <c r="GC1088" s="7"/>
      <c r="GD1088" s="7"/>
      <c r="GE1088" s="7"/>
      <c r="GF1088" s="7"/>
      <c r="GG1088" s="7"/>
      <c r="GH1088" s="7"/>
      <c r="GI1088" s="7"/>
      <c r="GJ1088" s="7"/>
      <c r="GK1088" s="7"/>
      <c r="GL1088" s="7"/>
      <c r="GM1088" s="7"/>
      <c r="GN1088" s="7"/>
      <c r="GO1088" s="7"/>
      <c r="GP1088" s="7"/>
      <c r="GQ1088" s="7"/>
      <c r="GR1088" s="7"/>
      <c r="GS1088" s="7"/>
      <c r="GT1088" s="7"/>
      <c r="GU1088" s="7"/>
      <c r="GV1088" s="7"/>
      <c r="GW1088" s="7"/>
      <c r="GX1088" s="7"/>
      <c r="GY1088" s="7"/>
      <c r="GZ1088" s="7"/>
      <c r="HA1088" s="7"/>
      <c r="HB1088" s="7"/>
      <c r="HC1088" s="7"/>
      <c r="HD1088" s="7"/>
      <c r="HE1088" s="7"/>
      <c r="HF1088" s="7"/>
      <c r="HG1088" s="7"/>
      <c r="HH1088" s="7"/>
      <c r="HI1088" s="7"/>
      <c r="HJ1088" s="7"/>
      <c r="HK1088" s="7"/>
      <c r="HL1088" s="7"/>
      <c r="HM1088" s="7"/>
      <c r="HN1088" s="7"/>
      <c r="HO1088" s="7"/>
      <c r="HP1088" s="7"/>
      <c r="HQ1088" s="7"/>
      <c r="HR1088" s="7"/>
      <c r="HS1088" s="7"/>
      <c r="HT1088" s="7"/>
      <c r="HU1088" s="7"/>
      <c r="HV1088" s="7"/>
      <c r="HW1088" s="7"/>
      <c r="HX1088" s="7"/>
      <c r="HY1088" s="7"/>
      <c r="HZ1088" s="7"/>
      <c r="IA1088" s="7"/>
      <c r="IB1088" s="7"/>
      <c r="IC1088" s="7"/>
      <c r="ID1088" s="7"/>
      <c r="IE1088" s="7"/>
      <c r="IF1088" s="7"/>
      <c r="IG1088" s="7"/>
      <c r="IH1088" s="7"/>
      <c r="II1088" s="7"/>
      <c r="IJ1088" s="7"/>
      <c r="IK1088" s="7"/>
      <c r="IL1088" s="7"/>
      <c r="IM1088" s="7"/>
      <c r="IN1088" s="7"/>
      <c r="IO1088" s="7"/>
      <c r="IP1088" s="7"/>
      <c r="IQ1088" s="7"/>
      <c r="IR1088" s="7"/>
      <c r="IS1088" s="7"/>
      <c r="IT1088" s="7"/>
    </row>
    <row r="1089" spans="1:254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  <c r="DA1089" s="7"/>
      <c r="DB1089" s="7"/>
      <c r="DC1089" s="7"/>
      <c r="DD1089" s="7"/>
      <c r="DE1089" s="7"/>
      <c r="DF1089" s="7"/>
      <c r="DG1089" s="7"/>
      <c r="DH1089" s="7"/>
      <c r="DI1089" s="7"/>
      <c r="DJ1089" s="7"/>
      <c r="DK1089" s="7"/>
      <c r="DL1089" s="7"/>
      <c r="DM1089" s="7"/>
      <c r="DN1089" s="7"/>
      <c r="DO1089" s="7"/>
      <c r="DP1089" s="7"/>
      <c r="DQ1089" s="7"/>
      <c r="DR1089" s="7"/>
      <c r="DS1089" s="7"/>
      <c r="DT1089" s="7"/>
      <c r="DU1089" s="7"/>
      <c r="DV1089" s="7"/>
      <c r="DW1089" s="7"/>
      <c r="DX1089" s="7"/>
      <c r="DY1089" s="7"/>
      <c r="DZ1089" s="7"/>
      <c r="EA1089" s="7"/>
      <c r="EB1089" s="7"/>
      <c r="EC1089" s="7"/>
      <c r="ED1089" s="7"/>
      <c r="EE1089" s="7"/>
      <c r="EF1089" s="7"/>
      <c r="EG1089" s="7"/>
      <c r="EH1089" s="7"/>
      <c r="EI1089" s="7"/>
      <c r="EJ1089" s="7"/>
      <c r="EK1089" s="7"/>
      <c r="EL1089" s="7"/>
      <c r="EM1089" s="7"/>
      <c r="EN1089" s="7"/>
      <c r="EO1089" s="7"/>
      <c r="EP1089" s="7"/>
      <c r="EQ1089" s="7"/>
      <c r="ER1089" s="7"/>
      <c r="ES1089" s="7"/>
      <c r="ET1089" s="7"/>
      <c r="EU1089" s="7"/>
      <c r="EV1089" s="7"/>
      <c r="EW1089" s="7"/>
      <c r="EX1089" s="7"/>
      <c r="EY1089" s="7"/>
      <c r="EZ1089" s="7"/>
      <c r="FA1089" s="7"/>
      <c r="FB1089" s="7"/>
      <c r="FC1089" s="7"/>
      <c r="FD1089" s="7"/>
      <c r="FE1089" s="7"/>
      <c r="FF1089" s="7"/>
      <c r="FG1089" s="7"/>
      <c r="FH1089" s="7"/>
      <c r="FI1089" s="7"/>
      <c r="FJ1089" s="7"/>
      <c r="FK1089" s="7"/>
      <c r="FL1089" s="7"/>
      <c r="FM1089" s="7"/>
      <c r="FN1089" s="7"/>
      <c r="FO1089" s="7"/>
      <c r="FP1089" s="7"/>
      <c r="FQ1089" s="7"/>
      <c r="FR1089" s="7"/>
      <c r="FS1089" s="7"/>
      <c r="FT1089" s="7"/>
      <c r="FU1089" s="7"/>
      <c r="FV1089" s="7"/>
      <c r="FW1089" s="7"/>
      <c r="FX1089" s="7"/>
      <c r="FY1089" s="7"/>
      <c r="FZ1089" s="7"/>
      <c r="GA1089" s="7"/>
      <c r="GB1089" s="7"/>
      <c r="GC1089" s="7"/>
      <c r="GD1089" s="7"/>
      <c r="GE1089" s="7"/>
      <c r="GF1089" s="7"/>
      <c r="GG1089" s="7"/>
      <c r="GH1089" s="7"/>
      <c r="GI1089" s="7"/>
      <c r="GJ1089" s="7"/>
      <c r="GK1089" s="7"/>
      <c r="GL1089" s="7"/>
      <c r="GM1089" s="7"/>
      <c r="GN1089" s="7"/>
      <c r="GO1089" s="7"/>
      <c r="GP1089" s="7"/>
      <c r="GQ1089" s="7"/>
      <c r="GR1089" s="7"/>
      <c r="GS1089" s="7"/>
      <c r="GT1089" s="7"/>
      <c r="GU1089" s="7"/>
      <c r="GV1089" s="7"/>
      <c r="GW1089" s="7"/>
      <c r="GX1089" s="7"/>
      <c r="GY1089" s="7"/>
      <c r="GZ1089" s="7"/>
      <c r="HA1089" s="7"/>
      <c r="HB1089" s="7"/>
      <c r="HC1089" s="7"/>
      <c r="HD1089" s="7"/>
      <c r="HE1089" s="7"/>
      <c r="HF1089" s="7"/>
      <c r="HG1089" s="7"/>
      <c r="HH1089" s="7"/>
      <c r="HI1089" s="7"/>
      <c r="HJ1089" s="7"/>
      <c r="HK1089" s="7"/>
      <c r="HL1089" s="7"/>
      <c r="HM1089" s="7"/>
      <c r="HN1089" s="7"/>
      <c r="HO1089" s="7"/>
      <c r="HP1089" s="7"/>
      <c r="HQ1089" s="7"/>
      <c r="HR1089" s="7"/>
      <c r="HS1089" s="7"/>
      <c r="HT1089" s="7"/>
      <c r="HU1089" s="7"/>
      <c r="HV1089" s="7"/>
      <c r="HW1089" s="7"/>
      <c r="HX1089" s="7"/>
      <c r="HY1089" s="7"/>
      <c r="HZ1089" s="7"/>
      <c r="IA1089" s="7"/>
      <c r="IB1089" s="7"/>
      <c r="IC1089" s="7"/>
      <c r="ID1089" s="7"/>
      <c r="IE1089" s="7"/>
      <c r="IF1089" s="7"/>
      <c r="IG1089" s="7"/>
      <c r="IH1089" s="7"/>
      <c r="II1089" s="7"/>
      <c r="IJ1089" s="7"/>
      <c r="IK1089" s="7"/>
      <c r="IL1089" s="7"/>
      <c r="IM1089" s="7"/>
      <c r="IN1089" s="7"/>
      <c r="IO1089" s="7"/>
      <c r="IP1089" s="7"/>
      <c r="IQ1089" s="7"/>
      <c r="IR1089" s="7"/>
      <c r="IS1089" s="7"/>
      <c r="IT1089" s="7"/>
    </row>
    <row r="1090" spans="1:254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7"/>
      <c r="DE1090" s="7"/>
      <c r="DF1090" s="7"/>
      <c r="DG1090" s="7"/>
      <c r="DH1090" s="7"/>
      <c r="DI1090" s="7"/>
      <c r="DJ1090" s="7"/>
      <c r="DK1090" s="7"/>
      <c r="DL1090" s="7"/>
      <c r="DM1090" s="7"/>
      <c r="DN1090" s="7"/>
      <c r="DO1090" s="7"/>
      <c r="DP1090" s="7"/>
      <c r="DQ1090" s="7"/>
      <c r="DR1090" s="7"/>
      <c r="DS1090" s="7"/>
      <c r="DT1090" s="7"/>
      <c r="DU1090" s="7"/>
      <c r="DV1090" s="7"/>
      <c r="DW1090" s="7"/>
      <c r="DX1090" s="7"/>
      <c r="DY1090" s="7"/>
      <c r="DZ1090" s="7"/>
      <c r="EA1090" s="7"/>
      <c r="EB1090" s="7"/>
      <c r="EC1090" s="7"/>
      <c r="ED1090" s="7"/>
      <c r="EE1090" s="7"/>
      <c r="EF1090" s="7"/>
      <c r="EG1090" s="7"/>
      <c r="EH1090" s="7"/>
      <c r="EI1090" s="7"/>
      <c r="EJ1090" s="7"/>
      <c r="EK1090" s="7"/>
      <c r="EL1090" s="7"/>
      <c r="EM1090" s="7"/>
      <c r="EN1090" s="7"/>
      <c r="EO1090" s="7"/>
      <c r="EP1090" s="7"/>
      <c r="EQ1090" s="7"/>
      <c r="ER1090" s="7"/>
      <c r="ES1090" s="7"/>
      <c r="ET1090" s="7"/>
      <c r="EU1090" s="7"/>
      <c r="EV1090" s="7"/>
      <c r="EW1090" s="7"/>
      <c r="EX1090" s="7"/>
      <c r="EY1090" s="7"/>
      <c r="EZ1090" s="7"/>
      <c r="FA1090" s="7"/>
      <c r="FB1090" s="7"/>
      <c r="FC1090" s="7"/>
      <c r="FD1090" s="7"/>
      <c r="FE1090" s="7"/>
      <c r="FF1090" s="7"/>
      <c r="FG1090" s="7"/>
      <c r="FH1090" s="7"/>
      <c r="FI1090" s="7"/>
      <c r="FJ1090" s="7"/>
      <c r="FK1090" s="7"/>
      <c r="FL1090" s="7"/>
      <c r="FM1090" s="7"/>
      <c r="FN1090" s="7"/>
      <c r="FO1090" s="7"/>
      <c r="FP1090" s="7"/>
      <c r="FQ1090" s="7"/>
      <c r="FR1090" s="7"/>
      <c r="FS1090" s="7"/>
      <c r="FT1090" s="7"/>
      <c r="FU1090" s="7"/>
      <c r="FV1090" s="7"/>
      <c r="FW1090" s="7"/>
      <c r="FX1090" s="7"/>
      <c r="FY1090" s="7"/>
      <c r="FZ1090" s="7"/>
      <c r="GA1090" s="7"/>
      <c r="GB1090" s="7"/>
      <c r="GC1090" s="7"/>
      <c r="GD1090" s="7"/>
      <c r="GE1090" s="7"/>
      <c r="GF1090" s="7"/>
      <c r="GG1090" s="7"/>
      <c r="GH1090" s="7"/>
      <c r="GI1090" s="7"/>
      <c r="GJ1090" s="7"/>
      <c r="GK1090" s="7"/>
      <c r="GL1090" s="7"/>
      <c r="GM1090" s="7"/>
      <c r="GN1090" s="7"/>
      <c r="GO1090" s="7"/>
      <c r="GP1090" s="7"/>
      <c r="GQ1090" s="7"/>
      <c r="GR1090" s="7"/>
      <c r="GS1090" s="7"/>
      <c r="GT1090" s="7"/>
      <c r="GU1090" s="7"/>
      <c r="GV1090" s="7"/>
      <c r="GW1090" s="7"/>
      <c r="GX1090" s="7"/>
      <c r="GY1090" s="7"/>
      <c r="GZ1090" s="7"/>
      <c r="HA1090" s="7"/>
      <c r="HB1090" s="7"/>
      <c r="HC1090" s="7"/>
      <c r="HD1090" s="7"/>
      <c r="HE1090" s="7"/>
      <c r="HF1090" s="7"/>
      <c r="HG1090" s="7"/>
      <c r="HH1090" s="7"/>
      <c r="HI1090" s="7"/>
      <c r="HJ1090" s="7"/>
      <c r="HK1090" s="7"/>
      <c r="HL1090" s="7"/>
      <c r="HM1090" s="7"/>
      <c r="HN1090" s="7"/>
      <c r="HO1090" s="7"/>
      <c r="HP1090" s="7"/>
      <c r="HQ1090" s="7"/>
      <c r="HR1090" s="7"/>
      <c r="HS1090" s="7"/>
      <c r="HT1090" s="7"/>
      <c r="HU1090" s="7"/>
      <c r="HV1090" s="7"/>
      <c r="HW1090" s="7"/>
      <c r="HX1090" s="7"/>
      <c r="HY1090" s="7"/>
      <c r="HZ1090" s="7"/>
      <c r="IA1090" s="7"/>
      <c r="IB1090" s="7"/>
      <c r="IC1090" s="7"/>
      <c r="ID1090" s="7"/>
      <c r="IE1090" s="7"/>
      <c r="IF1090" s="7"/>
      <c r="IG1090" s="7"/>
      <c r="IH1090" s="7"/>
      <c r="II1090" s="7"/>
      <c r="IJ1090" s="7"/>
      <c r="IK1090" s="7"/>
      <c r="IL1090" s="7"/>
      <c r="IM1090" s="7"/>
      <c r="IN1090" s="7"/>
      <c r="IO1090" s="7"/>
      <c r="IP1090" s="7"/>
      <c r="IQ1090" s="7"/>
      <c r="IR1090" s="7"/>
      <c r="IS1090" s="7"/>
      <c r="IT1090" s="7"/>
    </row>
    <row r="1091" spans="1:254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7"/>
      <c r="DE1091" s="7"/>
      <c r="DF1091" s="7"/>
      <c r="DG1091" s="7"/>
      <c r="DH1091" s="7"/>
      <c r="DI1091" s="7"/>
      <c r="DJ1091" s="7"/>
      <c r="DK1091" s="7"/>
      <c r="DL1091" s="7"/>
      <c r="DM1091" s="7"/>
      <c r="DN1091" s="7"/>
      <c r="DO1091" s="7"/>
      <c r="DP1091" s="7"/>
      <c r="DQ1091" s="7"/>
      <c r="DR1091" s="7"/>
      <c r="DS1091" s="7"/>
      <c r="DT1091" s="7"/>
      <c r="DU1091" s="7"/>
      <c r="DV1091" s="7"/>
      <c r="DW1091" s="7"/>
      <c r="DX1091" s="7"/>
      <c r="DY1091" s="7"/>
      <c r="DZ1091" s="7"/>
      <c r="EA1091" s="7"/>
      <c r="EB1091" s="7"/>
      <c r="EC1091" s="7"/>
      <c r="ED1091" s="7"/>
      <c r="EE1091" s="7"/>
      <c r="EF1091" s="7"/>
      <c r="EG1091" s="7"/>
      <c r="EH1091" s="7"/>
      <c r="EI1091" s="7"/>
      <c r="EJ1091" s="7"/>
      <c r="EK1091" s="7"/>
      <c r="EL1091" s="7"/>
      <c r="EM1091" s="7"/>
      <c r="EN1091" s="7"/>
      <c r="EO1091" s="7"/>
      <c r="EP1091" s="7"/>
      <c r="EQ1091" s="7"/>
      <c r="ER1091" s="7"/>
      <c r="ES1091" s="7"/>
      <c r="ET1091" s="7"/>
      <c r="EU1091" s="7"/>
      <c r="EV1091" s="7"/>
      <c r="EW1091" s="7"/>
      <c r="EX1091" s="7"/>
      <c r="EY1091" s="7"/>
      <c r="EZ1091" s="7"/>
      <c r="FA1091" s="7"/>
      <c r="FB1091" s="7"/>
      <c r="FC1091" s="7"/>
      <c r="FD1091" s="7"/>
      <c r="FE1091" s="7"/>
      <c r="FF1091" s="7"/>
      <c r="FG1091" s="7"/>
      <c r="FH1091" s="7"/>
      <c r="FI1091" s="7"/>
      <c r="FJ1091" s="7"/>
      <c r="FK1091" s="7"/>
      <c r="FL1091" s="7"/>
      <c r="FM1091" s="7"/>
      <c r="FN1091" s="7"/>
      <c r="FO1091" s="7"/>
      <c r="FP1091" s="7"/>
      <c r="FQ1091" s="7"/>
      <c r="FR1091" s="7"/>
      <c r="FS1091" s="7"/>
      <c r="FT1091" s="7"/>
      <c r="FU1091" s="7"/>
      <c r="FV1091" s="7"/>
      <c r="FW1091" s="7"/>
      <c r="FX1091" s="7"/>
      <c r="FY1091" s="7"/>
      <c r="FZ1091" s="7"/>
      <c r="GA1091" s="7"/>
      <c r="GB1091" s="7"/>
      <c r="GC1091" s="7"/>
      <c r="GD1091" s="7"/>
      <c r="GE1091" s="7"/>
      <c r="GF1091" s="7"/>
      <c r="GG1091" s="7"/>
      <c r="GH1091" s="7"/>
      <c r="GI1091" s="7"/>
      <c r="GJ1091" s="7"/>
      <c r="GK1091" s="7"/>
      <c r="GL1091" s="7"/>
      <c r="GM1091" s="7"/>
      <c r="GN1091" s="7"/>
      <c r="GO1091" s="7"/>
      <c r="GP1091" s="7"/>
      <c r="GQ1091" s="7"/>
      <c r="GR1091" s="7"/>
      <c r="GS1091" s="7"/>
      <c r="GT1091" s="7"/>
      <c r="GU1091" s="7"/>
      <c r="GV1091" s="7"/>
      <c r="GW1091" s="7"/>
      <c r="GX1091" s="7"/>
      <c r="GY1091" s="7"/>
      <c r="GZ1091" s="7"/>
      <c r="HA1091" s="7"/>
      <c r="HB1091" s="7"/>
      <c r="HC1091" s="7"/>
      <c r="HD1091" s="7"/>
      <c r="HE1091" s="7"/>
      <c r="HF1091" s="7"/>
      <c r="HG1091" s="7"/>
      <c r="HH1091" s="7"/>
      <c r="HI1091" s="7"/>
      <c r="HJ1091" s="7"/>
      <c r="HK1091" s="7"/>
      <c r="HL1091" s="7"/>
      <c r="HM1091" s="7"/>
      <c r="HN1091" s="7"/>
      <c r="HO1091" s="7"/>
      <c r="HP1091" s="7"/>
      <c r="HQ1091" s="7"/>
      <c r="HR1091" s="7"/>
      <c r="HS1091" s="7"/>
      <c r="HT1091" s="7"/>
      <c r="HU1091" s="7"/>
      <c r="HV1091" s="7"/>
      <c r="HW1091" s="7"/>
      <c r="HX1091" s="7"/>
      <c r="HY1091" s="7"/>
      <c r="HZ1091" s="7"/>
      <c r="IA1091" s="7"/>
      <c r="IB1091" s="7"/>
      <c r="IC1091" s="7"/>
      <c r="ID1091" s="7"/>
      <c r="IE1091" s="7"/>
      <c r="IF1091" s="7"/>
      <c r="IG1091" s="7"/>
      <c r="IH1091" s="7"/>
      <c r="II1091" s="7"/>
      <c r="IJ1091" s="7"/>
      <c r="IK1091" s="7"/>
      <c r="IL1091" s="7"/>
      <c r="IM1091" s="7"/>
      <c r="IN1091" s="7"/>
      <c r="IO1091" s="7"/>
      <c r="IP1091" s="7"/>
      <c r="IQ1091" s="7"/>
      <c r="IR1091" s="7"/>
      <c r="IS1091" s="7"/>
      <c r="IT1091" s="7"/>
    </row>
    <row r="1092" spans="1:254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7"/>
      <c r="DE1092" s="7"/>
      <c r="DF1092" s="7"/>
      <c r="DG1092" s="7"/>
      <c r="DH1092" s="7"/>
      <c r="DI1092" s="7"/>
      <c r="DJ1092" s="7"/>
      <c r="DK1092" s="7"/>
      <c r="DL1092" s="7"/>
      <c r="DM1092" s="7"/>
      <c r="DN1092" s="7"/>
      <c r="DO1092" s="7"/>
      <c r="DP1092" s="7"/>
      <c r="DQ1092" s="7"/>
      <c r="DR1092" s="7"/>
      <c r="DS1092" s="7"/>
      <c r="DT1092" s="7"/>
      <c r="DU1092" s="7"/>
      <c r="DV1092" s="7"/>
      <c r="DW1092" s="7"/>
      <c r="DX1092" s="7"/>
      <c r="DY1092" s="7"/>
      <c r="DZ1092" s="7"/>
      <c r="EA1092" s="7"/>
      <c r="EB1092" s="7"/>
      <c r="EC1092" s="7"/>
      <c r="ED1092" s="7"/>
      <c r="EE1092" s="7"/>
      <c r="EF1092" s="7"/>
      <c r="EG1092" s="7"/>
      <c r="EH1092" s="7"/>
      <c r="EI1092" s="7"/>
      <c r="EJ1092" s="7"/>
      <c r="EK1092" s="7"/>
      <c r="EL1092" s="7"/>
      <c r="EM1092" s="7"/>
      <c r="EN1092" s="7"/>
      <c r="EO1092" s="7"/>
      <c r="EP1092" s="7"/>
      <c r="EQ1092" s="7"/>
      <c r="ER1092" s="7"/>
      <c r="ES1092" s="7"/>
      <c r="ET1092" s="7"/>
      <c r="EU1092" s="7"/>
      <c r="EV1092" s="7"/>
      <c r="EW1092" s="7"/>
      <c r="EX1092" s="7"/>
      <c r="EY1092" s="7"/>
      <c r="EZ1092" s="7"/>
      <c r="FA1092" s="7"/>
      <c r="FB1092" s="7"/>
      <c r="FC1092" s="7"/>
      <c r="FD1092" s="7"/>
      <c r="FE1092" s="7"/>
      <c r="FF1092" s="7"/>
      <c r="FG1092" s="7"/>
      <c r="FH1092" s="7"/>
      <c r="FI1092" s="7"/>
      <c r="FJ1092" s="7"/>
      <c r="FK1092" s="7"/>
      <c r="FL1092" s="7"/>
      <c r="FM1092" s="7"/>
      <c r="FN1092" s="7"/>
      <c r="FO1092" s="7"/>
      <c r="FP1092" s="7"/>
      <c r="FQ1092" s="7"/>
      <c r="FR1092" s="7"/>
      <c r="FS1092" s="7"/>
      <c r="FT1092" s="7"/>
      <c r="FU1092" s="7"/>
      <c r="FV1092" s="7"/>
      <c r="FW1092" s="7"/>
      <c r="FX1092" s="7"/>
      <c r="FY1092" s="7"/>
      <c r="FZ1092" s="7"/>
      <c r="GA1092" s="7"/>
      <c r="GB1092" s="7"/>
      <c r="GC1092" s="7"/>
      <c r="GD1092" s="7"/>
      <c r="GE1092" s="7"/>
      <c r="GF1092" s="7"/>
      <c r="GG1092" s="7"/>
      <c r="GH1092" s="7"/>
      <c r="GI1092" s="7"/>
      <c r="GJ1092" s="7"/>
      <c r="GK1092" s="7"/>
      <c r="GL1092" s="7"/>
      <c r="GM1092" s="7"/>
      <c r="GN1092" s="7"/>
      <c r="GO1092" s="7"/>
      <c r="GP1092" s="7"/>
      <c r="GQ1092" s="7"/>
      <c r="GR1092" s="7"/>
      <c r="GS1092" s="7"/>
      <c r="GT1092" s="7"/>
      <c r="GU1092" s="7"/>
      <c r="GV1092" s="7"/>
      <c r="GW1092" s="7"/>
      <c r="GX1092" s="7"/>
      <c r="GY1092" s="7"/>
      <c r="GZ1092" s="7"/>
      <c r="HA1092" s="7"/>
      <c r="HB1092" s="7"/>
      <c r="HC1092" s="7"/>
      <c r="HD1092" s="7"/>
      <c r="HE1092" s="7"/>
      <c r="HF1092" s="7"/>
      <c r="HG1092" s="7"/>
      <c r="HH1092" s="7"/>
      <c r="HI1092" s="7"/>
      <c r="HJ1092" s="7"/>
      <c r="HK1092" s="7"/>
      <c r="HL1092" s="7"/>
      <c r="HM1092" s="7"/>
      <c r="HN1092" s="7"/>
      <c r="HO1092" s="7"/>
      <c r="HP1092" s="7"/>
      <c r="HQ1092" s="7"/>
      <c r="HR1092" s="7"/>
      <c r="HS1092" s="7"/>
      <c r="HT1092" s="7"/>
      <c r="HU1092" s="7"/>
      <c r="HV1092" s="7"/>
      <c r="HW1092" s="7"/>
      <c r="HX1092" s="7"/>
      <c r="HY1092" s="7"/>
      <c r="HZ1092" s="7"/>
      <c r="IA1092" s="7"/>
      <c r="IB1092" s="7"/>
      <c r="IC1092" s="7"/>
      <c r="ID1092" s="7"/>
      <c r="IE1092" s="7"/>
      <c r="IF1092" s="7"/>
      <c r="IG1092" s="7"/>
      <c r="IH1092" s="7"/>
      <c r="II1092" s="7"/>
      <c r="IJ1092" s="7"/>
      <c r="IK1092" s="7"/>
      <c r="IL1092" s="7"/>
      <c r="IM1092" s="7"/>
      <c r="IN1092" s="7"/>
      <c r="IO1092" s="7"/>
      <c r="IP1092" s="7"/>
      <c r="IQ1092" s="7"/>
      <c r="IR1092" s="7"/>
      <c r="IS1092" s="7"/>
      <c r="IT1092" s="7"/>
    </row>
    <row r="1093" spans="1:254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  <c r="DA1093" s="7"/>
      <c r="DB1093" s="7"/>
      <c r="DC1093" s="7"/>
      <c r="DD1093" s="7"/>
      <c r="DE1093" s="7"/>
      <c r="DF1093" s="7"/>
      <c r="DG1093" s="7"/>
      <c r="DH1093" s="7"/>
      <c r="DI1093" s="7"/>
      <c r="DJ1093" s="7"/>
      <c r="DK1093" s="7"/>
      <c r="DL1093" s="7"/>
      <c r="DM1093" s="7"/>
      <c r="DN1093" s="7"/>
      <c r="DO1093" s="7"/>
      <c r="DP1093" s="7"/>
      <c r="DQ1093" s="7"/>
      <c r="DR1093" s="7"/>
      <c r="DS1093" s="7"/>
      <c r="DT1093" s="7"/>
      <c r="DU1093" s="7"/>
      <c r="DV1093" s="7"/>
      <c r="DW1093" s="7"/>
      <c r="DX1093" s="7"/>
      <c r="DY1093" s="7"/>
      <c r="DZ1093" s="7"/>
      <c r="EA1093" s="7"/>
      <c r="EB1093" s="7"/>
      <c r="EC1093" s="7"/>
      <c r="ED1093" s="7"/>
      <c r="EE1093" s="7"/>
      <c r="EF1093" s="7"/>
      <c r="EG1093" s="7"/>
      <c r="EH1093" s="7"/>
      <c r="EI1093" s="7"/>
      <c r="EJ1093" s="7"/>
      <c r="EK1093" s="7"/>
      <c r="EL1093" s="7"/>
      <c r="EM1093" s="7"/>
      <c r="EN1093" s="7"/>
      <c r="EO1093" s="7"/>
      <c r="EP1093" s="7"/>
      <c r="EQ1093" s="7"/>
      <c r="ER1093" s="7"/>
      <c r="ES1093" s="7"/>
      <c r="ET1093" s="7"/>
      <c r="EU1093" s="7"/>
      <c r="EV1093" s="7"/>
      <c r="EW1093" s="7"/>
      <c r="EX1093" s="7"/>
      <c r="EY1093" s="7"/>
      <c r="EZ1093" s="7"/>
      <c r="FA1093" s="7"/>
      <c r="FB1093" s="7"/>
      <c r="FC1093" s="7"/>
      <c r="FD1093" s="7"/>
      <c r="FE1093" s="7"/>
      <c r="FF1093" s="7"/>
      <c r="FG1093" s="7"/>
      <c r="FH1093" s="7"/>
      <c r="FI1093" s="7"/>
      <c r="FJ1093" s="7"/>
      <c r="FK1093" s="7"/>
      <c r="FL1093" s="7"/>
      <c r="FM1093" s="7"/>
      <c r="FN1093" s="7"/>
      <c r="FO1093" s="7"/>
      <c r="FP1093" s="7"/>
      <c r="FQ1093" s="7"/>
      <c r="FR1093" s="7"/>
      <c r="FS1093" s="7"/>
      <c r="FT1093" s="7"/>
      <c r="FU1093" s="7"/>
      <c r="FV1093" s="7"/>
      <c r="FW1093" s="7"/>
      <c r="FX1093" s="7"/>
      <c r="FY1093" s="7"/>
      <c r="FZ1093" s="7"/>
      <c r="GA1093" s="7"/>
      <c r="GB1093" s="7"/>
      <c r="GC1093" s="7"/>
      <c r="GD1093" s="7"/>
      <c r="GE1093" s="7"/>
      <c r="GF1093" s="7"/>
      <c r="GG1093" s="7"/>
      <c r="GH1093" s="7"/>
      <c r="GI1093" s="7"/>
      <c r="GJ1093" s="7"/>
      <c r="GK1093" s="7"/>
      <c r="GL1093" s="7"/>
      <c r="GM1093" s="7"/>
      <c r="GN1093" s="7"/>
      <c r="GO1093" s="7"/>
      <c r="GP1093" s="7"/>
      <c r="GQ1093" s="7"/>
      <c r="GR1093" s="7"/>
      <c r="GS1093" s="7"/>
      <c r="GT1093" s="7"/>
      <c r="GU1093" s="7"/>
      <c r="GV1093" s="7"/>
      <c r="GW1093" s="7"/>
      <c r="GX1093" s="7"/>
      <c r="GY1093" s="7"/>
      <c r="GZ1093" s="7"/>
      <c r="HA1093" s="7"/>
      <c r="HB1093" s="7"/>
      <c r="HC1093" s="7"/>
      <c r="HD1093" s="7"/>
      <c r="HE1093" s="7"/>
      <c r="HF1093" s="7"/>
      <c r="HG1093" s="7"/>
      <c r="HH1093" s="7"/>
      <c r="HI1093" s="7"/>
      <c r="HJ1093" s="7"/>
      <c r="HK1093" s="7"/>
      <c r="HL1093" s="7"/>
      <c r="HM1093" s="7"/>
      <c r="HN1093" s="7"/>
      <c r="HO1093" s="7"/>
      <c r="HP1093" s="7"/>
      <c r="HQ1093" s="7"/>
      <c r="HR1093" s="7"/>
      <c r="HS1093" s="7"/>
      <c r="HT1093" s="7"/>
      <c r="HU1093" s="7"/>
      <c r="HV1093" s="7"/>
      <c r="HW1093" s="7"/>
      <c r="HX1093" s="7"/>
      <c r="HY1093" s="7"/>
      <c r="HZ1093" s="7"/>
      <c r="IA1093" s="7"/>
      <c r="IB1093" s="7"/>
      <c r="IC1093" s="7"/>
      <c r="ID1093" s="7"/>
      <c r="IE1093" s="7"/>
      <c r="IF1093" s="7"/>
      <c r="IG1093" s="7"/>
      <c r="IH1093" s="7"/>
      <c r="II1093" s="7"/>
      <c r="IJ1093" s="7"/>
      <c r="IK1093" s="7"/>
      <c r="IL1093" s="7"/>
      <c r="IM1093" s="7"/>
      <c r="IN1093" s="7"/>
      <c r="IO1093" s="7"/>
      <c r="IP1093" s="7"/>
      <c r="IQ1093" s="7"/>
      <c r="IR1093" s="7"/>
      <c r="IS1093" s="7"/>
      <c r="IT1093" s="7"/>
    </row>
    <row r="1094" spans="1:254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7"/>
      <c r="DH1094" s="7"/>
      <c r="DI1094" s="7"/>
      <c r="DJ1094" s="7"/>
      <c r="DK1094" s="7"/>
      <c r="DL1094" s="7"/>
      <c r="DM1094" s="7"/>
      <c r="DN1094" s="7"/>
      <c r="DO1094" s="7"/>
      <c r="DP1094" s="7"/>
      <c r="DQ1094" s="7"/>
      <c r="DR1094" s="7"/>
      <c r="DS1094" s="7"/>
      <c r="DT1094" s="7"/>
      <c r="DU1094" s="7"/>
      <c r="DV1094" s="7"/>
      <c r="DW1094" s="7"/>
      <c r="DX1094" s="7"/>
      <c r="DY1094" s="7"/>
      <c r="DZ1094" s="7"/>
      <c r="EA1094" s="7"/>
      <c r="EB1094" s="7"/>
      <c r="EC1094" s="7"/>
      <c r="ED1094" s="7"/>
      <c r="EE1094" s="7"/>
      <c r="EF1094" s="7"/>
      <c r="EG1094" s="7"/>
      <c r="EH1094" s="7"/>
      <c r="EI1094" s="7"/>
      <c r="EJ1094" s="7"/>
      <c r="EK1094" s="7"/>
      <c r="EL1094" s="7"/>
      <c r="EM1094" s="7"/>
      <c r="EN1094" s="7"/>
      <c r="EO1094" s="7"/>
      <c r="EP1094" s="7"/>
      <c r="EQ1094" s="7"/>
      <c r="ER1094" s="7"/>
      <c r="ES1094" s="7"/>
      <c r="ET1094" s="7"/>
      <c r="EU1094" s="7"/>
      <c r="EV1094" s="7"/>
      <c r="EW1094" s="7"/>
      <c r="EX1094" s="7"/>
      <c r="EY1094" s="7"/>
      <c r="EZ1094" s="7"/>
      <c r="FA1094" s="7"/>
      <c r="FB1094" s="7"/>
      <c r="FC1094" s="7"/>
      <c r="FD1094" s="7"/>
      <c r="FE1094" s="7"/>
      <c r="FF1094" s="7"/>
      <c r="FG1094" s="7"/>
      <c r="FH1094" s="7"/>
      <c r="FI1094" s="7"/>
      <c r="FJ1094" s="7"/>
      <c r="FK1094" s="7"/>
      <c r="FL1094" s="7"/>
      <c r="FM1094" s="7"/>
      <c r="FN1094" s="7"/>
      <c r="FO1094" s="7"/>
      <c r="FP1094" s="7"/>
      <c r="FQ1094" s="7"/>
      <c r="FR1094" s="7"/>
      <c r="FS1094" s="7"/>
      <c r="FT1094" s="7"/>
      <c r="FU1094" s="7"/>
      <c r="FV1094" s="7"/>
      <c r="FW1094" s="7"/>
      <c r="FX1094" s="7"/>
      <c r="FY1094" s="7"/>
      <c r="FZ1094" s="7"/>
      <c r="GA1094" s="7"/>
      <c r="GB1094" s="7"/>
      <c r="GC1094" s="7"/>
      <c r="GD1094" s="7"/>
      <c r="GE1094" s="7"/>
      <c r="GF1094" s="7"/>
      <c r="GG1094" s="7"/>
      <c r="GH1094" s="7"/>
      <c r="GI1094" s="7"/>
      <c r="GJ1094" s="7"/>
      <c r="GK1094" s="7"/>
      <c r="GL1094" s="7"/>
      <c r="GM1094" s="7"/>
      <c r="GN1094" s="7"/>
      <c r="GO1094" s="7"/>
      <c r="GP1094" s="7"/>
      <c r="GQ1094" s="7"/>
      <c r="GR1094" s="7"/>
      <c r="GS1094" s="7"/>
      <c r="GT1094" s="7"/>
      <c r="GU1094" s="7"/>
      <c r="GV1094" s="7"/>
      <c r="GW1094" s="7"/>
      <c r="GX1094" s="7"/>
      <c r="GY1094" s="7"/>
      <c r="GZ1094" s="7"/>
      <c r="HA1094" s="7"/>
      <c r="HB1094" s="7"/>
      <c r="HC1094" s="7"/>
      <c r="HD1094" s="7"/>
      <c r="HE1094" s="7"/>
      <c r="HF1094" s="7"/>
      <c r="HG1094" s="7"/>
      <c r="HH1094" s="7"/>
      <c r="HI1094" s="7"/>
      <c r="HJ1094" s="7"/>
      <c r="HK1094" s="7"/>
      <c r="HL1094" s="7"/>
      <c r="HM1094" s="7"/>
      <c r="HN1094" s="7"/>
      <c r="HO1094" s="7"/>
      <c r="HP1094" s="7"/>
      <c r="HQ1094" s="7"/>
      <c r="HR1094" s="7"/>
      <c r="HS1094" s="7"/>
      <c r="HT1094" s="7"/>
      <c r="HU1094" s="7"/>
      <c r="HV1094" s="7"/>
      <c r="HW1094" s="7"/>
      <c r="HX1094" s="7"/>
      <c r="HY1094" s="7"/>
      <c r="HZ1094" s="7"/>
      <c r="IA1094" s="7"/>
      <c r="IB1094" s="7"/>
      <c r="IC1094" s="7"/>
      <c r="ID1094" s="7"/>
      <c r="IE1094" s="7"/>
      <c r="IF1094" s="7"/>
      <c r="IG1094" s="7"/>
      <c r="IH1094" s="7"/>
      <c r="II1094" s="7"/>
      <c r="IJ1094" s="7"/>
      <c r="IK1094" s="7"/>
      <c r="IL1094" s="7"/>
      <c r="IM1094" s="7"/>
      <c r="IN1094" s="7"/>
      <c r="IO1094" s="7"/>
      <c r="IP1094" s="7"/>
      <c r="IQ1094" s="7"/>
      <c r="IR1094" s="7"/>
      <c r="IS1094" s="7"/>
      <c r="IT1094" s="7"/>
    </row>
    <row r="1095" spans="1:254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  <c r="DA1095" s="7"/>
      <c r="DB1095" s="7"/>
      <c r="DC1095" s="7"/>
      <c r="DD1095" s="7"/>
      <c r="DE1095" s="7"/>
      <c r="DF1095" s="7"/>
      <c r="DG1095" s="7"/>
      <c r="DH1095" s="7"/>
      <c r="DI1095" s="7"/>
      <c r="DJ1095" s="7"/>
      <c r="DK1095" s="7"/>
      <c r="DL1095" s="7"/>
      <c r="DM1095" s="7"/>
      <c r="DN1095" s="7"/>
      <c r="DO1095" s="7"/>
      <c r="DP1095" s="7"/>
      <c r="DQ1095" s="7"/>
      <c r="DR1095" s="7"/>
      <c r="DS1095" s="7"/>
      <c r="DT1095" s="7"/>
      <c r="DU1095" s="7"/>
      <c r="DV1095" s="7"/>
      <c r="DW1095" s="7"/>
      <c r="DX1095" s="7"/>
      <c r="DY1095" s="7"/>
      <c r="DZ1095" s="7"/>
      <c r="EA1095" s="7"/>
      <c r="EB1095" s="7"/>
      <c r="EC1095" s="7"/>
      <c r="ED1095" s="7"/>
      <c r="EE1095" s="7"/>
      <c r="EF1095" s="7"/>
      <c r="EG1095" s="7"/>
      <c r="EH1095" s="7"/>
      <c r="EI1095" s="7"/>
      <c r="EJ1095" s="7"/>
      <c r="EK1095" s="7"/>
      <c r="EL1095" s="7"/>
      <c r="EM1095" s="7"/>
      <c r="EN1095" s="7"/>
      <c r="EO1095" s="7"/>
      <c r="EP1095" s="7"/>
      <c r="EQ1095" s="7"/>
      <c r="ER1095" s="7"/>
      <c r="ES1095" s="7"/>
      <c r="ET1095" s="7"/>
      <c r="EU1095" s="7"/>
      <c r="EV1095" s="7"/>
      <c r="EW1095" s="7"/>
      <c r="EX1095" s="7"/>
      <c r="EY1095" s="7"/>
      <c r="EZ1095" s="7"/>
      <c r="FA1095" s="7"/>
      <c r="FB1095" s="7"/>
      <c r="FC1095" s="7"/>
      <c r="FD1095" s="7"/>
      <c r="FE1095" s="7"/>
      <c r="FF1095" s="7"/>
      <c r="FG1095" s="7"/>
      <c r="FH1095" s="7"/>
      <c r="FI1095" s="7"/>
      <c r="FJ1095" s="7"/>
      <c r="FK1095" s="7"/>
      <c r="FL1095" s="7"/>
      <c r="FM1095" s="7"/>
      <c r="FN1095" s="7"/>
      <c r="FO1095" s="7"/>
      <c r="FP1095" s="7"/>
      <c r="FQ1095" s="7"/>
      <c r="FR1095" s="7"/>
      <c r="FS1095" s="7"/>
      <c r="FT1095" s="7"/>
      <c r="FU1095" s="7"/>
      <c r="FV1095" s="7"/>
      <c r="FW1095" s="7"/>
      <c r="FX1095" s="7"/>
      <c r="FY1095" s="7"/>
      <c r="FZ1095" s="7"/>
      <c r="GA1095" s="7"/>
      <c r="GB1095" s="7"/>
      <c r="GC1095" s="7"/>
      <c r="GD1095" s="7"/>
      <c r="GE1095" s="7"/>
      <c r="GF1095" s="7"/>
      <c r="GG1095" s="7"/>
      <c r="GH1095" s="7"/>
      <c r="GI1095" s="7"/>
      <c r="GJ1095" s="7"/>
      <c r="GK1095" s="7"/>
      <c r="GL1095" s="7"/>
      <c r="GM1095" s="7"/>
      <c r="GN1095" s="7"/>
      <c r="GO1095" s="7"/>
      <c r="GP1095" s="7"/>
      <c r="GQ1095" s="7"/>
      <c r="GR1095" s="7"/>
      <c r="GS1095" s="7"/>
      <c r="GT1095" s="7"/>
      <c r="GU1095" s="7"/>
      <c r="GV1095" s="7"/>
      <c r="GW1095" s="7"/>
      <c r="GX1095" s="7"/>
      <c r="GY1095" s="7"/>
      <c r="GZ1095" s="7"/>
      <c r="HA1095" s="7"/>
      <c r="HB1095" s="7"/>
      <c r="HC1095" s="7"/>
      <c r="HD1095" s="7"/>
      <c r="HE1095" s="7"/>
      <c r="HF1095" s="7"/>
      <c r="HG1095" s="7"/>
      <c r="HH1095" s="7"/>
      <c r="HI1095" s="7"/>
      <c r="HJ1095" s="7"/>
      <c r="HK1095" s="7"/>
      <c r="HL1095" s="7"/>
      <c r="HM1095" s="7"/>
      <c r="HN1095" s="7"/>
      <c r="HO1095" s="7"/>
      <c r="HP1095" s="7"/>
      <c r="HQ1095" s="7"/>
      <c r="HR1095" s="7"/>
      <c r="HS1095" s="7"/>
      <c r="HT1095" s="7"/>
      <c r="HU1095" s="7"/>
      <c r="HV1095" s="7"/>
      <c r="HW1095" s="7"/>
      <c r="HX1095" s="7"/>
      <c r="HY1095" s="7"/>
      <c r="HZ1095" s="7"/>
      <c r="IA1095" s="7"/>
      <c r="IB1095" s="7"/>
      <c r="IC1095" s="7"/>
      <c r="ID1095" s="7"/>
      <c r="IE1095" s="7"/>
      <c r="IF1095" s="7"/>
      <c r="IG1095" s="7"/>
      <c r="IH1095" s="7"/>
      <c r="II1095" s="7"/>
      <c r="IJ1095" s="7"/>
      <c r="IK1095" s="7"/>
      <c r="IL1095" s="7"/>
      <c r="IM1095" s="7"/>
      <c r="IN1095" s="7"/>
      <c r="IO1095" s="7"/>
      <c r="IP1095" s="7"/>
      <c r="IQ1095" s="7"/>
      <c r="IR1095" s="7"/>
      <c r="IS1095" s="7"/>
      <c r="IT1095" s="7"/>
    </row>
    <row r="1096" spans="1:254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7"/>
      <c r="EH1096" s="7"/>
      <c r="EI1096" s="7"/>
      <c r="EJ1096" s="7"/>
      <c r="EK1096" s="7"/>
      <c r="EL1096" s="7"/>
      <c r="EM1096" s="7"/>
      <c r="EN1096" s="7"/>
      <c r="EO1096" s="7"/>
      <c r="EP1096" s="7"/>
      <c r="EQ1096" s="7"/>
      <c r="ER1096" s="7"/>
      <c r="ES1096" s="7"/>
      <c r="ET1096" s="7"/>
      <c r="EU1096" s="7"/>
      <c r="EV1096" s="7"/>
      <c r="EW1096" s="7"/>
      <c r="EX1096" s="7"/>
      <c r="EY1096" s="7"/>
      <c r="EZ1096" s="7"/>
      <c r="FA1096" s="7"/>
      <c r="FB1096" s="7"/>
      <c r="FC1096" s="7"/>
      <c r="FD1096" s="7"/>
      <c r="FE1096" s="7"/>
      <c r="FF1096" s="7"/>
      <c r="FG1096" s="7"/>
      <c r="FH1096" s="7"/>
      <c r="FI1096" s="7"/>
      <c r="FJ1096" s="7"/>
      <c r="FK1096" s="7"/>
      <c r="FL1096" s="7"/>
      <c r="FM1096" s="7"/>
      <c r="FN1096" s="7"/>
      <c r="FO1096" s="7"/>
      <c r="FP1096" s="7"/>
      <c r="FQ1096" s="7"/>
      <c r="FR1096" s="7"/>
      <c r="FS1096" s="7"/>
      <c r="FT1096" s="7"/>
      <c r="FU1096" s="7"/>
      <c r="FV1096" s="7"/>
      <c r="FW1096" s="7"/>
      <c r="FX1096" s="7"/>
      <c r="FY1096" s="7"/>
      <c r="FZ1096" s="7"/>
      <c r="GA1096" s="7"/>
      <c r="GB1096" s="7"/>
      <c r="GC1096" s="7"/>
      <c r="GD1096" s="7"/>
      <c r="GE1096" s="7"/>
      <c r="GF1096" s="7"/>
      <c r="GG1096" s="7"/>
      <c r="GH1096" s="7"/>
      <c r="GI1096" s="7"/>
      <c r="GJ1096" s="7"/>
      <c r="GK1096" s="7"/>
      <c r="GL1096" s="7"/>
      <c r="GM1096" s="7"/>
      <c r="GN1096" s="7"/>
      <c r="GO1096" s="7"/>
      <c r="GP1096" s="7"/>
      <c r="GQ1096" s="7"/>
      <c r="GR1096" s="7"/>
      <c r="GS1096" s="7"/>
      <c r="GT1096" s="7"/>
      <c r="GU1096" s="7"/>
      <c r="GV1096" s="7"/>
      <c r="GW1096" s="7"/>
      <c r="GX1096" s="7"/>
      <c r="GY1096" s="7"/>
      <c r="GZ1096" s="7"/>
      <c r="HA1096" s="7"/>
      <c r="HB1096" s="7"/>
      <c r="HC1096" s="7"/>
      <c r="HD1096" s="7"/>
      <c r="HE1096" s="7"/>
      <c r="HF1096" s="7"/>
      <c r="HG1096" s="7"/>
      <c r="HH1096" s="7"/>
      <c r="HI1096" s="7"/>
      <c r="HJ1096" s="7"/>
      <c r="HK1096" s="7"/>
      <c r="HL1096" s="7"/>
      <c r="HM1096" s="7"/>
      <c r="HN1096" s="7"/>
      <c r="HO1096" s="7"/>
      <c r="HP1096" s="7"/>
      <c r="HQ1096" s="7"/>
      <c r="HR1096" s="7"/>
      <c r="HS1096" s="7"/>
      <c r="HT1096" s="7"/>
      <c r="HU1096" s="7"/>
      <c r="HV1096" s="7"/>
      <c r="HW1096" s="7"/>
      <c r="HX1096" s="7"/>
      <c r="HY1096" s="7"/>
      <c r="HZ1096" s="7"/>
      <c r="IA1096" s="7"/>
      <c r="IB1096" s="7"/>
      <c r="IC1096" s="7"/>
      <c r="ID1096" s="7"/>
      <c r="IE1096" s="7"/>
      <c r="IF1096" s="7"/>
      <c r="IG1096" s="7"/>
      <c r="IH1096" s="7"/>
      <c r="II1096" s="7"/>
      <c r="IJ1096" s="7"/>
      <c r="IK1096" s="7"/>
      <c r="IL1096" s="7"/>
      <c r="IM1096" s="7"/>
      <c r="IN1096" s="7"/>
      <c r="IO1096" s="7"/>
      <c r="IP1096" s="7"/>
      <c r="IQ1096" s="7"/>
      <c r="IR1096" s="7"/>
      <c r="IS1096" s="7"/>
      <c r="IT1096" s="7"/>
    </row>
    <row r="1097" spans="1:254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  <c r="DA1097" s="7"/>
      <c r="DB1097" s="7"/>
      <c r="DC1097" s="7"/>
      <c r="DD1097" s="7"/>
      <c r="DE1097" s="7"/>
      <c r="DF1097" s="7"/>
      <c r="DG1097" s="7"/>
      <c r="DH1097" s="7"/>
      <c r="DI1097" s="7"/>
      <c r="DJ1097" s="7"/>
      <c r="DK1097" s="7"/>
      <c r="DL1097" s="7"/>
      <c r="DM1097" s="7"/>
      <c r="DN1097" s="7"/>
      <c r="DO1097" s="7"/>
      <c r="DP1097" s="7"/>
      <c r="DQ1097" s="7"/>
      <c r="DR1097" s="7"/>
      <c r="DS1097" s="7"/>
      <c r="DT1097" s="7"/>
      <c r="DU1097" s="7"/>
      <c r="DV1097" s="7"/>
      <c r="DW1097" s="7"/>
      <c r="DX1097" s="7"/>
      <c r="DY1097" s="7"/>
      <c r="DZ1097" s="7"/>
      <c r="EA1097" s="7"/>
      <c r="EB1097" s="7"/>
      <c r="EC1097" s="7"/>
      <c r="ED1097" s="7"/>
      <c r="EE1097" s="7"/>
      <c r="EF1097" s="7"/>
      <c r="EG1097" s="7"/>
      <c r="EH1097" s="7"/>
      <c r="EI1097" s="7"/>
      <c r="EJ1097" s="7"/>
      <c r="EK1097" s="7"/>
      <c r="EL1097" s="7"/>
      <c r="EM1097" s="7"/>
      <c r="EN1097" s="7"/>
      <c r="EO1097" s="7"/>
      <c r="EP1097" s="7"/>
      <c r="EQ1097" s="7"/>
      <c r="ER1097" s="7"/>
      <c r="ES1097" s="7"/>
      <c r="ET1097" s="7"/>
      <c r="EU1097" s="7"/>
      <c r="EV1097" s="7"/>
      <c r="EW1097" s="7"/>
      <c r="EX1097" s="7"/>
      <c r="EY1097" s="7"/>
      <c r="EZ1097" s="7"/>
      <c r="FA1097" s="7"/>
      <c r="FB1097" s="7"/>
      <c r="FC1097" s="7"/>
      <c r="FD1097" s="7"/>
      <c r="FE1097" s="7"/>
      <c r="FF1097" s="7"/>
      <c r="FG1097" s="7"/>
      <c r="FH1097" s="7"/>
      <c r="FI1097" s="7"/>
      <c r="FJ1097" s="7"/>
      <c r="FK1097" s="7"/>
      <c r="FL1097" s="7"/>
      <c r="FM1097" s="7"/>
      <c r="FN1097" s="7"/>
      <c r="FO1097" s="7"/>
      <c r="FP1097" s="7"/>
      <c r="FQ1097" s="7"/>
      <c r="FR1097" s="7"/>
      <c r="FS1097" s="7"/>
      <c r="FT1097" s="7"/>
      <c r="FU1097" s="7"/>
      <c r="FV1097" s="7"/>
      <c r="FW1097" s="7"/>
      <c r="FX1097" s="7"/>
      <c r="FY1097" s="7"/>
      <c r="FZ1097" s="7"/>
      <c r="GA1097" s="7"/>
      <c r="GB1097" s="7"/>
      <c r="GC1097" s="7"/>
      <c r="GD1097" s="7"/>
      <c r="GE1097" s="7"/>
      <c r="GF1097" s="7"/>
      <c r="GG1097" s="7"/>
      <c r="GH1097" s="7"/>
      <c r="GI1097" s="7"/>
      <c r="GJ1097" s="7"/>
      <c r="GK1097" s="7"/>
      <c r="GL1097" s="7"/>
      <c r="GM1097" s="7"/>
      <c r="GN1097" s="7"/>
      <c r="GO1097" s="7"/>
      <c r="GP1097" s="7"/>
      <c r="GQ1097" s="7"/>
      <c r="GR1097" s="7"/>
      <c r="GS1097" s="7"/>
      <c r="GT1097" s="7"/>
      <c r="GU1097" s="7"/>
      <c r="GV1097" s="7"/>
      <c r="GW1097" s="7"/>
      <c r="GX1097" s="7"/>
      <c r="GY1097" s="7"/>
      <c r="GZ1097" s="7"/>
      <c r="HA1097" s="7"/>
      <c r="HB1097" s="7"/>
      <c r="HC1097" s="7"/>
      <c r="HD1097" s="7"/>
      <c r="HE1097" s="7"/>
      <c r="HF1097" s="7"/>
      <c r="HG1097" s="7"/>
      <c r="HH1097" s="7"/>
      <c r="HI1097" s="7"/>
      <c r="HJ1097" s="7"/>
      <c r="HK1097" s="7"/>
      <c r="HL1097" s="7"/>
      <c r="HM1097" s="7"/>
      <c r="HN1097" s="7"/>
      <c r="HO1097" s="7"/>
      <c r="HP1097" s="7"/>
      <c r="HQ1097" s="7"/>
      <c r="HR1097" s="7"/>
      <c r="HS1097" s="7"/>
      <c r="HT1097" s="7"/>
      <c r="HU1097" s="7"/>
      <c r="HV1097" s="7"/>
      <c r="HW1097" s="7"/>
      <c r="HX1097" s="7"/>
      <c r="HY1097" s="7"/>
      <c r="HZ1097" s="7"/>
      <c r="IA1097" s="7"/>
      <c r="IB1097" s="7"/>
      <c r="IC1097" s="7"/>
      <c r="ID1097" s="7"/>
      <c r="IE1097" s="7"/>
      <c r="IF1097" s="7"/>
      <c r="IG1097" s="7"/>
      <c r="IH1097" s="7"/>
      <c r="II1097" s="7"/>
      <c r="IJ1097" s="7"/>
      <c r="IK1097" s="7"/>
      <c r="IL1097" s="7"/>
      <c r="IM1097" s="7"/>
      <c r="IN1097" s="7"/>
      <c r="IO1097" s="7"/>
      <c r="IP1097" s="7"/>
      <c r="IQ1097" s="7"/>
      <c r="IR1097" s="7"/>
      <c r="IS1097" s="7"/>
      <c r="IT1097" s="7"/>
    </row>
    <row r="1098" spans="1:254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7"/>
      <c r="DE1098" s="7"/>
      <c r="DF1098" s="7"/>
      <c r="DG1098" s="7"/>
      <c r="DH1098" s="7"/>
      <c r="DI1098" s="7"/>
      <c r="DJ1098" s="7"/>
      <c r="DK1098" s="7"/>
      <c r="DL1098" s="7"/>
      <c r="DM1098" s="7"/>
      <c r="DN1098" s="7"/>
      <c r="DO1098" s="7"/>
      <c r="DP1098" s="7"/>
      <c r="DQ1098" s="7"/>
      <c r="DR1098" s="7"/>
      <c r="DS1098" s="7"/>
      <c r="DT1098" s="7"/>
      <c r="DU1098" s="7"/>
      <c r="DV1098" s="7"/>
      <c r="DW1098" s="7"/>
      <c r="DX1098" s="7"/>
      <c r="DY1098" s="7"/>
      <c r="DZ1098" s="7"/>
      <c r="EA1098" s="7"/>
      <c r="EB1098" s="7"/>
      <c r="EC1098" s="7"/>
      <c r="ED1098" s="7"/>
      <c r="EE1098" s="7"/>
      <c r="EF1098" s="7"/>
      <c r="EG1098" s="7"/>
      <c r="EH1098" s="7"/>
      <c r="EI1098" s="7"/>
      <c r="EJ1098" s="7"/>
      <c r="EK1098" s="7"/>
      <c r="EL1098" s="7"/>
      <c r="EM1098" s="7"/>
      <c r="EN1098" s="7"/>
      <c r="EO1098" s="7"/>
      <c r="EP1098" s="7"/>
      <c r="EQ1098" s="7"/>
      <c r="ER1098" s="7"/>
      <c r="ES1098" s="7"/>
      <c r="ET1098" s="7"/>
      <c r="EU1098" s="7"/>
      <c r="EV1098" s="7"/>
      <c r="EW1098" s="7"/>
      <c r="EX1098" s="7"/>
      <c r="EY1098" s="7"/>
      <c r="EZ1098" s="7"/>
      <c r="FA1098" s="7"/>
      <c r="FB1098" s="7"/>
      <c r="FC1098" s="7"/>
      <c r="FD1098" s="7"/>
      <c r="FE1098" s="7"/>
      <c r="FF1098" s="7"/>
      <c r="FG1098" s="7"/>
      <c r="FH1098" s="7"/>
      <c r="FI1098" s="7"/>
      <c r="FJ1098" s="7"/>
      <c r="FK1098" s="7"/>
      <c r="FL1098" s="7"/>
      <c r="FM1098" s="7"/>
      <c r="FN1098" s="7"/>
      <c r="FO1098" s="7"/>
      <c r="FP1098" s="7"/>
      <c r="FQ1098" s="7"/>
      <c r="FR1098" s="7"/>
      <c r="FS1098" s="7"/>
      <c r="FT1098" s="7"/>
      <c r="FU1098" s="7"/>
      <c r="FV1098" s="7"/>
      <c r="FW1098" s="7"/>
      <c r="FX1098" s="7"/>
      <c r="FY1098" s="7"/>
      <c r="FZ1098" s="7"/>
      <c r="GA1098" s="7"/>
      <c r="GB1098" s="7"/>
      <c r="GC1098" s="7"/>
      <c r="GD1098" s="7"/>
      <c r="GE1098" s="7"/>
      <c r="GF1098" s="7"/>
      <c r="GG1098" s="7"/>
      <c r="GH1098" s="7"/>
      <c r="GI1098" s="7"/>
      <c r="GJ1098" s="7"/>
      <c r="GK1098" s="7"/>
      <c r="GL1098" s="7"/>
      <c r="GM1098" s="7"/>
      <c r="GN1098" s="7"/>
      <c r="GO1098" s="7"/>
      <c r="GP1098" s="7"/>
      <c r="GQ1098" s="7"/>
      <c r="GR1098" s="7"/>
      <c r="GS1098" s="7"/>
      <c r="GT1098" s="7"/>
      <c r="GU1098" s="7"/>
      <c r="GV1098" s="7"/>
      <c r="GW1098" s="7"/>
      <c r="GX1098" s="7"/>
      <c r="GY1098" s="7"/>
      <c r="GZ1098" s="7"/>
      <c r="HA1098" s="7"/>
      <c r="HB1098" s="7"/>
      <c r="HC1098" s="7"/>
      <c r="HD1098" s="7"/>
      <c r="HE1098" s="7"/>
      <c r="HF1098" s="7"/>
      <c r="HG1098" s="7"/>
      <c r="HH1098" s="7"/>
      <c r="HI1098" s="7"/>
      <c r="HJ1098" s="7"/>
      <c r="HK1098" s="7"/>
      <c r="HL1098" s="7"/>
      <c r="HM1098" s="7"/>
      <c r="HN1098" s="7"/>
      <c r="HO1098" s="7"/>
      <c r="HP1098" s="7"/>
      <c r="HQ1098" s="7"/>
      <c r="HR1098" s="7"/>
      <c r="HS1098" s="7"/>
      <c r="HT1098" s="7"/>
      <c r="HU1098" s="7"/>
      <c r="HV1098" s="7"/>
      <c r="HW1098" s="7"/>
      <c r="HX1098" s="7"/>
      <c r="HY1098" s="7"/>
      <c r="HZ1098" s="7"/>
      <c r="IA1098" s="7"/>
      <c r="IB1098" s="7"/>
      <c r="IC1098" s="7"/>
      <c r="ID1098" s="7"/>
      <c r="IE1098" s="7"/>
      <c r="IF1098" s="7"/>
      <c r="IG1098" s="7"/>
      <c r="IH1098" s="7"/>
      <c r="II1098" s="7"/>
      <c r="IJ1098" s="7"/>
      <c r="IK1098" s="7"/>
      <c r="IL1098" s="7"/>
      <c r="IM1098" s="7"/>
      <c r="IN1098" s="7"/>
      <c r="IO1098" s="7"/>
      <c r="IP1098" s="7"/>
      <c r="IQ1098" s="7"/>
      <c r="IR1098" s="7"/>
      <c r="IS1098" s="7"/>
      <c r="IT1098" s="7"/>
    </row>
    <row r="1099" spans="1:254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7"/>
      <c r="DE1099" s="7"/>
      <c r="DF1099" s="7"/>
      <c r="DG1099" s="7"/>
      <c r="DH1099" s="7"/>
      <c r="DI1099" s="7"/>
      <c r="DJ1099" s="7"/>
      <c r="DK1099" s="7"/>
      <c r="DL1099" s="7"/>
      <c r="DM1099" s="7"/>
      <c r="DN1099" s="7"/>
      <c r="DO1099" s="7"/>
      <c r="DP1099" s="7"/>
      <c r="DQ1099" s="7"/>
      <c r="DR1099" s="7"/>
      <c r="DS1099" s="7"/>
      <c r="DT1099" s="7"/>
      <c r="DU1099" s="7"/>
      <c r="DV1099" s="7"/>
      <c r="DW1099" s="7"/>
      <c r="DX1099" s="7"/>
      <c r="DY1099" s="7"/>
      <c r="DZ1099" s="7"/>
      <c r="EA1099" s="7"/>
      <c r="EB1099" s="7"/>
      <c r="EC1099" s="7"/>
      <c r="ED1099" s="7"/>
      <c r="EE1099" s="7"/>
      <c r="EF1099" s="7"/>
      <c r="EG1099" s="7"/>
      <c r="EH1099" s="7"/>
      <c r="EI1099" s="7"/>
      <c r="EJ1099" s="7"/>
      <c r="EK1099" s="7"/>
      <c r="EL1099" s="7"/>
      <c r="EM1099" s="7"/>
      <c r="EN1099" s="7"/>
      <c r="EO1099" s="7"/>
      <c r="EP1099" s="7"/>
      <c r="EQ1099" s="7"/>
      <c r="ER1099" s="7"/>
      <c r="ES1099" s="7"/>
      <c r="ET1099" s="7"/>
      <c r="EU1099" s="7"/>
      <c r="EV1099" s="7"/>
      <c r="EW1099" s="7"/>
      <c r="EX1099" s="7"/>
      <c r="EY1099" s="7"/>
      <c r="EZ1099" s="7"/>
      <c r="FA1099" s="7"/>
      <c r="FB1099" s="7"/>
      <c r="FC1099" s="7"/>
      <c r="FD1099" s="7"/>
      <c r="FE1099" s="7"/>
      <c r="FF1099" s="7"/>
      <c r="FG1099" s="7"/>
      <c r="FH1099" s="7"/>
      <c r="FI1099" s="7"/>
      <c r="FJ1099" s="7"/>
      <c r="FK1099" s="7"/>
      <c r="FL1099" s="7"/>
      <c r="FM1099" s="7"/>
      <c r="FN1099" s="7"/>
      <c r="FO1099" s="7"/>
      <c r="FP1099" s="7"/>
      <c r="FQ1099" s="7"/>
      <c r="FR1099" s="7"/>
      <c r="FS1099" s="7"/>
      <c r="FT1099" s="7"/>
      <c r="FU1099" s="7"/>
      <c r="FV1099" s="7"/>
      <c r="FW1099" s="7"/>
      <c r="FX1099" s="7"/>
      <c r="FY1099" s="7"/>
      <c r="FZ1099" s="7"/>
      <c r="GA1099" s="7"/>
      <c r="GB1099" s="7"/>
      <c r="GC1099" s="7"/>
      <c r="GD1099" s="7"/>
      <c r="GE1099" s="7"/>
      <c r="GF1099" s="7"/>
      <c r="GG1099" s="7"/>
      <c r="GH1099" s="7"/>
      <c r="GI1099" s="7"/>
      <c r="GJ1099" s="7"/>
      <c r="GK1099" s="7"/>
      <c r="GL1099" s="7"/>
      <c r="GM1099" s="7"/>
      <c r="GN1099" s="7"/>
      <c r="GO1099" s="7"/>
      <c r="GP1099" s="7"/>
      <c r="GQ1099" s="7"/>
      <c r="GR1099" s="7"/>
      <c r="GS1099" s="7"/>
      <c r="GT1099" s="7"/>
      <c r="GU1099" s="7"/>
      <c r="GV1099" s="7"/>
      <c r="GW1099" s="7"/>
      <c r="GX1099" s="7"/>
      <c r="GY1099" s="7"/>
      <c r="GZ1099" s="7"/>
      <c r="HA1099" s="7"/>
      <c r="HB1099" s="7"/>
      <c r="HC1099" s="7"/>
      <c r="HD1099" s="7"/>
      <c r="HE1099" s="7"/>
      <c r="HF1099" s="7"/>
      <c r="HG1099" s="7"/>
      <c r="HH1099" s="7"/>
      <c r="HI1099" s="7"/>
      <c r="HJ1099" s="7"/>
      <c r="HK1099" s="7"/>
      <c r="HL1099" s="7"/>
      <c r="HM1099" s="7"/>
      <c r="HN1099" s="7"/>
      <c r="HO1099" s="7"/>
      <c r="HP1099" s="7"/>
      <c r="HQ1099" s="7"/>
      <c r="HR1099" s="7"/>
      <c r="HS1099" s="7"/>
      <c r="HT1099" s="7"/>
      <c r="HU1099" s="7"/>
      <c r="HV1099" s="7"/>
      <c r="HW1099" s="7"/>
      <c r="HX1099" s="7"/>
      <c r="HY1099" s="7"/>
      <c r="HZ1099" s="7"/>
      <c r="IA1099" s="7"/>
      <c r="IB1099" s="7"/>
      <c r="IC1099" s="7"/>
      <c r="ID1099" s="7"/>
      <c r="IE1099" s="7"/>
      <c r="IF1099" s="7"/>
      <c r="IG1099" s="7"/>
      <c r="IH1099" s="7"/>
      <c r="II1099" s="7"/>
      <c r="IJ1099" s="7"/>
      <c r="IK1099" s="7"/>
      <c r="IL1099" s="7"/>
      <c r="IM1099" s="7"/>
      <c r="IN1099" s="7"/>
      <c r="IO1099" s="7"/>
      <c r="IP1099" s="7"/>
      <c r="IQ1099" s="7"/>
      <c r="IR1099" s="7"/>
      <c r="IS1099" s="7"/>
      <c r="IT1099" s="7"/>
    </row>
    <row r="1100" spans="1:254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7"/>
      <c r="DE1100" s="7"/>
      <c r="DF1100" s="7"/>
      <c r="DG1100" s="7"/>
      <c r="DH1100" s="7"/>
      <c r="DI1100" s="7"/>
      <c r="DJ1100" s="7"/>
      <c r="DK1100" s="7"/>
      <c r="DL1100" s="7"/>
      <c r="DM1100" s="7"/>
      <c r="DN1100" s="7"/>
      <c r="DO1100" s="7"/>
      <c r="DP1100" s="7"/>
      <c r="DQ1100" s="7"/>
      <c r="DR1100" s="7"/>
      <c r="DS1100" s="7"/>
      <c r="DT1100" s="7"/>
      <c r="DU1100" s="7"/>
      <c r="DV1100" s="7"/>
      <c r="DW1100" s="7"/>
      <c r="DX1100" s="7"/>
      <c r="DY1100" s="7"/>
      <c r="DZ1100" s="7"/>
      <c r="EA1100" s="7"/>
      <c r="EB1100" s="7"/>
      <c r="EC1100" s="7"/>
      <c r="ED1100" s="7"/>
      <c r="EE1100" s="7"/>
      <c r="EF1100" s="7"/>
      <c r="EG1100" s="7"/>
      <c r="EH1100" s="7"/>
      <c r="EI1100" s="7"/>
      <c r="EJ1100" s="7"/>
      <c r="EK1100" s="7"/>
      <c r="EL1100" s="7"/>
      <c r="EM1100" s="7"/>
      <c r="EN1100" s="7"/>
      <c r="EO1100" s="7"/>
      <c r="EP1100" s="7"/>
      <c r="EQ1100" s="7"/>
      <c r="ER1100" s="7"/>
      <c r="ES1100" s="7"/>
      <c r="ET1100" s="7"/>
      <c r="EU1100" s="7"/>
      <c r="EV1100" s="7"/>
      <c r="EW1100" s="7"/>
      <c r="EX1100" s="7"/>
      <c r="EY1100" s="7"/>
      <c r="EZ1100" s="7"/>
      <c r="FA1100" s="7"/>
      <c r="FB1100" s="7"/>
      <c r="FC1100" s="7"/>
      <c r="FD1100" s="7"/>
      <c r="FE1100" s="7"/>
      <c r="FF1100" s="7"/>
      <c r="FG1100" s="7"/>
      <c r="FH1100" s="7"/>
      <c r="FI1100" s="7"/>
      <c r="FJ1100" s="7"/>
      <c r="FK1100" s="7"/>
      <c r="FL1100" s="7"/>
      <c r="FM1100" s="7"/>
      <c r="FN1100" s="7"/>
      <c r="FO1100" s="7"/>
      <c r="FP1100" s="7"/>
      <c r="FQ1100" s="7"/>
      <c r="FR1100" s="7"/>
      <c r="FS1100" s="7"/>
      <c r="FT1100" s="7"/>
      <c r="FU1100" s="7"/>
      <c r="FV1100" s="7"/>
      <c r="FW1100" s="7"/>
      <c r="FX1100" s="7"/>
      <c r="FY1100" s="7"/>
      <c r="FZ1100" s="7"/>
      <c r="GA1100" s="7"/>
      <c r="GB1100" s="7"/>
      <c r="GC1100" s="7"/>
      <c r="GD1100" s="7"/>
      <c r="GE1100" s="7"/>
      <c r="GF1100" s="7"/>
      <c r="GG1100" s="7"/>
      <c r="GH1100" s="7"/>
      <c r="GI1100" s="7"/>
      <c r="GJ1100" s="7"/>
      <c r="GK1100" s="7"/>
      <c r="GL1100" s="7"/>
      <c r="GM1100" s="7"/>
      <c r="GN1100" s="7"/>
      <c r="GO1100" s="7"/>
      <c r="GP1100" s="7"/>
      <c r="GQ1100" s="7"/>
      <c r="GR1100" s="7"/>
      <c r="GS1100" s="7"/>
      <c r="GT1100" s="7"/>
      <c r="GU1100" s="7"/>
      <c r="GV1100" s="7"/>
      <c r="GW1100" s="7"/>
      <c r="GX1100" s="7"/>
      <c r="GY1100" s="7"/>
      <c r="GZ1100" s="7"/>
      <c r="HA1100" s="7"/>
      <c r="HB1100" s="7"/>
      <c r="HC1100" s="7"/>
      <c r="HD1100" s="7"/>
      <c r="HE1100" s="7"/>
      <c r="HF1100" s="7"/>
      <c r="HG1100" s="7"/>
      <c r="HH1100" s="7"/>
      <c r="HI1100" s="7"/>
      <c r="HJ1100" s="7"/>
      <c r="HK1100" s="7"/>
      <c r="HL1100" s="7"/>
      <c r="HM1100" s="7"/>
      <c r="HN1100" s="7"/>
      <c r="HO1100" s="7"/>
      <c r="HP1100" s="7"/>
      <c r="HQ1100" s="7"/>
      <c r="HR1100" s="7"/>
      <c r="HS1100" s="7"/>
      <c r="HT1100" s="7"/>
      <c r="HU1100" s="7"/>
      <c r="HV1100" s="7"/>
      <c r="HW1100" s="7"/>
      <c r="HX1100" s="7"/>
      <c r="HY1100" s="7"/>
      <c r="HZ1100" s="7"/>
      <c r="IA1100" s="7"/>
      <c r="IB1100" s="7"/>
      <c r="IC1100" s="7"/>
      <c r="ID1100" s="7"/>
      <c r="IE1100" s="7"/>
      <c r="IF1100" s="7"/>
      <c r="IG1100" s="7"/>
      <c r="IH1100" s="7"/>
      <c r="II1100" s="7"/>
      <c r="IJ1100" s="7"/>
      <c r="IK1100" s="7"/>
      <c r="IL1100" s="7"/>
      <c r="IM1100" s="7"/>
      <c r="IN1100" s="7"/>
      <c r="IO1100" s="7"/>
      <c r="IP1100" s="7"/>
      <c r="IQ1100" s="7"/>
      <c r="IR1100" s="7"/>
      <c r="IS1100" s="7"/>
      <c r="IT1100" s="7"/>
    </row>
    <row r="1101" spans="1:254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  <c r="DA1101" s="7"/>
      <c r="DB1101" s="7"/>
      <c r="DC1101" s="7"/>
      <c r="DD1101" s="7"/>
      <c r="DE1101" s="7"/>
      <c r="DF1101" s="7"/>
      <c r="DG1101" s="7"/>
      <c r="DH1101" s="7"/>
      <c r="DI1101" s="7"/>
      <c r="DJ1101" s="7"/>
      <c r="DK1101" s="7"/>
      <c r="DL1101" s="7"/>
      <c r="DM1101" s="7"/>
      <c r="DN1101" s="7"/>
      <c r="DO1101" s="7"/>
      <c r="DP1101" s="7"/>
      <c r="DQ1101" s="7"/>
      <c r="DR1101" s="7"/>
      <c r="DS1101" s="7"/>
      <c r="DT1101" s="7"/>
      <c r="DU1101" s="7"/>
      <c r="DV1101" s="7"/>
      <c r="DW1101" s="7"/>
      <c r="DX1101" s="7"/>
      <c r="DY1101" s="7"/>
      <c r="DZ1101" s="7"/>
      <c r="EA1101" s="7"/>
      <c r="EB1101" s="7"/>
      <c r="EC1101" s="7"/>
      <c r="ED1101" s="7"/>
      <c r="EE1101" s="7"/>
      <c r="EF1101" s="7"/>
      <c r="EG1101" s="7"/>
      <c r="EH1101" s="7"/>
      <c r="EI1101" s="7"/>
      <c r="EJ1101" s="7"/>
      <c r="EK1101" s="7"/>
      <c r="EL1101" s="7"/>
      <c r="EM1101" s="7"/>
      <c r="EN1101" s="7"/>
      <c r="EO1101" s="7"/>
      <c r="EP1101" s="7"/>
      <c r="EQ1101" s="7"/>
      <c r="ER1101" s="7"/>
      <c r="ES1101" s="7"/>
      <c r="ET1101" s="7"/>
      <c r="EU1101" s="7"/>
      <c r="EV1101" s="7"/>
      <c r="EW1101" s="7"/>
      <c r="EX1101" s="7"/>
      <c r="EY1101" s="7"/>
      <c r="EZ1101" s="7"/>
      <c r="FA1101" s="7"/>
      <c r="FB1101" s="7"/>
      <c r="FC1101" s="7"/>
      <c r="FD1101" s="7"/>
      <c r="FE1101" s="7"/>
      <c r="FF1101" s="7"/>
      <c r="FG1101" s="7"/>
      <c r="FH1101" s="7"/>
      <c r="FI1101" s="7"/>
      <c r="FJ1101" s="7"/>
      <c r="FK1101" s="7"/>
      <c r="FL1101" s="7"/>
      <c r="FM1101" s="7"/>
      <c r="FN1101" s="7"/>
      <c r="FO1101" s="7"/>
      <c r="FP1101" s="7"/>
      <c r="FQ1101" s="7"/>
      <c r="FR1101" s="7"/>
      <c r="FS1101" s="7"/>
      <c r="FT1101" s="7"/>
      <c r="FU1101" s="7"/>
      <c r="FV1101" s="7"/>
      <c r="FW1101" s="7"/>
      <c r="FX1101" s="7"/>
      <c r="FY1101" s="7"/>
      <c r="FZ1101" s="7"/>
      <c r="GA1101" s="7"/>
      <c r="GB1101" s="7"/>
      <c r="GC1101" s="7"/>
      <c r="GD1101" s="7"/>
      <c r="GE1101" s="7"/>
      <c r="GF1101" s="7"/>
      <c r="GG1101" s="7"/>
      <c r="GH1101" s="7"/>
      <c r="GI1101" s="7"/>
      <c r="GJ1101" s="7"/>
      <c r="GK1101" s="7"/>
      <c r="GL1101" s="7"/>
      <c r="GM1101" s="7"/>
      <c r="GN1101" s="7"/>
      <c r="GO1101" s="7"/>
      <c r="GP1101" s="7"/>
      <c r="GQ1101" s="7"/>
      <c r="GR1101" s="7"/>
      <c r="GS1101" s="7"/>
      <c r="GT1101" s="7"/>
      <c r="GU1101" s="7"/>
      <c r="GV1101" s="7"/>
      <c r="GW1101" s="7"/>
      <c r="GX1101" s="7"/>
      <c r="GY1101" s="7"/>
      <c r="GZ1101" s="7"/>
      <c r="HA1101" s="7"/>
      <c r="HB1101" s="7"/>
      <c r="HC1101" s="7"/>
      <c r="HD1101" s="7"/>
      <c r="HE1101" s="7"/>
      <c r="HF1101" s="7"/>
      <c r="HG1101" s="7"/>
      <c r="HH1101" s="7"/>
      <c r="HI1101" s="7"/>
      <c r="HJ1101" s="7"/>
      <c r="HK1101" s="7"/>
      <c r="HL1101" s="7"/>
      <c r="HM1101" s="7"/>
      <c r="HN1101" s="7"/>
      <c r="HO1101" s="7"/>
      <c r="HP1101" s="7"/>
      <c r="HQ1101" s="7"/>
      <c r="HR1101" s="7"/>
      <c r="HS1101" s="7"/>
      <c r="HT1101" s="7"/>
      <c r="HU1101" s="7"/>
      <c r="HV1101" s="7"/>
      <c r="HW1101" s="7"/>
      <c r="HX1101" s="7"/>
      <c r="HY1101" s="7"/>
      <c r="HZ1101" s="7"/>
      <c r="IA1101" s="7"/>
      <c r="IB1101" s="7"/>
      <c r="IC1101" s="7"/>
      <c r="ID1101" s="7"/>
      <c r="IE1101" s="7"/>
      <c r="IF1101" s="7"/>
      <c r="IG1101" s="7"/>
      <c r="IH1101" s="7"/>
      <c r="II1101" s="7"/>
      <c r="IJ1101" s="7"/>
      <c r="IK1101" s="7"/>
      <c r="IL1101" s="7"/>
      <c r="IM1101" s="7"/>
      <c r="IN1101" s="7"/>
      <c r="IO1101" s="7"/>
      <c r="IP1101" s="7"/>
      <c r="IQ1101" s="7"/>
      <c r="IR1101" s="7"/>
      <c r="IS1101" s="7"/>
      <c r="IT1101" s="7"/>
    </row>
    <row r="1102" spans="1:254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  <c r="DA1102" s="7"/>
      <c r="DB1102" s="7"/>
      <c r="DC1102" s="7"/>
      <c r="DD1102" s="7"/>
      <c r="DE1102" s="7"/>
      <c r="DF1102" s="7"/>
      <c r="DG1102" s="7"/>
      <c r="DH1102" s="7"/>
      <c r="DI1102" s="7"/>
      <c r="DJ1102" s="7"/>
      <c r="DK1102" s="7"/>
      <c r="DL1102" s="7"/>
      <c r="DM1102" s="7"/>
      <c r="DN1102" s="7"/>
      <c r="DO1102" s="7"/>
      <c r="DP1102" s="7"/>
      <c r="DQ1102" s="7"/>
      <c r="DR1102" s="7"/>
      <c r="DS1102" s="7"/>
      <c r="DT1102" s="7"/>
      <c r="DU1102" s="7"/>
      <c r="DV1102" s="7"/>
      <c r="DW1102" s="7"/>
      <c r="DX1102" s="7"/>
      <c r="DY1102" s="7"/>
      <c r="DZ1102" s="7"/>
      <c r="EA1102" s="7"/>
      <c r="EB1102" s="7"/>
      <c r="EC1102" s="7"/>
      <c r="ED1102" s="7"/>
      <c r="EE1102" s="7"/>
      <c r="EF1102" s="7"/>
      <c r="EG1102" s="7"/>
      <c r="EH1102" s="7"/>
      <c r="EI1102" s="7"/>
      <c r="EJ1102" s="7"/>
      <c r="EK1102" s="7"/>
      <c r="EL1102" s="7"/>
      <c r="EM1102" s="7"/>
      <c r="EN1102" s="7"/>
      <c r="EO1102" s="7"/>
      <c r="EP1102" s="7"/>
      <c r="EQ1102" s="7"/>
      <c r="ER1102" s="7"/>
      <c r="ES1102" s="7"/>
      <c r="ET1102" s="7"/>
      <c r="EU1102" s="7"/>
      <c r="EV1102" s="7"/>
      <c r="EW1102" s="7"/>
      <c r="EX1102" s="7"/>
      <c r="EY1102" s="7"/>
      <c r="EZ1102" s="7"/>
      <c r="FA1102" s="7"/>
      <c r="FB1102" s="7"/>
      <c r="FC1102" s="7"/>
      <c r="FD1102" s="7"/>
      <c r="FE1102" s="7"/>
      <c r="FF1102" s="7"/>
      <c r="FG1102" s="7"/>
      <c r="FH1102" s="7"/>
      <c r="FI1102" s="7"/>
      <c r="FJ1102" s="7"/>
      <c r="FK1102" s="7"/>
      <c r="FL1102" s="7"/>
      <c r="FM1102" s="7"/>
      <c r="FN1102" s="7"/>
      <c r="FO1102" s="7"/>
      <c r="FP1102" s="7"/>
      <c r="FQ1102" s="7"/>
      <c r="FR1102" s="7"/>
      <c r="FS1102" s="7"/>
      <c r="FT1102" s="7"/>
      <c r="FU1102" s="7"/>
      <c r="FV1102" s="7"/>
      <c r="FW1102" s="7"/>
      <c r="FX1102" s="7"/>
      <c r="FY1102" s="7"/>
      <c r="FZ1102" s="7"/>
      <c r="GA1102" s="7"/>
      <c r="GB1102" s="7"/>
      <c r="GC1102" s="7"/>
      <c r="GD1102" s="7"/>
      <c r="GE1102" s="7"/>
      <c r="GF1102" s="7"/>
      <c r="GG1102" s="7"/>
      <c r="GH1102" s="7"/>
      <c r="GI1102" s="7"/>
      <c r="GJ1102" s="7"/>
      <c r="GK1102" s="7"/>
      <c r="GL1102" s="7"/>
      <c r="GM1102" s="7"/>
      <c r="GN1102" s="7"/>
      <c r="GO1102" s="7"/>
      <c r="GP1102" s="7"/>
      <c r="GQ1102" s="7"/>
      <c r="GR1102" s="7"/>
      <c r="GS1102" s="7"/>
      <c r="GT1102" s="7"/>
      <c r="GU1102" s="7"/>
      <c r="GV1102" s="7"/>
      <c r="GW1102" s="7"/>
      <c r="GX1102" s="7"/>
      <c r="GY1102" s="7"/>
      <c r="GZ1102" s="7"/>
      <c r="HA1102" s="7"/>
      <c r="HB1102" s="7"/>
      <c r="HC1102" s="7"/>
      <c r="HD1102" s="7"/>
      <c r="HE1102" s="7"/>
      <c r="HF1102" s="7"/>
      <c r="HG1102" s="7"/>
      <c r="HH1102" s="7"/>
      <c r="HI1102" s="7"/>
      <c r="HJ1102" s="7"/>
      <c r="HK1102" s="7"/>
      <c r="HL1102" s="7"/>
      <c r="HM1102" s="7"/>
      <c r="HN1102" s="7"/>
      <c r="HO1102" s="7"/>
      <c r="HP1102" s="7"/>
      <c r="HQ1102" s="7"/>
      <c r="HR1102" s="7"/>
      <c r="HS1102" s="7"/>
      <c r="HT1102" s="7"/>
      <c r="HU1102" s="7"/>
      <c r="HV1102" s="7"/>
      <c r="HW1102" s="7"/>
      <c r="HX1102" s="7"/>
      <c r="HY1102" s="7"/>
      <c r="HZ1102" s="7"/>
      <c r="IA1102" s="7"/>
      <c r="IB1102" s="7"/>
      <c r="IC1102" s="7"/>
      <c r="ID1102" s="7"/>
      <c r="IE1102" s="7"/>
      <c r="IF1102" s="7"/>
      <c r="IG1102" s="7"/>
      <c r="IH1102" s="7"/>
      <c r="II1102" s="7"/>
      <c r="IJ1102" s="7"/>
      <c r="IK1102" s="7"/>
      <c r="IL1102" s="7"/>
      <c r="IM1102" s="7"/>
      <c r="IN1102" s="7"/>
      <c r="IO1102" s="7"/>
      <c r="IP1102" s="7"/>
      <c r="IQ1102" s="7"/>
      <c r="IR1102" s="7"/>
      <c r="IS1102" s="7"/>
      <c r="IT1102" s="7"/>
    </row>
    <row r="1103" spans="1:254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  <c r="DA1103" s="7"/>
      <c r="DB1103" s="7"/>
      <c r="DC1103" s="7"/>
      <c r="DD1103" s="7"/>
      <c r="DE1103" s="7"/>
      <c r="DF1103" s="7"/>
      <c r="DG1103" s="7"/>
      <c r="DH1103" s="7"/>
      <c r="DI1103" s="7"/>
      <c r="DJ1103" s="7"/>
      <c r="DK1103" s="7"/>
      <c r="DL1103" s="7"/>
      <c r="DM1103" s="7"/>
      <c r="DN1103" s="7"/>
      <c r="DO1103" s="7"/>
      <c r="DP1103" s="7"/>
      <c r="DQ1103" s="7"/>
      <c r="DR1103" s="7"/>
      <c r="DS1103" s="7"/>
      <c r="DT1103" s="7"/>
      <c r="DU1103" s="7"/>
      <c r="DV1103" s="7"/>
      <c r="DW1103" s="7"/>
      <c r="DX1103" s="7"/>
      <c r="DY1103" s="7"/>
      <c r="DZ1103" s="7"/>
      <c r="EA1103" s="7"/>
      <c r="EB1103" s="7"/>
      <c r="EC1103" s="7"/>
      <c r="ED1103" s="7"/>
      <c r="EE1103" s="7"/>
      <c r="EF1103" s="7"/>
      <c r="EG1103" s="7"/>
      <c r="EH1103" s="7"/>
      <c r="EI1103" s="7"/>
      <c r="EJ1103" s="7"/>
      <c r="EK1103" s="7"/>
      <c r="EL1103" s="7"/>
      <c r="EM1103" s="7"/>
      <c r="EN1103" s="7"/>
      <c r="EO1103" s="7"/>
      <c r="EP1103" s="7"/>
      <c r="EQ1103" s="7"/>
      <c r="ER1103" s="7"/>
      <c r="ES1103" s="7"/>
      <c r="ET1103" s="7"/>
      <c r="EU1103" s="7"/>
      <c r="EV1103" s="7"/>
      <c r="EW1103" s="7"/>
      <c r="EX1103" s="7"/>
      <c r="EY1103" s="7"/>
      <c r="EZ1103" s="7"/>
      <c r="FA1103" s="7"/>
      <c r="FB1103" s="7"/>
      <c r="FC1103" s="7"/>
      <c r="FD1103" s="7"/>
      <c r="FE1103" s="7"/>
      <c r="FF1103" s="7"/>
      <c r="FG1103" s="7"/>
      <c r="FH1103" s="7"/>
      <c r="FI1103" s="7"/>
      <c r="FJ1103" s="7"/>
      <c r="FK1103" s="7"/>
      <c r="FL1103" s="7"/>
      <c r="FM1103" s="7"/>
      <c r="FN1103" s="7"/>
      <c r="FO1103" s="7"/>
      <c r="FP1103" s="7"/>
      <c r="FQ1103" s="7"/>
      <c r="FR1103" s="7"/>
      <c r="FS1103" s="7"/>
      <c r="FT1103" s="7"/>
      <c r="FU1103" s="7"/>
      <c r="FV1103" s="7"/>
      <c r="FW1103" s="7"/>
      <c r="FX1103" s="7"/>
      <c r="FY1103" s="7"/>
      <c r="FZ1103" s="7"/>
      <c r="GA1103" s="7"/>
      <c r="GB1103" s="7"/>
      <c r="GC1103" s="7"/>
      <c r="GD1103" s="7"/>
      <c r="GE1103" s="7"/>
      <c r="GF1103" s="7"/>
      <c r="GG1103" s="7"/>
      <c r="GH1103" s="7"/>
      <c r="GI1103" s="7"/>
      <c r="GJ1103" s="7"/>
      <c r="GK1103" s="7"/>
      <c r="GL1103" s="7"/>
      <c r="GM1103" s="7"/>
      <c r="GN1103" s="7"/>
      <c r="GO1103" s="7"/>
      <c r="GP1103" s="7"/>
      <c r="GQ1103" s="7"/>
      <c r="GR1103" s="7"/>
      <c r="GS1103" s="7"/>
      <c r="GT1103" s="7"/>
      <c r="GU1103" s="7"/>
      <c r="GV1103" s="7"/>
      <c r="GW1103" s="7"/>
      <c r="GX1103" s="7"/>
      <c r="GY1103" s="7"/>
      <c r="GZ1103" s="7"/>
      <c r="HA1103" s="7"/>
      <c r="HB1103" s="7"/>
      <c r="HC1103" s="7"/>
      <c r="HD1103" s="7"/>
      <c r="HE1103" s="7"/>
      <c r="HF1103" s="7"/>
      <c r="HG1103" s="7"/>
      <c r="HH1103" s="7"/>
      <c r="HI1103" s="7"/>
      <c r="HJ1103" s="7"/>
      <c r="HK1103" s="7"/>
      <c r="HL1103" s="7"/>
      <c r="HM1103" s="7"/>
      <c r="HN1103" s="7"/>
      <c r="HO1103" s="7"/>
      <c r="HP1103" s="7"/>
      <c r="HQ1103" s="7"/>
      <c r="HR1103" s="7"/>
      <c r="HS1103" s="7"/>
      <c r="HT1103" s="7"/>
      <c r="HU1103" s="7"/>
      <c r="HV1103" s="7"/>
      <c r="HW1103" s="7"/>
      <c r="HX1103" s="7"/>
      <c r="HY1103" s="7"/>
      <c r="HZ1103" s="7"/>
      <c r="IA1103" s="7"/>
      <c r="IB1103" s="7"/>
      <c r="IC1103" s="7"/>
      <c r="ID1103" s="7"/>
      <c r="IE1103" s="7"/>
      <c r="IF1103" s="7"/>
      <c r="IG1103" s="7"/>
      <c r="IH1103" s="7"/>
      <c r="II1103" s="7"/>
      <c r="IJ1103" s="7"/>
      <c r="IK1103" s="7"/>
      <c r="IL1103" s="7"/>
      <c r="IM1103" s="7"/>
      <c r="IN1103" s="7"/>
      <c r="IO1103" s="7"/>
      <c r="IP1103" s="7"/>
      <c r="IQ1103" s="7"/>
      <c r="IR1103" s="7"/>
      <c r="IS1103" s="7"/>
      <c r="IT1103" s="7"/>
    </row>
    <row r="1104" spans="1:254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  <c r="DA1104" s="7"/>
      <c r="DB1104" s="7"/>
      <c r="DC1104" s="7"/>
      <c r="DD1104" s="7"/>
      <c r="DE1104" s="7"/>
      <c r="DF1104" s="7"/>
      <c r="DG1104" s="7"/>
      <c r="DH1104" s="7"/>
      <c r="DI1104" s="7"/>
      <c r="DJ1104" s="7"/>
      <c r="DK1104" s="7"/>
      <c r="DL1104" s="7"/>
      <c r="DM1104" s="7"/>
      <c r="DN1104" s="7"/>
      <c r="DO1104" s="7"/>
      <c r="DP1104" s="7"/>
      <c r="DQ1104" s="7"/>
      <c r="DR1104" s="7"/>
      <c r="DS1104" s="7"/>
      <c r="DT1104" s="7"/>
      <c r="DU1104" s="7"/>
      <c r="DV1104" s="7"/>
      <c r="DW1104" s="7"/>
      <c r="DX1104" s="7"/>
      <c r="DY1104" s="7"/>
      <c r="DZ1104" s="7"/>
      <c r="EA1104" s="7"/>
      <c r="EB1104" s="7"/>
      <c r="EC1104" s="7"/>
      <c r="ED1104" s="7"/>
      <c r="EE1104" s="7"/>
      <c r="EF1104" s="7"/>
      <c r="EG1104" s="7"/>
      <c r="EH1104" s="7"/>
      <c r="EI1104" s="7"/>
      <c r="EJ1104" s="7"/>
      <c r="EK1104" s="7"/>
      <c r="EL1104" s="7"/>
      <c r="EM1104" s="7"/>
      <c r="EN1104" s="7"/>
      <c r="EO1104" s="7"/>
      <c r="EP1104" s="7"/>
      <c r="EQ1104" s="7"/>
      <c r="ER1104" s="7"/>
      <c r="ES1104" s="7"/>
      <c r="ET1104" s="7"/>
      <c r="EU1104" s="7"/>
      <c r="EV1104" s="7"/>
      <c r="EW1104" s="7"/>
      <c r="EX1104" s="7"/>
      <c r="EY1104" s="7"/>
      <c r="EZ1104" s="7"/>
      <c r="FA1104" s="7"/>
      <c r="FB1104" s="7"/>
      <c r="FC1104" s="7"/>
      <c r="FD1104" s="7"/>
      <c r="FE1104" s="7"/>
      <c r="FF1104" s="7"/>
      <c r="FG1104" s="7"/>
      <c r="FH1104" s="7"/>
      <c r="FI1104" s="7"/>
      <c r="FJ1104" s="7"/>
      <c r="FK1104" s="7"/>
      <c r="FL1104" s="7"/>
      <c r="FM1104" s="7"/>
      <c r="FN1104" s="7"/>
      <c r="FO1104" s="7"/>
      <c r="FP1104" s="7"/>
      <c r="FQ1104" s="7"/>
      <c r="FR1104" s="7"/>
      <c r="FS1104" s="7"/>
      <c r="FT1104" s="7"/>
      <c r="FU1104" s="7"/>
      <c r="FV1104" s="7"/>
      <c r="FW1104" s="7"/>
      <c r="FX1104" s="7"/>
      <c r="FY1104" s="7"/>
      <c r="FZ1104" s="7"/>
      <c r="GA1104" s="7"/>
      <c r="GB1104" s="7"/>
      <c r="GC1104" s="7"/>
      <c r="GD1104" s="7"/>
      <c r="GE1104" s="7"/>
      <c r="GF1104" s="7"/>
      <c r="GG1104" s="7"/>
      <c r="GH1104" s="7"/>
      <c r="GI1104" s="7"/>
      <c r="GJ1104" s="7"/>
      <c r="GK1104" s="7"/>
      <c r="GL1104" s="7"/>
      <c r="GM1104" s="7"/>
      <c r="GN1104" s="7"/>
      <c r="GO1104" s="7"/>
      <c r="GP1104" s="7"/>
      <c r="GQ1104" s="7"/>
      <c r="GR1104" s="7"/>
      <c r="GS1104" s="7"/>
      <c r="GT1104" s="7"/>
      <c r="GU1104" s="7"/>
      <c r="GV1104" s="7"/>
      <c r="GW1104" s="7"/>
      <c r="GX1104" s="7"/>
      <c r="GY1104" s="7"/>
      <c r="GZ1104" s="7"/>
      <c r="HA1104" s="7"/>
      <c r="HB1104" s="7"/>
      <c r="HC1104" s="7"/>
      <c r="HD1104" s="7"/>
      <c r="HE1104" s="7"/>
      <c r="HF1104" s="7"/>
      <c r="HG1104" s="7"/>
      <c r="HH1104" s="7"/>
      <c r="HI1104" s="7"/>
      <c r="HJ1104" s="7"/>
      <c r="HK1104" s="7"/>
      <c r="HL1104" s="7"/>
      <c r="HM1104" s="7"/>
      <c r="HN1104" s="7"/>
      <c r="HO1104" s="7"/>
      <c r="HP1104" s="7"/>
      <c r="HQ1104" s="7"/>
      <c r="HR1104" s="7"/>
      <c r="HS1104" s="7"/>
      <c r="HT1104" s="7"/>
      <c r="HU1104" s="7"/>
      <c r="HV1104" s="7"/>
      <c r="HW1104" s="7"/>
      <c r="HX1104" s="7"/>
      <c r="HY1104" s="7"/>
      <c r="HZ1104" s="7"/>
      <c r="IA1104" s="7"/>
      <c r="IB1104" s="7"/>
      <c r="IC1104" s="7"/>
      <c r="ID1104" s="7"/>
      <c r="IE1104" s="7"/>
      <c r="IF1104" s="7"/>
      <c r="IG1104" s="7"/>
      <c r="IH1104" s="7"/>
      <c r="II1104" s="7"/>
      <c r="IJ1104" s="7"/>
      <c r="IK1104" s="7"/>
      <c r="IL1104" s="7"/>
      <c r="IM1104" s="7"/>
      <c r="IN1104" s="7"/>
      <c r="IO1104" s="7"/>
      <c r="IP1104" s="7"/>
      <c r="IQ1104" s="7"/>
      <c r="IR1104" s="7"/>
      <c r="IS1104" s="7"/>
      <c r="IT1104" s="7"/>
    </row>
    <row r="1105" spans="1:254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  <c r="DA1105" s="7"/>
      <c r="DB1105" s="7"/>
      <c r="DC1105" s="7"/>
      <c r="DD1105" s="7"/>
      <c r="DE1105" s="7"/>
      <c r="DF1105" s="7"/>
      <c r="DG1105" s="7"/>
      <c r="DH1105" s="7"/>
      <c r="DI1105" s="7"/>
      <c r="DJ1105" s="7"/>
      <c r="DK1105" s="7"/>
      <c r="DL1105" s="7"/>
      <c r="DM1105" s="7"/>
      <c r="DN1105" s="7"/>
      <c r="DO1105" s="7"/>
      <c r="DP1105" s="7"/>
      <c r="DQ1105" s="7"/>
      <c r="DR1105" s="7"/>
      <c r="DS1105" s="7"/>
      <c r="DT1105" s="7"/>
      <c r="DU1105" s="7"/>
      <c r="DV1105" s="7"/>
      <c r="DW1105" s="7"/>
      <c r="DX1105" s="7"/>
      <c r="DY1105" s="7"/>
      <c r="DZ1105" s="7"/>
      <c r="EA1105" s="7"/>
      <c r="EB1105" s="7"/>
      <c r="EC1105" s="7"/>
      <c r="ED1105" s="7"/>
      <c r="EE1105" s="7"/>
      <c r="EF1105" s="7"/>
      <c r="EG1105" s="7"/>
      <c r="EH1105" s="7"/>
      <c r="EI1105" s="7"/>
      <c r="EJ1105" s="7"/>
      <c r="EK1105" s="7"/>
      <c r="EL1105" s="7"/>
      <c r="EM1105" s="7"/>
      <c r="EN1105" s="7"/>
      <c r="EO1105" s="7"/>
      <c r="EP1105" s="7"/>
      <c r="EQ1105" s="7"/>
      <c r="ER1105" s="7"/>
      <c r="ES1105" s="7"/>
      <c r="ET1105" s="7"/>
      <c r="EU1105" s="7"/>
      <c r="EV1105" s="7"/>
      <c r="EW1105" s="7"/>
      <c r="EX1105" s="7"/>
      <c r="EY1105" s="7"/>
      <c r="EZ1105" s="7"/>
      <c r="FA1105" s="7"/>
      <c r="FB1105" s="7"/>
      <c r="FC1105" s="7"/>
      <c r="FD1105" s="7"/>
      <c r="FE1105" s="7"/>
      <c r="FF1105" s="7"/>
      <c r="FG1105" s="7"/>
      <c r="FH1105" s="7"/>
      <c r="FI1105" s="7"/>
      <c r="FJ1105" s="7"/>
      <c r="FK1105" s="7"/>
      <c r="FL1105" s="7"/>
      <c r="FM1105" s="7"/>
      <c r="FN1105" s="7"/>
      <c r="FO1105" s="7"/>
      <c r="FP1105" s="7"/>
      <c r="FQ1105" s="7"/>
      <c r="FR1105" s="7"/>
      <c r="FS1105" s="7"/>
      <c r="FT1105" s="7"/>
      <c r="FU1105" s="7"/>
      <c r="FV1105" s="7"/>
      <c r="FW1105" s="7"/>
      <c r="FX1105" s="7"/>
      <c r="FY1105" s="7"/>
      <c r="FZ1105" s="7"/>
      <c r="GA1105" s="7"/>
      <c r="GB1105" s="7"/>
      <c r="GC1105" s="7"/>
      <c r="GD1105" s="7"/>
      <c r="GE1105" s="7"/>
      <c r="GF1105" s="7"/>
      <c r="GG1105" s="7"/>
      <c r="GH1105" s="7"/>
      <c r="GI1105" s="7"/>
      <c r="GJ1105" s="7"/>
      <c r="GK1105" s="7"/>
      <c r="GL1105" s="7"/>
      <c r="GM1105" s="7"/>
      <c r="GN1105" s="7"/>
      <c r="GO1105" s="7"/>
      <c r="GP1105" s="7"/>
      <c r="GQ1105" s="7"/>
      <c r="GR1105" s="7"/>
      <c r="GS1105" s="7"/>
      <c r="GT1105" s="7"/>
      <c r="GU1105" s="7"/>
      <c r="GV1105" s="7"/>
      <c r="GW1105" s="7"/>
      <c r="GX1105" s="7"/>
      <c r="GY1105" s="7"/>
      <c r="GZ1105" s="7"/>
      <c r="HA1105" s="7"/>
      <c r="HB1105" s="7"/>
      <c r="HC1105" s="7"/>
      <c r="HD1105" s="7"/>
      <c r="HE1105" s="7"/>
      <c r="HF1105" s="7"/>
      <c r="HG1105" s="7"/>
      <c r="HH1105" s="7"/>
      <c r="HI1105" s="7"/>
      <c r="HJ1105" s="7"/>
      <c r="HK1105" s="7"/>
      <c r="HL1105" s="7"/>
      <c r="HM1105" s="7"/>
      <c r="HN1105" s="7"/>
      <c r="HO1105" s="7"/>
      <c r="HP1105" s="7"/>
      <c r="HQ1105" s="7"/>
      <c r="HR1105" s="7"/>
      <c r="HS1105" s="7"/>
      <c r="HT1105" s="7"/>
      <c r="HU1105" s="7"/>
      <c r="HV1105" s="7"/>
      <c r="HW1105" s="7"/>
      <c r="HX1105" s="7"/>
      <c r="HY1105" s="7"/>
      <c r="HZ1105" s="7"/>
      <c r="IA1105" s="7"/>
      <c r="IB1105" s="7"/>
      <c r="IC1105" s="7"/>
      <c r="ID1105" s="7"/>
      <c r="IE1105" s="7"/>
      <c r="IF1105" s="7"/>
      <c r="IG1105" s="7"/>
      <c r="IH1105" s="7"/>
      <c r="II1105" s="7"/>
      <c r="IJ1105" s="7"/>
      <c r="IK1105" s="7"/>
      <c r="IL1105" s="7"/>
      <c r="IM1105" s="7"/>
      <c r="IN1105" s="7"/>
      <c r="IO1105" s="7"/>
      <c r="IP1105" s="7"/>
      <c r="IQ1105" s="7"/>
      <c r="IR1105" s="7"/>
      <c r="IS1105" s="7"/>
      <c r="IT1105" s="7"/>
    </row>
    <row r="1106" spans="1:254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  <c r="DA1106" s="7"/>
      <c r="DB1106" s="7"/>
      <c r="DC1106" s="7"/>
      <c r="DD1106" s="7"/>
      <c r="DE1106" s="7"/>
      <c r="DF1106" s="7"/>
      <c r="DG1106" s="7"/>
      <c r="DH1106" s="7"/>
      <c r="DI1106" s="7"/>
      <c r="DJ1106" s="7"/>
      <c r="DK1106" s="7"/>
      <c r="DL1106" s="7"/>
      <c r="DM1106" s="7"/>
      <c r="DN1106" s="7"/>
      <c r="DO1106" s="7"/>
      <c r="DP1106" s="7"/>
      <c r="DQ1106" s="7"/>
      <c r="DR1106" s="7"/>
      <c r="DS1106" s="7"/>
      <c r="DT1106" s="7"/>
      <c r="DU1106" s="7"/>
      <c r="DV1106" s="7"/>
      <c r="DW1106" s="7"/>
      <c r="DX1106" s="7"/>
      <c r="DY1106" s="7"/>
      <c r="DZ1106" s="7"/>
      <c r="EA1106" s="7"/>
      <c r="EB1106" s="7"/>
      <c r="EC1106" s="7"/>
      <c r="ED1106" s="7"/>
      <c r="EE1106" s="7"/>
      <c r="EF1106" s="7"/>
      <c r="EG1106" s="7"/>
      <c r="EH1106" s="7"/>
      <c r="EI1106" s="7"/>
      <c r="EJ1106" s="7"/>
      <c r="EK1106" s="7"/>
      <c r="EL1106" s="7"/>
      <c r="EM1106" s="7"/>
      <c r="EN1106" s="7"/>
      <c r="EO1106" s="7"/>
      <c r="EP1106" s="7"/>
      <c r="EQ1106" s="7"/>
      <c r="ER1106" s="7"/>
      <c r="ES1106" s="7"/>
      <c r="ET1106" s="7"/>
      <c r="EU1106" s="7"/>
      <c r="EV1106" s="7"/>
      <c r="EW1106" s="7"/>
      <c r="EX1106" s="7"/>
      <c r="EY1106" s="7"/>
      <c r="EZ1106" s="7"/>
      <c r="FA1106" s="7"/>
      <c r="FB1106" s="7"/>
      <c r="FC1106" s="7"/>
      <c r="FD1106" s="7"/>
      <c r="FE1106" s="7"/>
      <c r="FF1106" s="7"/>
      <c r="FG1106" s="7"/>
      <c r="FH1106" s="7"/>
      <c r="FI1106" s="7"/>
      <c r="FJ1106" s="7"/>
      <c r="FK1106" s="7"/>
      <c r="FL1106" s="7"/>
      <c r="FM1106" s="7"/>
      <c r="FN1106" s="7"/>
      <c r="FO1106" s="7"/>
      <c r="FP1106" s="7"/>
      <c r="FQ1106" s="7"/>
      <c r="FR1106" s="7"/>
      <c r="FS1106" s="7"/>
      <c r="FT1106" s="7"/>
      <c r="FU1106" s="7"/>
      <c r="FV1106" s="7"/>
      <c r="FW1106" s="7"/>
      <c r="FX1106" s="7"/>
      <c r="FY1106" s="7"/>
      <c r="FZ1106" s="7"/>
      <c r="GA1106" s="7"/>
      <c r="GB1106" s="7"/>
      <c r="GC1106" s="7"/>
      <c r="GD1106" s="7"/>
      <c r="GE1106" s="7"/>
      <c r="GF1106" s="7"/>
      <c r="GG1106" s="7"/>
      <c r="GH1106" s="7"/>
      <c r="GI1106" s="7"/>
      <c r="GJ1106" s="7"/>
      <c r="GK1106" s="7"/>
      <c r="GL1106" s="7"/>
      <c r="GM1106" s="7"/>
      <c r="GN1106" s="7"/>
      <c r="GO1106" s="7"/>
      <c r="GP1106" s="7"/>
      <c r="GQ1106" s="7"/>
      <c r="GR1106" s="7"/>
      <c r="GS1106" s="7"/>
      <c r="GT1106" s="7"/>
      <c r="GU1106" s="7"/>
      <c r="GV1106" s="7"/>
      <c r="GW1106" s="7"/>
      <c r="GX1106" s="7"/>
      <c r="GY1106" s="7"/>
      <c r="GZ1106" s="7"/>
      <c r="HA1106" s="7"/>
      <c r="HB1106" s="7"/>
      <c r="HC1106" s="7"/>
      <c r="HD1106" s="7"/>
      <c r="HE1106" s="7"/>
      <c r="HF1106" s="7"/>
      <c r="HG1106" s="7"/>
      <c r="HH1106" s="7"/>
      <c r="HI1106" s="7"/>
      <c r="HJ1106" s="7"/>
      <c r="HK1106" s="7"/>
      <c r="HL1106" s="7"/>
      <c r="HM1106" s="7"/>
      <c r="HN1106" s="7"/>
      <c r="HO1106" s="7"/>
      <c r="HP1106" s="7"/>
      <c r="HQ1106" s="7"/>
      <c r="HR1106" s="7"/>
      <c r="HS1106" s="7"/>
      <c r="HT1106" s="7"/>
      <c r="HU1106" s="7"/>
      <c r="HV1106" s="7"/>
      <c r="HW1106" s="7"/>
      <c r="HX1106" s="7"/>
      <c r="HY1106" s="7"/>
      <c r="HZ1106" s="7"/>
      <c r="IA1106" s="7"/>
      <c r="IB1106" s="7"/>
      <c r="IC1106" s="7"/>
      <c r="ID1106" s="7"/>
      <c r="IE1106" s="7"/>
      <c r="IF1106" s="7"/>
      <c r="IG1106" s="7"/>
      <c r="IH1106" s="7"/>
      <c r="II1106" s="7"/>
      <c r="IJ1106" s="7"/>
      <c r="IK1106" s="7"/>
      <c r="IL1106" s="7"/>
      <c r="IM1106" s="7"/>
      <c r="IN1106" s="7"/>
      <c r="IO1106" s="7"/>
      <c r="IP1106" s="7"/>
      <c r="IQ1106" s="7"/>
      <c r="IR1106" s="7"/>
      <c r="IS1106" s="7"/>
      <c r="IT1106" s="7"/>
    </row>
    <row r="1107" spans="1:254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  <c r="DA1107" s="7"/>
      <c r="DB1107" s="7"/>
      <c r="DC1107" s="7"/>
      <c r="DD1107" s="7"/>
      <c r="DE1107" s="7"/>
      <c r="DF1107" s="7"/>
      <c r="DG1107" s="7"/>
      <c r="DH1107" s="7"/>
      <c r="DI1107" s="7"/>
      <c r="DJ1107" s="7"/>
      <c r="DK1107" s="7"/>
      <c r="DL1107" s="7"/>
      <c r="DM1107" s="7"/>
      <c r="DN1107" s="7"/>
      <c r="DO1107" s="7"/>
      <c r="DP1107" s="7"/>
      <c r="DQ1107" s="7"/>
      <c r="DR1107" s="7"/>
      <c r="DS1107" s="7"/>
      <c r="DT1107" s="7"/>
      <c r="DU1107" s="7"/>
      <c r="DV1107" s="7"/>
      <c r="DW1107" s="7"/>
      <c r="DX1107" s="7"/>
      <c r="DY1107" s="7"/>
      <c r="DZ1107" s="7"/>
      <c r="EA1107" s="7"/>
      <c r="EB1107" s="7"/>
      <c r="EC1107" s="7"/>
      <c r="ED1107" s="7"/>
      <c r="EE1107" s="7"/>
      <c r="EF1107" s="7"/>
      <c r="EG1107" s="7"/>
      <c r="EH1107" s="7"/>
      <c r="EI1107" s="7"/>
      <c r="EJ1107" s="7"/>
      <c r="EK1107" s="7"/>
      <c r="EL1107" s="7"/>
      <c r="EM1107" s="7"/>
      <c r="EN1107" s="7"/>
      <c r="EO1107" s="7"/>
      <c r="EP1107" s="7"/>
      <c r="EQ1107" s="7"/>
      <c r="ER1107" s="7"/>
      <c r="ES1107" s="7"/>
      <c r="ET1107" s="7"/>
      <c r="EU1107" s="7"/>
      <c r="EV1107" s="7"/>
      <c r="EW1107" s="7"/>
      <c r="EX1107" s="7"/>
      <c r="EY1107" s="7"/>
      <c r="EZ1107" s="7"/>
      <c r="FA1107" s="7"/>
      <c r="FB1107" s="7"/>
      <c r="FC1107" s="7"/>
      <c r="FD1107" s="7"/>
      <c r="FE1107" s="7"/>
      <c r="FF1107" s="7"/>
      <c r="FG1107" s="7"/>
      <c r="FH1107" s="7"/>
      <c r="FI1107" s="7"/>
      <c r="FJ1107" s="7"/>
      <c r="FK1107" s="7"/>
      <c r="FL1107" s="7"/>
      <c r="FM1107" s="7"/>
      <c r="FN1107" s="7"/>
      <c r="FO1107" s="7"/>
      <c r="FP1107" s="7"/>
      <c r="FQ1107" s="7"/>
      <c r="FR1107" s="7"/>
      <c r="FS1107" s="7"/>
      <c r="FT1107" s="7"/>
      <c r="FU1107" s="7"/>
      <c r="FV1107" s="7"/>
      <c r="FW1107" s="7"/>
      <c r="FX1107" s="7"/>
      <c r="FY1107" s="7"/>
      <c r="FZ1107" s="7"/>
      <c r="GA1107" s="7"/>
      <c r="GB1107" s="7"/>
      <c r="GC1107" s="7"/>
      <c r="GD1107" s="7"/>
      <c r="GE1107" s="7"/>
      <c r="GF1107" s="7"/>
      <c r="GG1107" s="7"/>
      <c r="GH1107" s="7"/>
      <c r="GI1107" s="7"/>
      <c r="GJ1107" s="7"/>
      <c r="GK1107" s="7"/>
      <c r="GL1107" s="7"/>
      <c r="GM1107" s="7"/>
      <c r="GN1107" s="7"/>
      <c r="GO1107" s="7"/>
      <c r="GP1107" s="7"/>
      <c r="GQ1107" s="7"/>
      <c r="GR1107" s="7"/>
      <c r="GS1107" s="7"/>
      <c r="GT1107" s="7"/>
      <c r="GU1107" s="7"/>
      <c r="GV1107" s="7"/>
      <c r="GW1107" s="7"/>
      <c r="GX1107" s="7"/>
      <c r="GY1107" s="7"/>
      <c r="GZ1107" s="7"/>
      <c r="HA1107" s="7"/>
      <c r="HB1107" s="7"/>
      <c r="HC1107" s="7"/>
      <c r="HD1107" s="7"/>
      <c r="HE1107" s="7"/>
      <c r="HF1107" s="7"/>
      <c r="HG1107" s="7"/>
      <c r="HH1107" s="7"/>
      <c r="HI1107" s="7"/>
      <c r="HJ1107" s="7"/>
      <c r="HK1107" s="7"/>
      <c r="HL1107" s="7"/>
      <c r="HM1107" s="7"/>
      <c r="HN1107" s="7"/>
      <c r="HO1107" s="7"/>
      <c r="HP1107" s="7"/>
      <c r="HQ1107" s="7"/>
      <c r="HR1107" s="7"/>
      <c r="HS1107" s="7"/>
      <c r="HT1107" s="7"/>
      <c r="HU1107" s="7"/>
      <c r="HV1107" s="7"/>
      <c r="HW1107" s="7"/>
      <c r="HX1107" s="7"/>
      <c r="HY1107" s="7"/>
      <c r="HZ1107" s="7"/>
      <c r="IA1107" s="7"/>
      <c r="IB1107" s="7"/>
      <c r="IC1107" s="7"/>
      <c r="ID1107" s="7"/>
      <c r="IE1107" s="7"/>
      <c r="IF1107" s="7"/>
      <c r="IG1107" s="7"/>
      <c r="IH1107" s="7"/>
      <c r="II1107" s="7"/>
      <c r="IJ1107" s="7"/>
      <c r="IK1107" s="7"/>
      <c r="IL1107" s="7"/>
      <c r="IM1107" s="7"/>
      <c r="IN1107" s="7"/>
      <c r="IO1107" s="7"/>
      <c r="IP1107" s="7"/>
      <c r="IQ1107" s="7"/>
      <c r="IR1107" s="7"/>
      <c r="IS1107" s="7"/>
      <c r="IT1107" s="7"/>
    </row>
    <row r="1108" spans="1:254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  <c r="DA1108" s="7"/>
      <c r="DB1108" s="7"/>
      <c r="DC1108" s="7"/>
      <c r="DD1108" s="7"/>
      <c r="DE1108" s="7"/>
      <c r="DF1108" s="7"/>
      <c r="DG1108" s="7"/>
      <c r="DH1108" s="7"/>
      <c r="DI1108" s="7"/>
      <c r="DJ1108" s="7"/>
      <c r="DK1108" s="7"/>
      <c r="DL1108" s="7"/>
      <c r="DM1108" s="7"/>
      <c r="DN1108" s="7"/>
      <c r="DO1108" s="7"/>
      <c r="DP1108" s="7"/>
      <c r="DQ1108" s="7"/>
      <c r="DR1108" s="7"/>
      <c r="DS1108" s="7"/>
      <c r="DT1108" s="7"/>
      <c r="DU1108" s="7"/>
      <c r="DV1108" s="7"/>
      <c r="DW1108" s="7"/>
      <c r="DX1108" s="7"/>
      <c r="DY1108" s="7"/>
      <c r="DZ1108" s="7"/>
      <c r="EA1108" s="7"/>
      <c r="EB1108" s="7"/>
      <c r="EC1108" s="7"/>
      <c r="ED1108" s="7"/>
      <c r="EE1108" s="7"/>
      <c r="EF1108" s="7"/>
      <c r="EG1108" s="7"/>
      <c r="EH1108" s="7"/>
      <c r="EI1108" s="7"/>
      <c r="EJ1108" s="7"/>
      <c r="EK1108" s="7"/>
      <c r="EL1108" s="7"/>
      <c r="EM1108" s="7"/>
      <c r="EN1108" s="7"/>
      <c r="EO1108" s="7"/>
      <c r="EP1108" s="7"/>
      <c r="EQ1108" s="7"/>
      <c r="ER1108" s="7"/>
      <c r="ES1108" s="7"/>
      <c r="ET1108" s="7"/>
      <c r="EU1108" s="7"/>
      <c r="EV1108" s="7"/>
      <c r="EW1108" s="7"/>
      <c r="EX1108" s="7"/>
      <c r="EY1108" s="7"/>
      <c r="EZ1108" s="7"/>
      <c r="FA1108" s="7"/>
      <c r="FB1108" s="7"/>
      <c r="FC1108" s="7"/>
      <c r="FD1108" s="7"/>
      <c r="FE1108" s="7"/>
      <c r="FF1108" s="7"/>
      <c r="FG1108" s="7"/>
      <c r="FH1108" s="7"/>
      <c r="FI1108" s="7"/>
      <c r="FJ1108" s="7"/>
      <c r="FK1108" s="7"/>
      <c r="FL1108" s="7"/>
      <c r="FM1108" s="7"/>
      <c r="FN1108" s="7"/>
      <c r="FO1108" s="7"/>
      <c r="FP1108" s="7"/>
      <c r="FQ1108" s="7"/>
      <c r="FR1108" s="7"/>
      <c r="FS1108" s="7"/>
      <c r="FT1108" s="7"/>
      <c r="FU1108" s="7"/>
      <c r="FV1108" s="7"/>
      <c r="FW1108" s="7"/>
      <c r="FX1108" s="7"/>
      <c r="FY1108" s="7"/>
      <c r="FZ1108" s="7"/>
      <c r="GA1108" s="7"/>
      <c r="GB1108" s="7"/>
      <c r="GC1108" s="7"/>
      <c r="GD1108" s="7"/>
      <c r="GE1108" s="7"/>
      <c r="GF1108" s="7"/>
      <c r="GG1108" s="7"/>
      <c r="GH1108" s="7"/>
      <c r="GI1108" s="7"/>
      <c r="GJ1108" s="7"/>
      <c r="GK1108" s="7"/>
      <c r="GL1108" s="7"/>
      <c r="GM1108" s="7"/>
      <c r="GN1108" s="7"/>
      <c r="GO1108" s="7"/>
      <c r="GP1108" s="7"/>
      <c r="GQ1108" s="7"/>
      <c r="GR1108" s="7"/>
      <c r="GS1108" s="7"/>
      <c r="GT1108" s="7"/>
      <c r="GU1108" s="7"/>
      <c r="GV1108" s="7"/>
      <c r="GW1108" s="7"/>
      <c r="GX1108" s="7"/>
      <c r="GY1108" s="7"/>
      <c r="GZ1108" s="7"/>
      <c r="HA1108" s="7"/>
      <c r="HB1108" s="7"/>
      <c r="HC1108" s="7"/>
      <c r="HD1108" s="7"/>
      <c r="HE1108" s="7"/>
      <c r="HF1108" s="7"/>
      <c r="HG1108" s="7"/>
      <c r="HH1108" s="7"/>
      <c r="HI1108" s="7"/>
      <c r="HJ1108" s="7"/>
      <c r="HK1108" s="7"/>
      <c r="HL1108" s="7"/>
      <c r="HM1108" s="7"/>
      <c r="HN1108" s="7"/>
      <c r="HO1108" s="7"/>
      <c r="HP1108" s="7"/>
      <c r="HQ1108" s="7"/>
      <c r="HR1108" s="7"/>
      <c r="HS1108" s="7"/>
      <c r="HT1108" s="7"/>
      <c r="HU1108" s="7"/>
      <c r="HV1108" s="7"/>
      <c r="HW1108" s="7"/>
      <c r="HX1108" s="7"/>
      <c r="HY1108" s="7"/>
      <c r="HZ1108" s="7"/>
      <c r="IA1108" s="7"/>
      <c r="IB1108" s="7"/>
      <c r="IC1108" s="7"/>
      <c r="ID1108" s="7"/>
      <c r="IE1108" s="7"/>
      <c r="IF1108" s="7"/>
      <c r="IG1108" s="7"/>
      <c r="IH1108" s="7"/>
      <c r="II1108" s="7"/>
      <c r="IJ1108" s="7"/>
      <c r="IK1108" s="7"/>
      <c r="IL1108" s="7"/>
      <c r="IM1108" s="7"/>
      <c r="IN1108" s="7"/>
      <c r="IO1108" s="7"/>
      <c r="IP1108" s="7"/>
      <c r="IQ1108" s="7"/>
      <c r="IR1108" s="7"/>
      <c r="IS1108" s="7"/>
      <c r="IT1108" s="7"/>
    </row>
    <row r="1109" spans="1:254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  <c r="DA1109" s="7"/>
      <c r="DB1109" s="7"/>
      <c r="DC1109" s="7"/>
      <c r="DD1109" s="7"/>
      <c r="DE1109" s="7"/>
      <c r="DF1109" s="7"/>
      <c r="DG1109" s="7"/>
      <c r="DH1109" s="7"/>
      <c r="DI1109" s="7"/>
      <c r="DJ1109" s="7"/>
      <c r="DK1109" s="7"/>
      <c r="DL1109" s="7"/>
      <c r="DM1109" s="7"/>
      <c r="DN1109" s="7"/>
      <c r="DO1109" s="7"/>
      <c r="DP1109" s="7"/>
      <c r="DQ1109" s="7"/>
      <c r="DR1109" s="7"/>
      <c r="DS1109" s="7"/>
      <c r="DT1109" s="7"/>
      <c r="DU1109" s="7"/>
      <c r="DV1109" s="7"/>
      <c r="DW1109" s="7"/>
      <c r="DX1109" s="7"/>
      <c r="DY1109" s="7"/>
      <c r="DZ1109" s="7"/>
      <c r="EA1109" s="7"/>
      <c r="EB1109" s="7"/>
      <c r="EC1109" s="7"/>
      <c r="ED1109" s="7"/>
      <c r="EE1109" s="7"/>
      <c r="EF1109" s="7"/>
      <c r="EG1109" s="7"/>
      <c r="EH1109" s="7"/>
      <c r="EI1109" s="7"/>
      <c r="EJ1109" s="7"/>
      <c r="EK1109" s="7"/>
      <c r="EL1109" s="7"/>
      <c r="EM1109" s="7"/>
      <c r="EN1109" s="7"/>
      <c r="EO1109" s="7"/>
      <c r="EP1109" s="7"/>
      <c r="EQ1109" s="7"/>
      <c r="ER1109" s="7"/>
      <c r="ES1109" s="7"/>
      <c r="ET1109" s="7"/>
      <c r="EU1109" s="7"/>
      <c r="EV1109" s="7"/>
      <c r="EW1109" s="7"/>
      <c r="EX1109" s="7"/>
      <c r="EY1109" s="7"/>
      <c r="EZ1109" s="7"/>
      <c r="FA1109" s="7"/>
      <c r="FB1109" s="7"/>
      <c r="FC1109" s="7"/>
      <c r="FD1109" s="7"/>
      <c r="FE1109" s="7"/>
      <c r="FF1109" s="7"/>
      <c r="FG1109" s="7"/>
      <c r="FH1109" s="7"/>
      <c r="FI1109" s="7"/>
      <c r="FJ1109" s="7"/>
      <c r="FK1109" s="7"/>
      <c r="FL1109" s="7"/>
      <c r="FM1109" s="7"/>
      <c r="FN1109" s="7"/>
      <c r="FO1109" s="7"/>
      <c r="FP1109" s="7"/>
      <c r="FQ1109" s="7"/>
      <c r="FR1109" s="7"/>
      <c r="FS1109" s="7"/>
      <c r="FT1109" s="7"/>
      <c r="FU1109" s="7"/>
      <c r="FV1109" s="7"/>
      <c r="FW1109" s="7"/>
      <c r="FX1109" s="7"/>
      <c r="FY1109" s="7"/>
      <c r="FZ1109" s="7"/>
      <c r="GA1109" s="7"/>
      <c r="GB1109" s="7"/>
      <c r="GC1109" s="7"/>
      <c r="GD1109" s="7"/>
      <c r="GE1109" s="7"/>
      <c r="GF1109" s="7"/>
      <c r="GG1109" s="7"/>
      <c r="GH1109" s="7"/>
      <c r="GI1109" s="7"/>
      <c r="GJ1109" s="7"/>
      <c r="GK1109" s="7"/>
      <c r="GL1109" s="7"/>
      <c r="GM1109" s="7"/>
      <c r="GN1109" s="7"/>
      <c r="GO1109" s="7"/>
      <c r="GP1109" s="7"/>
      <c r="GQ1109" s="7"/>
      <c r="GR1109" s="7"/>
      <c r="GS1109" s="7"/>
      <c r="GT1109" s="7"/>
      <c r="GU1109" s="7"/>
      <c r="GV1109" s="7"/>
      <c r="GW1109" s="7"/>
      <c r="GX1109" s="7"/>
      <c r="GY1109" s="7"/>
      <c r="GZ1109" s="7"/>
      <c r="HA1109" s="7"/>
      <c r="HB1109" s="7"/>
      <c r="HC1109" s="7"/>
      <c r="HD1109" s="7"/>
      <c r="HE1109" s="7"/>
      <c r="HF1109" s="7"/>
      <c r="HG1109" s="7"/>
      <c r="HH1109" s="7"/>
      <c r="HI1109" s="7"/>
      <c r="HJ1109" s="7"/>
      <c r="HK1109" s="7"/>
      <c r="HL1109" s="7"/>
      <c r="HM1109" s="7"/>
      <c r="HN1109" s="7"/>
      <c r="HO1109" s="7"/>
      <c r="HP1109" s="7"/>
      <c r="HQ1109" s="7"/>
      <c r="HR1109" s="7"/>
      <c r="HS1109" s="7"/>
      <c r="HT1109" s="7"/>
      <c r="HU1109" s="7"/>
      <c r="HV1109" s="7"/>
      <c r="HW1109" s="7"/>
      <c r="HX1109" s="7"/>
      <c r="HY1109" s="7"/>
      <c r="HZ1109" s="7"/>
      <c r="IA1109" s="7"/>
      <c r="IB1109" s="7"/>
      <c r="IC1109" s="7"/>
      <c r="ID1109" s="7"/>
      <c r="IE1109" s="7"/>
      <c r="IF1109" s="7"/>
      <c r="IG1109" s="7"/>
      <c r="IH1109" s="7"/>
      <c r="II1109" s="7"/>
      <c r="IJ1109" s="7"/>
      <c r="IK1109" s="7"/>
      <c r="IL1109" s="7"/>
      <c r="IM1109" s="7"/>
      <c r="IN1109" s="7"/>
      <c r="IO1109" s="7"/>
      <c r="IP1109" s="7"/>
      <c r="IQ1109" s="7"/>
      <c r="IR1109" s="7"/>
      <c r="IS1109" s="7"/>
      <c r="IT1109" s="7"/>
    </row>
    <row r="1110" spans="1:254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  <c r="DA1110" s="7"/>
      <c r="DB1110" s="7"/>
      <c r="DC1110" s="7"/>
      <c r="DD1110" s="7"/>
      <c r="DE1110" s="7"/>
      <c r="DF1110" s="7"/>
      <c r="DG1110" s="7"/>
      <c r="DH1110" s="7"/>
      <c r="DI1110" s="7"/>
      <c r="DJ1110" s="7"/>
      <c r="DK1110" s="7"/>
      <c r="DL1110" s="7"/>
      <c r="DM1110" s="7"/>
      <c r="DN1110" s="7"/>
      <c r="DO1110" s="7"/>
      <c r="DP1110" s="7"/>
      <c r="DQ1110" s="7"/>
      <c r="DR1110" s="7"/>
      <c r="DS1110" s="7"/>
      <c r="DT1110" s="7"/>
      <c r="DU1110" s="7"/>
      <c r="DV1110" s="7"/>
      <c r="DW1110" s="7"/>
      <c r="DX1110" s="7"/>
      <c r="DY1110" s="7"/>
      <c r="DZ1110" s="7"/>
      <c r="EA1110" s="7"/>
      <c r="EB1110" s="7"/>
      <c r="EC1110" s="7"/>
      <c r="ED1110" s="7"/>
      <c r="EE1110" s="7"/>
      <c r="EF1110" s="7"/>
      <c r="EG1110" s="7"/>
      <c r="EH1110" s="7"/>
      <c r="EI1110" s="7"/>
      <c r="EJ1110" s="7"/>
      <c r="EK1110" s="7"/>
      <c r="EL1110" s="7"/>
      <c r="EM1110" s="7"/>
      <c r="EN1110" s="7"/>
      <c r="EO1110" s="7"/>
      <c r="EP1110" s="7"/>
      <c r="EQ1110" s="7"/>
      <c r="ER1110" s="7"/>
      <c r="ES1110" s="7"/>
      <c r="ET1110" s="7"/>
      <c r="EU1110" s="7"/>
      <c r="EV1110" s="7"/>
      <c r="EW1110" s="7"/>
      <c r="EX1110" s="7"/>
      <c r="EY1110" s="7"/>
      <c r="EZ1110" s="7"/>
      <c r="FA1110" s="7"/>
      <c r="FB1110" s="7"/>
      <c r="FC1110" s="7"/>
      <c r="FD1110" s="7"/>
      <c r="FE1110" s="7"/>
      <c r="FF1110" s="7"/>
      <c r="FG1110" s="7"/>
      <c r="FH1110" s="7"/>
      <c r="FI1110" s="7"/>
      <c r="FJ1110" s="7"/>
      <c r="FK1110" s="7"/>
      <c r="FL1110" s="7"/>
      <c r="FM1110" s="7"/>
      <c r="FN1110" s="7"/>
      <c r="FO1110" s="7"/>
      <c r="FP1110" s="7"/>
      <c r="FQ1110" s="7"/>
      <c r="FR1110" s="7"/>
      <c r="FS1110" s="7"/>
      <c r="FT1110" s="7"/>
      <c r="FU1110" s="7"/>
      <c r="FV1110" s="7"/>
      <c r="FW1110" s="7"/>
      <c r="FX1110" s="7"/>
      <c r="FY1110" s="7"/>
      <c r="FZ1110" s="7"/>
      <c r="GA1110" s="7"/>
      <c r="GB1110" s="7"/>
      <c r="GC1110" s="7"/>
      <c r="GD1110" s="7"/>
      <c r="GE1110" s="7"/>
      <c r="GF1110" s="7"/>
      <c r="GG1110" s="7"/>
      <c r="GH1110" s="7"/>
      <c r="GI1110" s="7"/>
      <c r="GJ1110" s="7"/>
      <c r="GK1110" s="7"/>
      <c r="GL1110" s="7"/>
      <c r="GM1110" s="7"/>
      <c r="GN1110" s="7"/>
      <c r="GO1110" s="7"/>
      <c r="GP1110" s="7"/>
      <c r="GQ1110" s="7"/>
      <c r="GR1110" s="7"/>
      <c r="GS1110" s="7"/>
      <c r="GT1110" s="7"/>
      <c r="GU1110" s="7"/>
      <c r="GV1110" s="7"/>
      <c r="GW1110" s="7"/>
      <c r="GX1110" s="7"/>
      <c r="GY1110" s="7"/>
      <c r="GZ1110" s="7"/>
      <c r="HA1110" s="7"/>
      <c r="HB1110" s="7"/>
      <c r="HC1110" s="7"/>
      <c r="HD1110" s="7"/>
      <c r="HE1110" s="7"/>
      <c r="HF1110" s="7"/>
      <c r="HG1110" s="7"/>
      <c r="HH1110" s="7"/>
      <c r="HI1110" s="7"/>
      <c r="HJ1110" s="7"/>
      <c r="HK1110" s="7"/>
      <c r="HL1110" s="7"/>
      <c r="HM1110" s="7"/>
      <c r="HN1110" s="7"/>
      <c r="HO1110" s="7"/>
      <c r="HP1110" s="7"/>
      <c r="HQ1110" s="7"/>
      <c r="HR1110" s="7"/>
      <c r="HS1110" s="7"/>
      <c r="HT1110" s="7"/>
      <c r="HU1110" s="7"/>
      <c r="HV1110" s="7"/>
      <c r="HW1110" s="7"/>
      <c r="HX1110" s="7"/>
      <c r="HY1110" s="7"/>
      <c r="HZ1110" s="7"/>
      <c r="IA1110" s="7"/>
      <c r="IB1110" s="7"/>
      <c r="IC1110" s="7"/>
      <c r="ID1110" s="7"/>
      <c r="IE1110" s="7"/>
      <c r="IF1110" s="7"/>
      <c r="IG1110" s="7"/>
      <c r="IH1110" s="7"/>
      <c r="II1110" s="7"/>
      <c r="IJ1110" s="7"/>
      <c r="IK1110" s="7"/>
      <c r="IL1110" s="7"/>
      <c r="IM1110" s="7"/>
      <c r="IN1110" s="7"/>
      <c r="IO1110" s="7"/>
      <c r="IP1110" s="7"/>
      <c r="IQ1110" s="7"/>
      <c r="IR1110" s="7"/>
      <c r="IS1110" s="7"/>
      <c r="IT1110" s="7"/>
    </row>
    <row r="1111" spans="1:254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  <c r="DA1111" s="7"/>
      <c r="DB1111" s="7"/>
      <c r="DC1111" s="7"/>
      <c r="DD1111" s="7"/>
      <c r="DE1111" s="7"/>
      <c r="DF1111" s="7"/>
      <c r="DG1111" s="7"/>
      <c r="DH1111" s="7"/>
      <c r="DI1111" s="7"/>
      <c r="DJ1111" s="7"/>
      <c r="DK1111" s="7"/>
      <c r="DL1111" s="7"/>
      <c r="DM1111" s="7"/>
      <c r="DN1111" s="7"/>
      <c r="DO1111" s="7"/>
      <c r="DP1111" s="7"/>
      <c r="DQ1111" s="7"/>
      <c r="DR1111" s="7"/>
      <c r="DS1111" s="7"/>
      <c r="DT1111" s="7"/>
      <c r="DU1111" s="7"/>
      <c r="DV1111" s="7"/>
      <c r="DW1111" s="7"/>
      <c r="DX1111" s="7"/>
      <c r="DY1111" s="7"/>
      <c r="DZ1111" s="7"/>
      <c r="EA1111" s="7"/>
      <c r="EB1111" s="7"/>
      <c r="EC1111" s="7"/>
      <c r="ED1111" s="7"/>
      <c r="EE1111" s="7"/>
      <c r="EF1111" s="7"/>
      <c r="EG1111" s="7"/>
      <c r="EH1111" s="7"/>
      <c r="EI1111" s="7"/>
      <c r="EJ1111" s="7"/>
      <c r="EK1111" s="7"/>
      <c r="EL1111" s="7"/>
      <c r="EM1111" s="7"/>
      <c r="EN1111" s="7"/>
      <c r="EO1111" s="7"/>
      <c r="EP1111" s="7"/>
      <c r="EQ1111" s="7"/>
      <c r="ER1111" s="7"/>
      <c r="ES1111" s="7"/>
      <c r="ET1111" s="7"/>
      <c r="EU1111" s="7"/>
      <c r="EV1111" s="7"/>
      <c r="EW1111" s="7"/>
      <c r="EX1111" s="7"/>
      <c r="EY1111" s="7"/>
      <c r="EZ1111" s="7"/>
      <c r="FA1111" s="7"/>
      <c r="FB1111" s="7"/>
      <c r="FC1111" s="7"/>
      <c r="FD1111" s="7"/>
      <c r="FE1111" s="7"/>
      <c r="FF1111" s="7"/>
      <c r="FG1111" s="7"/>
      <c r="FH1111" s="7"/>
      <c r="FI1111" s="7"/>
      <c r="FJ1111" s="7"/>
      <c r="FK1111" s="7"/>
      <c r="FL1111" s="7"/>
      <c r="FM1111" s="7"/>
      <c r="FN1111" s="7"/>
      <c r="FO1111" s="7"/>
      <c r="FP1111" s="7"/>
      <c r="FQ1111" s="7"/>
      <c r="FR1111" s="7"/>
      <c r="FS1111" s="7"/>
      <c r="FT1111" s="7"/>
      <c r="FU1111" s="7"/>
      <c r="FV1111" s="7"/>
      <c r="FW1111" s="7"/>
      <c r="FX1111" s="7"/>
      <c r="FY1111" s="7"/>
      <c r="FZ1111" s="7"/>
      <c r="GA1111" s="7"/>
      <c r="GB1111" s="7"/>
      <c r="GC1111" s="7"/>
      <c r="GD1111" s="7"/>
      <c r="GE1111" s="7"/>
      <c r="GF1111" s="7"/>
      <c r="GG1111" s="7"/>
      <c r="GH1111" s="7"/>
      <c r="GI1111" s="7"/>
      <c r="GJ1111" s="7"/>
      <c r="GK1111" s="7"/>
      <c r="GL1111" s="7"/>
      <c r="GM1111" s="7"/>
      <c r="GN1111" s="7"/>
      <c r="GO1111" s="7"/>
      <c r="GP1111" s="7"/>
      <c r="GQ1111" s="7"/>
      <c r="GR1111" s="7"/>
      <c r="GS1111" s="7"/>
      <c r="GT1111" s="7"/>
      <c r="GU1111" s="7"/>
      <c r="GV1111" s="7"/>
      <c r="GW1111" s="7"/>
      <c r="GX1111" s="7"/>
      <c r="GY1111" s="7"/>
      <c r="GZ1111" s="7"/>
      <c r="HA1111" s="7"/>
      <c r="HB1111" s="7"/>
      <c r="HC1111" s="7"/>
      <c r="HD1111" s="7"/>
      <c r="HE1111" s="7"/>
      <c r="HF1111" s="7"/>
      <c r="HG1111" s="7"/>
      <c r="HH1111" s="7"/>
      <c r="HI1111" s="7"/>
      <c r="HJ1111" s="7"/>
      <c r="HK1111" s="7"/>
      <c r="HL1111" s="7"/>
      <c r="HM1111" s="7"/>
      <c r="HN1111" s="7"/>
      <c r="HO1111" s="7"/>
      <c r="HP1111" s="7"/>
      <c r="HQ1111" s="7"/>
      <c r="HR1111" s="7"/>
      <c r="HS1111" s="7"/>
      <c r="HT1111" s="7"/>
      <c r="HU1111" s="7"/>
      <c r="HV1111" s="7"/>
      <c r="HW1111" s="7"/>
      <c r="HX1111" s="7"/>
      <c r="HY1111" s="7"/>
      <c r="HZ1111" s="7"/>
      <c r="IA1111" s="7"/>
      <c r="IB1111" s="7"/>
      <c r="IC1111" s="7"/>
      <c r="ID1111" s="7"/>
      <c r="IE1111" s="7"/>
      <c r="IF1111" s="7"/>
      <c r="IG1111" s="7"/>
      <c r="IH1111" s="7"/>
      <c r="II1111" s="7"/>
      <c r="IJ1111" s="7"/>
      <c r="IK1111" s="7"/>
      <c r="IL1111" s="7"/>
      <c r="IM1111" s="7"/>
      <c r="IN1111" s="7"/>
      <c r="IO1111" s="7"/>
      <c r="IP1111" s="7"/>
      <c r="IQ1111" s="7"/>
      <c r="IR1111" s="7"/>
      <c r="IS1111" s="7"/>
      <c r="IT1111" s="7"/>
    </row>
    <row r="1112" spans="1:254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  <c r="DA1112" s="7"/>
      <c r="DB1112" s="7"/>
      <c r="DC1112" s="7"/>
      <c r="DD1112" s="7"/>
      <c r="DE1112" s="7"/>
      <c r="DF1112" s="7"/>
      <c r="DG1112" s="7"/>
      <c r="DH1112" s="7"/>
      <c r="DI1112" s="7"/>
      <c r="DJ1112" s="7"/>
      <c r="DK1112" s="7"/>
      <c r="DL1112" s="7"/>
      <c r="DM1112" s="7"/>
      <c r="DN1112" s="7"/>
      <c r="DO1112" s="7"/>
      <c r="DP1112" s="7"/>
      <c r="DQ1112" s="7"/>
      <c r="DR1112" s="7"/>
      <c r="DS1112" s="7"/>
      <c r="DT1112" s="7"/>
      <c r="DU1112" s="7"/>
      <c r="DV1112" s="7"/>
      <c r="DW1112" s="7"/>
      <c r="DX1112" s="7"/>
      <c r="DY1112" s="7"/>
      <c r="DZ1112" s="7"/>
      <c r="EA1112" s="7"/>
      <c r="EB1112" s="7"/>
      <c r="EC1112" s="7"/>
      <c r="ED1112" s="7"/>
      <c r="EE1112" s="7"/>
      <c r="EF1112" s="7"/>
      <c r="EG1112" s="7"/>
      <c r="EH1112" s="7"/>
      <c r="EI1112" s="7"/>
      <c r="EJ1112" s="7"/>
      <c r="EK1112" s="7"/>
      <c r="EL1112" s="7"/>
      <c r="EM1112" s="7"/>
      <c r="EN1112" s="7"/>
      <c r="EO1112" s="7"/>
      <c r="EP1112" s="7"/>
      <c r="EQ1112" s="7"/>
      <c r="ER1112" s="7"/>
      <c r="ES1112" s="7"/>
      <c r="ET1112" s="7"/>
      <c r="EU1112" s="7"/>
      <c r="EV1112" s="7"/>
      <c r="EW1112" s="7"/>
      <c r="EX1112" s="7"/>
      <c r="EY1112" s="7"/>
      <c r="EZ1112" s="7"/>
      <c r="FA1112" s="7"/>
      <c r="FB1112" s="7"/>
      <c r="FC1112" s="7"/>
      <c r="FD1112" s="7"/>
      <c r="FE1112" s="7"/>
      <c r="FF1112" s="7"/>
      <c r="FG1112" s="7"/>
      <c r="FH1112" s="7"/>
      <c r="FI1112" s="7"/>
      <c r="FJ1112" s="7"/>
      <c r="FK1112" s="7"/>
      <c r="FL1112" s="7"/>
      <c r="FM1112" s="7"/>
      <c r="FN1112" s="7"/>
      <c r="FO1112" s="7"/>
      <c r="FP1112" s="7"/>
      <c r="FQ1112" s="7"/>
      <c r="FR1112" s="7"/>
      <c r="FS1112" s="7"/>
      <c r="FT1112" s="7"/>
      <c r="FU1112" s="7"/>
      <c r="FV1112" s="7"/>
      <c r="FW1112" s="7"/>
      <c r="FX1112" s="7"/>
      <c r="FY1112" s="7"/>
      <c r="FZ1112" s="7"/>
      <c r="GA1112" s="7"/>
      <c r="GB1112" s="7"/>
      <c r="GC1112" s="7"/>
      <c r="GD1112" s="7"/>
      <c r="GE1112" s="7"/>
      <c r="GF1112" s="7"/>
      <c r="GG1112" s="7"/>
      <c r="GH1112" s="7"/>
      <c r="GI1112" s="7"/>
      <c r="GJ1112" s="7"/>
      <c r="GK1112" s="7"/>
      <c r="GL1112" s="7"/>
      <c r="GM1112" s="7"/>
      <c r="GN1112" s="7"/>
      <c r="GO1112" s="7"/>
      <c r="GP1112" s="7"/>
      <c r="GQ1112" s="7"/>
      <c r="GR1112" s="7"/>
      <c r="GS1112" s="7"/>
      <c r="GT1112" s="7"/>
      <c r="GU1112" s="7"/>
      <c r="GV1112" s="7"/>
      <c r="GW1112" s="7"/>
      <c r="GX1112" s="7"/>
      <c r="GY1112" s="7"/>
      <c r="GZ1112" s="7"/>
      <c r="HA1112" s="7"/>
      <c r="HB1112" s="7"/>
      <c r="HC1112" s="7"/>
      <c r="HD1112" s="7"/>
      <c r="HE1112" s="7"/>
      <c r="HF1112" s="7"/>
      <c r="HG1112" s="7"/>
      <c r="HH1112" s="7"/>
      <c r="HI1112" s="7"/>
      <c r="HJ1112" s="7"/>
      <c r="HK1112" s="7"/>
      <c r="HL1112" s="7"/>
      <c r="HM1112" s="7"/>
      <c r="HN1112" s="7"/>
      <c r="HO1112" s="7"/>
      <c r="HP1112" s="7"/>
      <c r="HQ1112" s="7"/>
      <c r="HR1112" s="7"/>
      <c r="HS1112" s="7"/>
      <c r="HT1112" s="7"/>
      <c r="HU1112" s="7"/>
      <c r="HV1112" s="7"/>
      <c r="HW1112" s="7"/>
      <c r="HX1112" s="7"/>
      <c r="HY1112" s="7"/>
      <c r="HZ1112" s="7"/>
      <c r="IA1112" s="7"/>
      <c r="IB1112" s="7"/>
      <c r="IC1112" s="7"/>
      <c r="ID1112" s="7"/>
      <c r="IE1112" s="7"/>
      <c r="IF1112" s="7"/>
      <c r="IG1112" s="7"/>
      <c r="IH1112" s="7"/>
      <c r="II1112" s="7"/>
      <c r="IJ1112" s="7"/>
      <c r="IK1112" s="7"/>
      <c r="IL1112" s="7"/>
      <c r="IM1112" s="7"/>
      <c r="IN1112" s="7"/>
      <c r="IO1112" s="7"/>
      <c r="IP1112" s="7"/>
      <c r="IQ1112" s="7"/>
      <c r="IR1112" s="7"/>
      <c r="IS1112" s="7"/>
      <c r="IT1112" s="7"/>
    </row>
    <row r="1113" spans="1:254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  <c r="DA1113" s="7"/>
      <c r="DB1113" s="7"/>
      <c r="DC1113" s="7"/>
      <c r="DD1113" s="7"/>
      <c r="DE1113" s="7"/>
      <c r="DF1113" s="7"/>
      <c r="DG1113" s="7"/>
      <c r="DH1113" s="7"/>
      <c r="DI1113" s="7"/>
      <c r="DJ1113" s="7"/>
      <c r="DK1113" s="7"/>
      <c r="DL1113" s="7"/>
      <c r="DM1113" s="7"/>
      <c r="DN1113" s="7"/>
      <c r="DO1113" s="7"/>
      <c r="DP1113" s="7"/>
      <c r="DQ1113" s="7"/>
      <c r="DR1113" s="7"/>
      <c r="DS1113" s="7"/>
      <c r="DT1113" s="7"/>
      <c r="DU1113" s="7"/>
      <c r="DV1113" s="7"/>
      <c r="DW1113" s="7"/>
      <c r="DX1113" s="7"/>
      <c r="DY1113" s="7"/>
      <c r="DZ1113" s="7"/>
      <c r="EA1113" s="7"/>
      <c r="EB1113" s="7"/>
      <c r="EC1113" s="7"/>
      <c r="ED1113" s="7"/>
      <c r="EE1113" s="7"/>
      <c r="EF1113" s="7"/>
      <c r="EG1113" s="7"/>
      <c r="EH1113" s="7"/>
      <c r="EI1113" s="7"/>
      <c r="EJ1113" s="7"/>
      <c r="EK1113" s="7"/>
      <c r="EL1113" s="7"/>
      <c r="EM1113" s="7"/>
      <c r="EN1113" s="7"/>
      <c r="EO1113" s="7"/>
      <c r="EP1113" s="7"/>
      <c r="EQ1113" s="7"/>
      <c r="ER1113" s="7"/>
      <c r="ES1113" s="7"/>
      <c r="ET1113" s="7"/>
      <c r="EU1113" s="7"/>
      <c r="EV1113" s="7"/>
      <c r="EW1113" s="7"/>
      <c r="EX1113" s="7"/>
      <c r="EY1113" s="7"/>
      <c r="EZ1113" s="7"/>
      <c r="FA1113" s="7"/>
      <c r="FB1113" s="7"/>
      <c r="FC1113" s="7"/>
      <c r="FD1113" s="7"/>
      <c r="FE1113" s="7"/>
      <c r="FF1113" s="7"/>
      <c r="FG1113" s="7"/>
      <c r="FH1113" s="7"/>
      <c r="FI1113" s="7"/>
      <c r="FJ1113" s="7"/>
      <c r="FK1113" s="7"/>
      <c r="FL1113" s="7"/>
      <c r="FM1113" s="7"/>
      <c r="FN1113" s="7"/>
      <c r="FO1113" s="7"/>
      <c r="FP1113" s="7"/>
      <c r="FQ1113" s="7"/>
      <c r="FR1113" s="7"/>
      <c r="FS1113" s="7"/>
      <c r="FT1113" s="7"/>
      <c r="FU1113" s="7"/>
      <c r="FV1113" s="7"/>
      <c r="FW1113" s="7"/>
      <c r="FX1113" s="7"/>
      <c r="FY1113" s="7"/>
      <c r="FZ1113" s="7"/>
      <c r="GA1113" s="7"/>
      <c r="GB1113" s="7"/>
      <c r="GC1113" s="7"/>
      <c r="GD1113" s="7"/>
      <c r="GE1113" s="7"/>
      <c r="GF1113" s="7"/>
      <c r="GG1113" s="7"/>
      <c r="GH1113" s="7"/>
      <c r="GI1113" s="7"/>
      <c r="GJ1113" s="7"/>
      <c r="GK1113" s="7"/>
      <c r="GL1113" s="7"/>
      <c r="GM1113" s="7"/>
      <c r="GN1113" s="7"/>
      <c r="GO1113" s="7"/>
      <c r="GP1113" s="7"/>
      <c r="GQ1113" s="7"/>
      <c r="GR1113" s="7"/>
      <c r="GS1113" s="7"/>
      <c r="GT1113" s="7"/>
      <c r="GU1113" s="7"/>
      <c r="GV1113" s="7"/>
      <c r="GW1113" s="7"/>
      <c r="GX1113" s="7"/>
      <c r="GY1113" s="7"/>
      <c r="GZ1113" s="7"/>
      <c r="HA1113" s="7"/>
      <c r="HB1113" s="7"/>
      <c r="HC1113" s="7"/>
      <c r="HD1113" s="7"/>
      <c r="HE1113" s="7"/>
      <c r="HF1113" s="7"/>
      <c r="HG1113" s="7"/>
      <c r="HH1113" s="7"/>
      <c r="HI1113" s="7"/>
      <c r="HJ1113" s="7"/>
      <c r="HK1113" s="7"/>
      <c r="HL1113" s="7"/>
      <c r="HM1113" s="7"/>
      <c r="HN1113" s="7"/>
      <c r="HO1113" s="7"/>
      <c r="HP1113" s="7"/>
      <c r="HQ1113" s="7"/>
      <c r="HR1113" s="7"/>
      <c r="HS1113" s="7"/>
      <c r="HT1113" s="7"/>
      <c r="HU1113" s="7"/>
      <c r="HV1113" s="7"/>
      <c r="HW1113" s="7"/>
      <c r="HX1113" s="7"/>
      <c r="HY1113" s="7"/>
      <c r="HZ1113" s="7"/>
      <c r="IA1113" s="7"/>
      <c r="IB1113" s="7"/>
      <c r="IC1113" s="7"/>
      <c r="ID1113" s="7"/>
      <c r="IE1113" s="7"/>
      <c r="IF1113" s="7"/>
      <c r="IG1113" s="7"/>
      <c r="IH1113" s="7"/>
      <c r="II1113" s="7"/>
      <c r="IJ1113" s="7"/>
      <c r="IK1113" s="7"/>
      <c r="IL1113" s="7"/>
      <c r="IM1113" s="7"/>
      <c r="IN1113" s="7"/>
      <c r="IO1113" s="7"/>
      <c r="IP1113" s="7"/>
      <c r="IQ1113" s="7"/>
      <c r="IR1113" s="7"/>
      <c r="IS1113" s="7"/>
      <c r="IT1113" s="7"/>
    </row>
    <row r="1114" spans="1:254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/>
      <c r="DC1114" s="7"/>
      <c r="DD1114" s="7"/>
      <c r="DE1114" s="7"/>
      <c r="DF1114" s="7"/>
      <c r="DG1114" s="7"/>
      <c r="DH1114" s="7"/>
      <c r="DI1114" s="7"/>
      <c r="DJ1114" s="7"/>
      <c r="DK1114" s="7"/>
      <c r="DL1114" s="7"/>
      <c r="DM1114" s="7"/>
      <c r="DN1114" s="7"/>
      <c r="DO1114" s="7"/>
      <c r="DP1114" s="7"/>
      <c r="DQ1114" s="7"/>
      <c r="DR1114" s="7"/>
      <c r="DS1114" s="7"/>
      <c r="DT1114" s="7"/>
      <c r="DU1114" s="7"/>
      <c r="DV1114" s="7"/>
      <c r="DW1114" s="7"/>
      <c r="DX1114" s="7"/>
      <c r="DY1114" s="7"/>
      <c r="DZ1114" s="7"/>
      <c r="EA1114" s="7"/>
      <c r="EB1114" s="7"/>
      <c r="EC1114" s="7"/>
      <c r="ED1114" s="7"/>
      <c r="EE1114" s="7"/>
      <c r="EF1114" s="7"/>
      <c r="EG1114" s="7"/>
      <c r="EH1114" s="7"/>
      <c r="EI1114" s="7"/>
      <c r="EJ1114" s="7"/>
      <c r="EK1114" s="7"/>
      <c r="EL1114" s="7"/>
      <c r="EM1114" s="7"/>
      <c r="EN1114" s="7"/>
      <c r="EO1114" s="7"/>
      <c r="EP1114" s="7"/>
      <c r="EQ1114" s="7"/>
      <c r="ER1114" s="7"/>
      <c r="ES1114" s="7"/>
      <c r="ET1114" s="7"/>
      <c r="EU1114" s="7"/>
      <c r="EV1114" s="7"/>
      <c r="EW1114" s="7"/>
      <c r="EX1114" s="7"/>
      <c r="EY1114" s="7"/>
      <c r="EZ1114" s="7"/>
      <c r="FA1114" s="7"/>
      <c r="FB1114" s="7"/>
      <c r="FC1114" s="7"/>
      <c r="FD1114" s="7"/>
      <c r="FE1114" s="7"/>
      <c r="FF1114" s="7"/>
      <c r="FG1114" s="7"/>
      <c r="FH1114" s="7"/>
      <c r="FI1114" s="7"/>
      <c r="FJ1114" s="7"/>
      <c r="FK1114" s="7"/>
      <c r="FL1114" s="7"/>
      <c r="FM1114" s="7"/>
      <c r="FN1114" s="7"/>
      <c r="FO1114" s="7"/>
      <c r="FP1114" s="7"/>
      <c r="FQ1114" s="7"/>
      <c r="FR1114" s="7"/>
      <c r="FS1114" s="7"/>
      <c r="FT1114" s="7"/>
      <c r="FU1114" s="7"/>
      <c r="FV1114" s="7"/>
      <c r="FW1114" s="7"/>
      <c r="FX1114" s="7"/>
      <c r="FY1114" s="7"/>
      <c r="FZ1114" s="7"/>
      <c r="GA1114" s="7"/>
      <c r="GB1114" s="7"/>
      <c r="GC1114" s="7"/>
      <c r="GD1114" s="7"/>
      <c r="GE1114" s="7"/>
      <c r="GF1114" s="7"/>
      <c r="GG1114" s="7"/>
      <c r="GH1114" s="7"/>
      <c r="GI1114" s="7"/>
      <c r="GJ1114" s="7"/>
      <c r="GK1114" s="7"/>
      <c r="GL1114" s="7"/>
      <c r="GM1114" s="7"/>
      <c r="GN1114" s="7"/>
      <c r="GO1114" s="7"/>
      <c r="GP1114" s="7"/>
      <c r="GQ1114" s="7"/>
      <c r="GR1114" s="7"/>
      <c r="GS1114" s="7"/>
      <c r="GT1114" s="7"/>
      <c r="GU1114" s="7"/>
      <c r="GV1114" s="7"/>
      <c r="GW1114" s="7"/>
      <c r="GX1114" s="7"/>
      <c r="GY1114" s="7"/>
      <c r="GZ1114" s="7"/>
      <c r="HA1114" s="7"/>
      <c r="HB1114" s="7"/>
      <c r="HC1114" s="7"/>
      <c r="HD1114" s="7"/>
      <c r="HE1114" s="7"/>
      <c r="HF1114" s="7"/>
      <c r="HG1114" s="7"/>
      <c r="HH1114" s="7"/>
      <c r="HI1114" s="7"/>
      <c r="HJ1114" s="7"/>
      <c r="HK1114" s="7"/>
      <c r="HL1114" s="7"/>
      <c r="HM1114" s="7"/>
      <c r="HN1114" s="7"/>
      <c r="HO1114" s="7"/>
      <c r="HP1114" s="7"/>
      <c r="HQ1114" s="7"/>
      <c r="HR1114" s="7"/>
      <c r="HS1114" s="7"/>
      <c r="HT1114" s="7"/>
      <c r="HU1114" s="7"/>
      <c r="HV1114" s="7"/>
      <c r="HW1114" s="7"/>
      <c r="HX1114" s="7"/>
      <c r="HY1114" s="7"/>
      <c r="HZ1114" s="7"/>
      <c r="IA1114" s="7"/>
      <c r="IB1114" s="7"/>
      <c r="IC1114" s="7"/>
      <c r="ID1114" s="7"/>
      <c r="IE1114" s="7"/>
      <c r="IF1114" s="7"/>
      <c r="IG1114" s="7"/>
      <c r="IH1114" s="7"/>
      <c r="II1114" s="7"/>
      <c r="IJ1114" s="7"/>
      <c r="IK1114" s="7"/>
      <c r="IL1114" s="7"/>
      <c r="IM1114" s="7"/>
      <c r="IN1114" s="7"/>
      <c r="IO1114" s="7"/>
      <c r="IP1114" s="7"/>
      <c r="IQ1114" s="7"/>
      <c r="IR1114" s="7"/>
      <c r="IS1114" s="7"/>
      <c r="IT1114" s="7"/>
    </row>
    <row r="1115" spans="1:254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  <c r="DA1115" s="7"/>
      <c r="DB1115" s="7"/>
      <c r="DC1115" s="7"/>
      <c r="DD1115" s="7"/>
      <c r="DE1115" s="7"/>
      <c r="DF1115" s="7"/>
      <c r="DG1115" s="7"/>
      <c r="DH1115" s="7"/>
      <c r="DI1115" s="7"/>
      <c r="DJ1115" s="7"/>
      <c r="DK1115" s="7"/>
      <c r="DL1115" s="7"/>
      <c r="DM1115" s="7"/>
      <c r="DN1115" s="7"/>
      <c r="DO1115" s="7"/>
      <c r="DP1115" s="7"/>
      <c r="DQ1115" s="7"/>
      <c r="DR1115" s="7"/>
      <c r="DS1115" s="7"/>
      <c r="DT1115" s="7"/>
      <c r="DU1115" s="7"/>
      <c r="DV1115" s="7"/>
      <c r="DW1115" s="7"/>
      <c r="DX1115" s="7"/>
      <c r="DY1115" s="7"/>
      <c r="DZ1115" s="7"/>
      <c r="EA1115" s="7"/>
      <c r="EB1115" s="7"/>
      <c r="EC1115" s="7"/>
      <c r="ED1115" s="7"/>
      <c r="EE1115" s="7"/>
      <c r="EF1115" s="7"/>
      <c r="EG1115" s="7"/>
      <c r="EH1115" s="7"/>
      <c r="EI1115" s="7"/>
      <c r="EJ1115" s="7"/>
      <c r="EK1115" s="7"/>
      <c r="EL1115" s="7"/>
      <c r="EM1115" s="7"/>
      <c r="EN1115" s="7"/>
      <c r="EO1115" s="7"/>
      <c r="EP1115" s="7"/>
      <c r="EQ1115" s="7"/>
      <c r="ER1115" s="7"/>
      <c r="ES1115" s="7"/>
      <c r="ET1115" s="7"/>
      <c r="EU1115" s="7"/>
      <c r="EV1115" s="7"/>
      <c r="EW1115" s="7"/>
      <c r="EX1115" s="7"/>
      <c r="EY1115" s="7"/>
      <c r="EZ1115" s="7"/>
      <c r="FA1115" s="7"/>
      <c r="FB1115" s="7"/>
      <c r="FC1115" s="7"/>
      <c r="FD1115" s="7"/>
      <c r="FE1115" s="7"/>
      <c r="FF1115" s="7"/>
      <c r="FG1115" s="7"/>
      <c r="FH1115" s="7"/>
      <c r="FI1115" s="7"/>
      <c r="FJ1115" s="7"/>
      <c r="FK1115" s="7"/>
      <c r="FL1115" s="7"/>
      <c r="FM1115" s="7"/>
      <c r="FN1115" s="7"/>
      <c r="FO1115" s="7"/>
      <c r="FP1115" s="7"/>
      <c r="FQ1115" s="7"/>
      <c r="FR1115" s="7"/>
      <c r="FS1115" s="7"/>
      <c r="FT1115" s="7"/>
      <c r="FU1115" s="7"/>
      <c r="FV1115" s="7"/>
      <c r="FW1115" s="7"/>
      <c r="FX1115" s="7"/>
      <c r="FY1115" s="7"/>
      <c r="FZ1115" s="7"/>
      <c r="GA1115" s="7"/>
      <c r="GB1115" s="7"/>
      <c r="GC1115" s="7"/>
      <c r="GD1115" s="7"/>
      <c r="GE1115" s="7"/>
      <c r="GF1115" s="7"/>
      <c r="GG1115" s="7"/>
      <c r="GH1115" s="7"/>
      <c r="GI1115" s="7"/>
      <c r="GJ1115" s="7"/>
      <c r="GK1115" s="7"/>
      <c r="GL1115" s="7"/>
      <c r="GM1115" s="7"/>
      <c r="GN1115" s="7"/>
      <c r="GO1115" s="7"/>
      <c r="GP1115" s="7"/>
      <c r="GQ1115" s="7"/>
      <c r="GR1115" s="7"/>
      <c r="GS1115" s="7"/>
      <c r="GT1115" s="7"/>
      <c r="GU1115" s="7"/>
      <c r="GV1115" s="7"/>
      <c r="GW1115" s="7"/>
      <c r="GX1115" s="7"/>
      <c r="GY1115" s="7"/>
      <c r="GZ1115" s="7"/>
      <c r="HA1115" s="7"/>
      <c r="HB1115" s="7"/>
      <c r="HC1115" s="7"/>
      <c r="HD1115" s="7"/>
      <c r="HE1115" s="7"/>
      <c r="HF1115" s="7"/>
      <c r="HG1115" s="7"/>
      <c r="HH1115" s="7"/>
      <c r="HI1115" s="7"/>
      <c r="HJ1115" s="7"/>
      <c r="HK1115" s="7"/>
      <c r="HL1115" s="7"/>
      <c r="HM1115" s="7"/>
      <c r="HN1115" s="7"/>
      <c r="HO1115" s="7"/>
      <c r="HP1115" s="7"/>
      <c r="HQ1115" s="7"/>
      <c r="HR1115" s="7"/>
      <c r="HS1115" s="7"/>
      <c r="HT1115" s="7"/>
      <c r="HU1115" s="7"/>
      <c r="HV1115" s="7"/>
      <c r="HW1115" s="7"/>
      <c r="HX1115" s="7"/>
      <c r="HY1115" s="7"/>
      <c r="HZ1115" s="7"/>
      <c r="IA1115" s="7"/>
      <c r="IB1115" s="7"/>
      <c r="IC1115" s="7"/>
      <c r="ID1115" s="7"/>
      <c r="IE1115" s="7"/>
      <c r="IF1115" s="7"/>
      <c r="IG1115" s="7"/>
      <c r="IH1115" s="7"/>
      <c r="II1115" s="7"/>
      <c r="IJ1115" s="7"/>
      <c r="IK1115" s="7"/>
      <c r="IL1115" s="7"/>
      <c r="IM1115" s="7"/>
      <c r="IN1115" s="7"/>
      <c r="IO1115" s="7"/>
      <c r="IP1115" s="7"/>
      <c r="IQ1115" s="7"/>
      <c r="IR1115" s="7"/>
      <c r="IS1115" s="7"/>
      <c r="IT1115" s="7"/>
    </row>
    <row r="1116" spans="1:254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  <c r="DA1116" s="7"/>
      <c r="DB1116" s="7"/>
      <c r="DC1116" s="7"/>
      <c r="DD1116" s="7"/>
      <c r="DE1116" s="7"/>
      <c r="DF1116" s="7"/>
      <c r="DG1116" s="7"/>
      <c r="DH1116" s="7"/>
      <c r="DI1116" s="7"/>
      <c r="DJ1116" s="7"/>
      <c r="DK1116" s="7"/>
      <c r="DL1116" s="7"/>
      <c r="DM1116" s="7"/>
      <c r="DN1116" s="7"/>
      <c r="DO1116" s="7"/>
      <c r="DP1116" s="7"/>
      <c r="DQ1116" s="7"/>
      <c r="DR1116" s="7"/>
      <c r="DS1116" s="7"/>
      <c r="DT1116" s="7"/>
      <c r="DU1116" s="7"/>
      <c r="DV1116" s="7"/>
      <c r="DW1116" s="7"/>
      <c r="DX1116" s="7"/>
      <c r="DY1116" s="7"/>
      <c r="DZ1116" s="7"/>
      <c r="EA1116" s="7"/>
      <c r="EB1116" s="7"/>
      <c r="EC1116" s="7"/>
      <c r="ED1116" s="7"/>
      <c r="EE1116" s="7"/>
      <c r="EF1116" s="7"/>
      <c r="EG1116" s="7"/>
      <c r="EH1116" s="7"/>
      <c r="EI1116" s="7"/>
      <c r="EJ1116" s="7"/>
      <c r="EK1116" s="7"/>
      <c r="EL1116" s="7"/>
      <c r="EM1116" s="7"/>
      <c r="EN1116" s="7"/>
      <c r="EO1116" s="7"/>
      <c r="EP1116" s="7"/>
      <c r="EQ1116" s="7"/>
      <c r="ER1116" s="7"/>
      <c r="ES1116" s="7"/>
      <c r="ET1116" s="7"/>
      <c r="EU1116" s="7"/>
      <c r="EV1116" s="7"/>
      <c r="EW1116" s="7"/>
      <c r="EX1116" s="7"/>
      <c r="EY1116" s="7"/>
      <c r="EZ1116" s="7"/>
      <c r="FA1116" s="7"/>
      <c r="FB1116" s="7"/>
      <c r="FC1116" s="7"/>
      <c r="FD1116" s="7"/>
      <c r="FE1116" s="7"/>
      <c r="FF1116" s="7"/>
      <c r="FG1116" s="7"/>
      <c r="FH1116" s="7"/>
      <c r="FI1116" s="7"/>
      <c r="FJ1116" s="7"/>
      <c r="FK1116" s="7"/>
      <c r="FL1116" s="7"/>
      <c r="FM1116" s="7"/>
      <c r="FN1116" s="7"/>
      <c r="FO1116" s="7"/>
      <c r="FP1116" s="7"/>
      <c r="FQ1116" s="7"/>
      <c r="FR1116" s="7"/>
      <c r="FS1116" s="7"/>
      <c r="FT1116" s="7"/>
      <c r="FU1116" s="7"/>
      <c r="FV1116" s="7"/>
      <c r="FW1116" s="7"/>
      <c r="FX1116" s="7"/>
      <c r="FY1116" s="7"/>
      <c r="FZ1116" s="7"/>
      <c r="GA1116" s="7"/>
      <c r="GB1116" s="7"/>
      <c r="GC1116" s="7"/>
      <c r="GD1116" s="7"/>
      <c r="GE1116" s="7"/>
      <c r="GF1116" s="7"/>
      <c r="GG1116" s="7"/>
      <c r="GH1116" s="7"/>
      <c r="GI1116" s="7"/>
      <c r="GJ1116" s="7"/>
      <c r="GK1116" s="7"/>
      <c r="GL1116" s="7"/>
      <c r="GM1116" s="7"/>
      <c r="GN1116" s="7"/>
      <c r="GO1116" s="7"/>
      <c r="GP1116" s="7"/>
      <c r="GQ1116" s="7"/>
      <c r="GR1116" s="7"/>
      <c r="GS1116" s="7"/>
      <c r="GT1116" s="7"/>
      <c r="GU1116" s="7"/>
      <c r="GV1116" s="7"/>
      <c r="GW1116" s="7"/>
      <c r="GX1116" s="7"/>
      <c r="GY1116" s="7"/>
      <c r="GZ1116" s="7"/>
      <c r="HA1116" s="7"/>
      <c r="HB1116" s="7"/>
      <c r="HC1116" s="7"/>
      <c r="HD1116" s="7"/>
      <c r="HE1116" s="7"/>
      <c r="HF1116" s="7"/>
      <c r="HG1116" s="7"/>
      <c r="HH1116" s="7"/>
      <c r="HI1116" s="7"/>
      <c r="HJ1116" s="7"/>
      <c r="HK1116" s="7"/>
      <c r="HL1116" s="7"/>
      <c r="HM1116" s="7"/>
      <c r="HN1116" s="7"/>
      <c r="HO1116" s="7"/>
      <c r="HP1116" s="7"/>
      <c r="HQ1116" s="7"/>
      <c r="HR1116" s="7"/>
      <c r="HS1116" s="7"/>
      <c r="HT1116" s="7"/>
      <c r="HU1116" s="7"/>
      <c r="HV1116" s="7"/>
      <c r="HW1116" s="7"/>
      <c r="HX1116" s="7"/>
      <c r="HY1116" s="7"/>
      <c r="HZ1116" s="7"/>
      <c r="IA1116" s="7"/>
      <c r="IB1116" s="7"/>
      <c r="IC1116" s="7"/>
      <c r="ID1116" s="7"/>
      <c r="IE1116" s="7"/>
      <c r="IF1116" s="7"/>
      <c r="IG1116" s="7"/>
      <c r="IH1116" s="7"/>
      <c r="II1116" s="7"/>
      <c r="IJ1116" s="7"/>
      <c r="IK1116" s="7"/>
      <c r="IL1116" s="7"/>
      <c r="IM1116" s="7"/>
      <c r="IN1116" s="7"/>
      <c r="IO1116" s="7"/>
      <c r="IP1116" s="7"/>
      <c r="IQ1116" s="7"/>
      <c r="IR1116" s="7"/>
      <c r="IS1116" s="7"/>
      <c r="IT1116" s="7"/>
    </row>
    <row r="1117" spans="1:254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  <c r="DA1117" s="7"/>
      <c r="DB1117" s="7"/>
      <c r="DC1117" s="7"/>
      <c r="DD1117" s="7"/>
      <c r="DE1117" s="7"/>
      <c r="DF1117" s="7"/>
      <c r="DG1117" s="7"/>
      <c r="DH1117" s="7"/>
      <c r="DI1117" s="7"/>
      <c r="DJ1117" s="7"/>
      <c r="DK1117" s="7"/>
      <c r="DL1117" s="7"/>
      <c r="DM1117" s="7"/>
      <c r="DN1117" s="7"/>
      <c r="DO1117" s="7"/>
      <c r="DP1117" s="7"/>
      <c r="DQ1117" s="7"/>
      <c r="DR1117" s="7"/>
      <c r="DS1117" s="7"/>
      <c r="DT1117" s="7"/>
      <c r="DU1117" s="7"/>
      <c r="DV1117" s="7"/>
      <c r="DW1117" s="7"/>
      <c r="DX1117" s="7"/>
      <c r="DY1117" s="7"/>
      <c r="DZ1117" s="7"/>
      <c r="EA1117" s="7"/>
      <c r="EB1117" s="7"/>
      <c r="EC1117" s="7"/>
      <c r="ED1117" s="7"/>
      <c r="EE1117" s="7"/>
      <c r="EF1117" s="7"/>
      <c r="EG1117" s="7"/>
      <c r="EH1117" s="7"/>
      <c r="EI1117" s="7"/>
      <c r="EJ1117" s="7"/>
      <c r="EK1117" s="7"/>
      <c r="EL1117" s="7"/>
      <c r="EM1117" s="7"/>
      <c r="EN1117" s="7"/>
      <c r="EO1117" s="7"/>
      <c r="EP1117" s="7"/>
      <c r="EQ1117" s="7"/>
      <c r="ER1117" s="7"/>
      <c r="ES1117" s="7"/>
      <c r="ET1117" s="7"/>
      <c r="EU1117" s="7"/>
      <c r="EV1117" s="7"/>
      <c r="EW1117" s="7"/>
      <c r="EX1117" s="7"/>
      <c r="EY1117" s="7"/>
      <c r="EZ1117" s="7"/>
      <c r="FA1117" s="7"/>
      <c r="FB1117" s="7"/>
      <c r="FC1117" s="7"/>
      <c r="FD1117" s="7"/>
      <c r="FE1117" s="7"/>
      <c r="FF1117" s="7"/>
      <c r="FG1117" s="7"/>
      <c r="FH1117" s="7"/>
      <c r="FI1117" s="7"/>
      <c r="FJ1117" s="7"/>
      <c r="FK1117" s="7"/>
      <c r="FL1117" s="7"/>
      <c r="FM1117" s="7"/>
      <c r="FN1117" s="7"/>
      <c r="FO1117" s="7"/>
      <c r="FP1117" s="7"/>
      <c r="FQ1117" s="7"/>
      <c r="FR1117" s="7"/>
      <c r="FS1117" s="7"/>
      <c r="FT1117" s="7"/>
      <c r="FU1117" s="7"/>
      <c r="FV1117" s="7"/>
      <c r="FW1117" s="7"/>
      <c r="FX1117" s="7"/>
      <c r="FY1117" s="7"/>
      <c r="FZ1117" s="7"/>
      <c r="GA1117" s="7"/>
      <c r="GB1117" s="7"/>
      <c r="GC1117" s="7"/>
      <c r="GD1117" s="7"/>
      <c r="GE1117" s="7"/>
      <c r="GF1117" s="7"/>
      <c r="GG1117" s="7"/>
      <c r="GH1117" s="7"/>
      <c r="GI1117" s="7"/>
      <c r="GJ1117" s="7"/>
      <c r="GK1117" s="7"/>
      <c r="GL1117" s="7"/>
      <c r="GM1117" s="7"/>
      <c r="GN1117" s="7"/>
      <c r="GO1117" s="7"/>
      <c r="GP1117" s="7"/>
      <c r="GQ1117" s="7"/>
      <c r="GR1117" s="7"/>
      <c r="GS1117" s="7"/>
      <c r="GT1117" s="7"/>
      <c r="GU1117" s="7"/>
      <c r="GV1117" s="7"/>
      <c r="GW1117" s="7"/>
      <c r="GX1117" s="7"/>
      <c r="GY1117" s="7"/>
      <c r="GZ1117" s="7"/>
      <c r="HA1117" s="7"/>
      <c r="HB1117" s="7"/>
      <c r="HC1117" s="7"/>
      <c r="HD1117" s="7"/>
      <c r="HE1117" s="7"/>
      <c r="HF1117" s="7"/>
      <c r="HG1117" s="7"/>
      <c r="HH1117" s="7"/>
      <c r="HI1117" s="7"/>
      <c r="HJ1117" s="7"/>
      <c r="HK1117" s="7"/>
      <c r="HL1117" s="7"/>
      <c r="HM1117" s="7"/>
      <c r="HN1117" s="7"/>
      <c r="HO1117" s="7"/>
      <c r="HP1117" s="7"/>
      <c r="HQ1117" s="7"/>
      <c r="HR1117" s="7"/>
      <c r="HS1117" s="7"/>
      <c r="HT1117" s="7"/>
      <c r="HU1117" s="7"/>
      <c r="HV1117" s="7"/>
      <c r="HW1117" s="7"/>
      <c r="HX1117" s="7"/>
      <c r="HY1117" s="7"/>
      <c r="HZ1117" s="7"/>
      <c r="IA1117" s="7"/>
      <c r="IB1117" s="7"/>
      <c r="IC1117" s="7"/>
      <c r="ID1117" s="7"/>
      <c r="IE1117" s="7"/>
      <c r="IF1117" s="7"/>
      <c r="IG1117" s="7"/>
      <c r="IH1117" s="7"/>
      <c r="II1117" s="7"/>
      <c r="IJ1117" s="7"/>
      <c r="IK1117" s="7"/>
      <c r="IL1117" s="7"/>
      <c r="IM1117" s="7"/>
      <c r="IN1117" s="7"/>
      <c r="IO1117" s="7"/>
      <c r="IP1117" s="7"/>
      <c r="IQ1117" s="7"/>
      <c r="IR1117" s="7"/>
      <c r="IS1117" s="7"/>
      <c r="IT1117" s="7"/>
    </row>
    <row r="1118" spans="1:254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  <c r="DA1118" s="7"/>
      <c r="DB1118" s="7"/>
      <c r="DC1118" s="7"/>
      <c r="DD1118" s="7"/>
      <c r="DE1118" s="7"/>
      <c r="DF1118" s="7"/>
      <c r="DG1118" s="7"/>
      <c r="DH1118" s="7"/>
      <c r="DI1118" s="7"/>
      <c r="DJ1118" s="7"/>
      <c r="DK1118" s="7"/>
      <c r="DL1118" s="7"/>
      <c r="DM1118" s="7"/>
      <c r="DN1118" s="7"/>
      <c r="DO1118" s="7"/>
      <c r="DP1118" s="7"/>
      <c r="DQ1118" s="7"/>
      <c r="DR1118" s="7"/>
      <c r="DS1118" s="7"/>
      <c r="DT1118" s="7"/>
      <c r="DU1118" s="7"/>
      <c r="DV1118" s="7"/>
      <c r="DW1118" s="7"/>
      <c r="DX1118" s="7"/>
      <c r="DY1118" s="7"/>
      <c r="DZ1118" s="7"/>
      <c r="EA1118" s="7"/>
      <c r="EB1118" s="7"/>
      <c r="EC1118" s="7"/>
      <c r="ED1118" s="7"/>
      <c r="EE1118" s="7"/>
      <c r="EF1118" s="7"/>
      <c r="EG1118" s="7"/>
      <c r="EH1118" s="7"/>
      <c r="EI1118" s="7"/>
      <c r="EJ1118" s="7"/>
      <c r="EK1118" s="7"/>
      <c r="EL1118" s="7"/>
      <c r="EM1118" s="7"/>
      <c r="EN1118" s="7"/>
      <c r="EO1118" s="7"/>
      <c r="EP1118" s="7"/>
      <c r="EQ1118" s="7"/>
      <c r="ER1118" s="7"/>
      <c r="ES1118" s="7"/>
      <c r="ET1118" s="7"/>
      <c r="EU1118" s="7"/>
      <c r="EV1118" s="7"/>
      <c r="EW1118" s="7"/>
      <c r="EX1118" s="7"/>
      <c r="EY1118" s="7"/>
      <c r="EZ1118" s="7"/>
      <c r="FA1118" s="7"/>
      <c r="FB1118" s="7"/>
      <c r="FC1118" s="7"/>
      <c r="FD1118" s="7"/>
      <c r="FE1118" s="7"/>
      <c r="FF1118" s="7"/>
      <c r="FG1118" s="7"/>
      <c r="FH1118" s="7"/>
      <c r="FI1118" s="7"/>
      <c r="FJ1118" s="7"/>
      <c r="FK1118" s="7"/>
      <c r="FL1118" s="7"/>
      <c r="FM1118" s="7"/>
      <c r="FN1118" s="7"/>
      <c r="FO1118" s="7"/>
      <c r="FP1118" s="7"/>
      <c r="FQ1118" s="7"/>
      <c r="FR1118" s="7"/>
      <c r="FS1118" s="7"/>
      <c r="FT1118" s="7"/>
      <c r="FU1118" s="7"/>
      <c r="FV1118" s="7"/>
      <c r="FW1118" s="7"/>
      <c r="FX1118" s="7"/>
      <c r="FY1118" s="7"/>
      <c r="FZ1118" s="7"/>
      <c r="GA1118" s="7"/>
      <c r="GB1118" s="7"/>
      <c r="GC1118" s="7"/>
      <c r="GD1118" s="7"/>
      <c r="GE1118" s="7"/>
      <c r="GF1118" s="7"/>
      <c r="GG1118" s="7"/>
      <c r="GH1118" s="7"/>
      <c r="GI1118" s="7"/>
      <c r="GJ1118" s="7"/>
      <c r="GK1118" s="7"/>
      <c r="GL1118" s="7"/>
      <c r="GM1118" s="7"/>
      <c r="GN1118" s="7"/>
      <c r="GO1118" s="7"/>
      <c r="GP1118" s="7"/>
      <c r="GQ1118" s="7"/>
      <c r="GR1118" s="7"/>
      <c r="GS1118" s="7"/>
      <c r="GT1118" s="7"/>
      <c r="GU1118" s="7"/>
      <c r="GV1118" s="7"/>
      <c r="GW1118" s="7"/>
      <c r="GX1118" s="7"/>
      <c r="GY1118" s="7"/>
      <c r="GZ1118" s="7"/>
      <c r="HA1118" s="7"/>
      <c r="HB1118" s="7"/>
      <c r="HC1118" s="7"/>
      <c r="HD1118" s="7"/>
      <c r="HE1118" s="7"/>
      <c r="HF1118" s="7"/>
      <c r="HG1118" s="7"/>
      <c r="HH1118" s="7"/>
      <c r="HI1118" s="7"/>
      <c r="HJ1118" s="7"/>
      <c r="HK1118" s="7"/>
      <c r="HL1118" s="7"/>
      <c r="HM1118" s="7"/>
      <c r="HN1118" s="7"/>
      <c r="HO1118" s="7"/>
      <c r="HP1118" s="7"/>
      <c r="HQ1118" s="7"/>
      <c r="HR1118" s="7"/>
      <c r="HS1118" s="7"/>
      <c r="HT1118" s="7"/>
      <c r="HU1118" s="7"/>
      <c r="HV1118" s="7"/>
      <c r="HW1118" s="7"/>
      <c r="HX1118" s="7"/>
      <c r="HY1118" s="7"/>
      <c r="HZ1118" s="7"/>
      <c r="IA1118" s="7"/>
      <c r="IB1118" s="7"/>
      <c r="IC1118" s="7"/>
      <c r="ID1118" s="7"/>
      <c r="IE1118" s="7"/>
      <c r="IF1118" s="7"/>
      <c r="IG1118" s="7"/>
      <c r="IH1118" s="7"/>
      <c r="II1118" s="7"/>
      <c r="IJ1118" s="7"/>
      <c r="IK1118" s="7"/>
      <c r="IL1118" s="7"/>
      <c r="IM1118" s="7"/>
      <c r="IN1118" s="7"/>
      <c r="IO1118" s="7"/>
      <c r="IP1118" s="7"/>
      <c r="IQ1118" s="7"/>
      <c r="IR1118" s="7"/>
      <c r="IS1118" s="7"/>
      <c r="IT1118" s="7"/>
    </row>
    <row r="1119" spans="1:254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  <c r="DA1119" s="7"/>
      <c r="DB1119" s="7"/>
      <c r="DC1119" s="7"/>
      <c r="DD1119" s="7"/>
      <c r="DE1119" s="7"/>
      <c r="DF1119" s="7"/>
      <c r="DG1119" s="7"/>
      <c r="DH1119" s="7"/>
      <c r="DI1119" s="7"/>
      <c r="DJ1119" s="7"/>
      <c r="DK1119" s="7"/>
      <c r="DL1119" s="7"/>
      <c r="DM1119" s="7"/>
      <c r="DN1119" s="7"/>
      <c r="DO1119" s="7"/>
      <c r="DP1119" s="7"/>
      <c r="DQ1119" s="7"/>
      <c r="DR1119" s="7"/>
      <c r="DS1119" s="7"/>
      <c r="DT1119" s="7"/>
      <c r="DU1119" s="7"/>
      <c r="DV1119" s="7"/>
      <c r="DW1119" s="7"/>
      <c r="DX1119" s="7"/>
      <c r="DY1119" s="7"/>
      <c r="DZ1119" s="7"/>
      <c r="EA1119" s="7"/>
      <c r="EB1119" s="7"/>
      <c r="EC1119" s="7"/>
      <c r="ED1119" s="7"/>
      <c r="EE1119" s="7"/>
      <c r="EF1119" s="7"/>
      <c r="EG1119" s="7"/>
      <c r="EH1119" s="7"/>
      <c r="EI1119" s="7"/>
      <c r="EJ1119" s="7"/>
      <c r="EK1119" s="7"/>
      <c r="EL1119" s="7"/>
      <c r="EM1119" s="7"/>
      <c r="EN1119" s="7"/>
      <c r="EO1119" s="7"/>
      <c r="EP1119" s="7"/>
      <c r="EQ1119" s="7"/>
      <c r="ER1119" s="7"/>
      <c r="ES1119" s="7"/>
      <c r="ET1119" s="7"/>
      <c r="EU1119" s="7"/>
      <c r="EV1119" s="7"/>
      <c r="EW1119" s="7"/>
      <c r="EX1119" s="7"/>
      <c r="EY1119" s="7"/>
      <c r="EZ1119" s="7"/>
      <c r="FA1119" s="7"/>
      <c r="FB1119" s="7"/>
      <c r="FC1119" s="7"/>
      <c r="FD1119" s="7"/>
      <c r="FE1119" s="7"/>
      <c r="FF1119" s="7"/>
      <c r="FG1119" s="7"/>
      <c r="FH1119" s="7"/>
      <c r="FI1119" s="7"/>
      <c r="FJ1119" s="7"/>
      <c r="FK1119" s="7"/>
      <c r="FL1119" s="7"/>
      <c r="FM1119" s="7"/>
      <c r="FN1119" s="7"/>
      <c r="FO1119" s="7"/>
      <c r="FP1119" s="7"/>
      <c r="FQ1119" s="7"/>
      <c r="FR1119" s="7"/>
      <c r="FS1119" s="7"/>
      <c r="FT1119" s="7"/>
      <c r="FU1119" s="7"/>
      <c r="FV1119" s="7"/>
      <c r="FW1119" s="7"/>
      <c r="FX1119" s="7"/>
      <c r="FY1119" s="7"/>
      <c r="FZ1119" s="7"/>
      <c r="GA1119" s="7"/>
      <c r="GB1119" s="7"/>
      <c r="GC1119" s="7"/>
      <c r="GD1119" s="7"/>
      <c r="GE1119" s="7"/>
      <c r="GF1119" s="7"/>
      <c r="GG1119" s="7"/>
      <c r="GH1119" s="7"/>
      <c r="GI1119" s="7"/>
      <c r="GJ1119" s="7"/>
      <c r="GK1119" s="7"/>
      <c r="GL1119" s="7"/>
      <c r="GM1119" s="7"/>
      <c r="GN1119" s="7"/>
      <c r="GO1119" s="7"/>
      <c r="GP1119" s="7"/>
      <c r="GQ1119" s="7"/>
      <c r="GR1119" s="7"/>
      <c r="GS1119" s="7"/>
      <c r="GT1119" s="7"/>
      <c r="GU1119" s="7"/>
      <c r="GV1119" s="7"/>
      <c r="GW1119" s="7"/>
      <c r="GX1119" s="7"/>
      <c r="GY1119" s="7"/>
      <c r="GZ1119" s="7"/>
      <c r="HA1119" s="7"/>
      <c r="HB1119" s="7"/>
      <c r="HC1119" s="7"/>
      <c r="HD1119" s="7"/>
      <c r="HE1119" s="7"/>
      <c r="HF1119" s="7"/>
      <c r="HG1119" s="7"/>
      <c r="HH1119" s="7"/>
      <c r="HI1119" s="7"/>
      <c r="HJ1119" s="7"/>
      <c r="HK1119" s="7"/>
      <c r="HL1119" s="7"/>
      <c r="HM1119" s="7"/>
      <c r="HN1119" s="7"/>
      <c r="HO1119" s="7"/>
      <c r="HP1119" s="7"/>
      <c r="HQ1119" s="7"/>
      <c r="HR1119" s="7"/>
      <c r="HS1119" s="7"/>
      <c r="HT1119" s="7"/>
      <c r="HU1119" s="7"/>
      <c r="HV1119" s="7"/>
      <c r="HW1119" s="7"/>
      <c r="HX1119" s="7"/>
      <c r="HY1119" s="7"/>
      <c r="HZ1119" s="7"/>
      <c r="IA1119" s="7"/>
      <c r="IB1119" s="7"/>
      <c r="IC1119" s="7"/>
      <c r="ID1119" s="7"/>
      <c r="IE1119" s="7"/>
      <c r="IF1119" s="7"/>
      <c r="IG1119" s="7"/>
      <c r="IH1119" s="7"/>
      <c r="II1119" s="7"/>
      <c r="IJ1119" s="7"/>
      <c r="IK1119" s="7"/>
      <c r="IL1119" s="7"/>
      <c r="IM1119" s="7"/>
      <c r="IN1119" s="7"/>
      <c r="IO1119" s="7"/>
      <c r="IP1119" s="7"/>
      <c r="IQ1119" s="7"/>
      <c r="IR1119" s="7"/>
      <c r="IS1119" s="7"/>
      <c r="IT1119" s="7"/>
    </row>
    <row r="1120" spans="1:254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  <c r="DA1120" s="7"/>
      <c r="DB1120" s="7"/>
      <c r="DC1120" s="7"/>
      <c r="DD1120" s="7"/>
      <c r="DE1120" s="7"/>
      <c r="DF1120" s="7"/>
      <c r="DG1120" s="7"/>
      <c r="DH1120" s="7"/>
      <c r="DI1120" s="7"/>
      <c r="DJ1120" s="7"/>
      <c r="DK1120" s="7"/>
      <c r="DL1120" s="7"/>
      <c r="DM1120" s="7"/>
      <c r="DN1120" s="7"/>
      <c r="DO1120" s="7"/>
      <c r="DP1120" s="7"/>
      <c r="DQ1120" s="7"/>
      <c r="DR1120" s="7"/>
      <c r="DS1120" s="7"/>
      <c r="DT1120" s="7"/>
      <c r="DU1120" s="7"/>
      <c r="DV1120" s="7"/>
      <c r="DW1120" s="7"/>
      <c r="DX1120" s="7"/>
      <c r="DY1120" s="7"/>
      <c r="DZ1120" s="7"/>
      <c r="EA1120" s="7"/>
      <c r="EB1120" s="7"/>
      <c r="EC1120" s="7"/>
      <c r="ED1120" s="7"/>
      <c r="EE1120" s="7"/>
      <c r="EF1120" s="7"/>
      <c r="EG1120" s="7"/>
      <c r="EH1120" s="7"/>
      <c r="EI1120" s="7"/>
      <c r="EJ1120" s="7"/>
      <c r="EK1120" s="7"/>
      <c r="EL1120" s="7"/>
      <c r="EM1120" s="7"/>
      <c r="EN1120" s="7"/>
      <c r="EO1120" s="7"/>
      <c r="EP1120" s="7"/>
      <c r="EQ1120" s="7"/>
      <c r="ER1120" s="7"/>
      <c r="ES1120" s="7"/>
      <c r="ET1120" s="7"/>
      <c r="EU1120" s="7"/>
      <c r="EV1120" s="7"/>
      <c r="EW1120" s="7"/>
      <c r="EX1120" s="7"/>
      <c r="EY1120" s="7"/>
      <c r="EZ1120" s="7"/>
      <c r="FA1120" s="7"/>
      <c r="FB1120" s="7"/>
      <c r="FC1120" s="7"/>
      <c r="FD1120" s="7"/>
      <c r="FE1120" s="7"/>
      <c r="FF1120" s="7"/>
      <c r="FG1120" s="7"/>
      <c r="FH1120" s="7"/>
      <c r="FI1120" s="7"/>
      <c r="FJ1120" s="7"/>
      <c r="FK1120" s="7"/>
      <c r="FL1120" s="7"/>
      <c r="FM1120" s="7"/>
      <c r="FN1120" s="7"/>
      <c r="FO1120" s="7"/>
      <c r="FP1120" s="7"/>
      <c r="FQ1120" s="7"/>
      <c r="FR1120" s="7"/>
      <c r="FS1120" s="7"/>
      <c r="FT1120" s="7"/>
      <c r="FU1120" s="7"/>
      <c r="FV1120" s="7"/>
      <c r="FW1120" s="7"/>
      <c r="FX1120" s="7"/>
      <c r="FY1120" s="7"/>
      <c r="FZ1120" s="7"/>
      <c r="GA1120" s="7"/>
      <c r="GB1120" s="7"/>
      <c r="GC1120" s="7"/>
      <c r="GD1120" s="7"/>
      <c r="GE1120" s="7"/>
      <c r="GF1120" s="7"/>
      <c r="GG1120" s="7"/>
      <c r="GH1120" s="7"/>
      <c r="GI1120" s="7"/>
      <c r="GJ1120" s="7"/>
      <c r="GK1120" s="7"/>
      <c r="GL1120" s="7"/>
      <c r="GM1120" s="7"/>
      <c r="GN1120" s="7"/>
      <c r="GO1120" s="7"/>
      <c r="GP1120" s="7"/>
      <c r="GQ1120" s="7"/>
      <c r="GR1120" s="7"/>
      <c r="GS1120" s="7"/>
      <c r="GT1120" s="7"/>
      <c r="GU1120" s="7"/>
      <c r="GV1120" s="7"/>
      <c r="GW1120" s="7"/>
      <c r="GX1120" s="7"/>
      <c r="GY1120" s="7"/>
      <c r="GZ1120" s="7"/>
      <c r="HA1120" s="7"/>
      <c r="HB1120" s="7"/>
      <c r="HC1120" s="7"/>
      <c r="HD1120" s="7"/>
      <c r="HE1120" s="7"/>
      <c r="HF1120" s="7"/>
      <c r="HG1120" s="7"/>
      <c r="HH1120" s="7"/>
      <c r="HI1120" s="7"/>
      <c r="HJ1120" s="7"/>
      <c r="HK1120" s="7"/>
      <c r="HL1120" s="7"/>
      <c r="HM1120" s="7"/>
      <c r="HN1120" s="7"/>
      <c r="HO1120" s="7"/>
      <c r="HP1120" s="7"/>
      <c r="HQ1120" s="7"/>
      <c r="HR1120" s="7"/>
      <c r="HS1120" s="7"/>
      <c r="HT1120" s="7"/>
      <c r="HU1120" s="7"/>
      <c r="HV1120" s="7"/>
      <c r="HW1120" s="7"/>
      <c r="HX1120" s="7"/>
      <c r="HY1120" s="7"/>
      <c r="HZ1120" s="7"/>
      <c r="IA1120" s="7"/>
      <c r="IB1120" s="7"/>
      <c r="IC1120" s="7"/>
      <c r="ID1120" s="7"/>
      <c r="IE1120" s="7"/>
      <c r="IF1120" s="7"/>
      <c r="IG1120" s="7"/>
      <c r="IH1120" s="7"/>
      <c r="II1120" s="7"/>
      <c r="IJ1120" s="7"/>
      <c r="IK1120" s="7"/>
      <c r="IL1120" s="7"/>
      <c r="IM1120" s="7"/>
      <c r="IN1120" s="7"/>
      <c r="IO1120" s="7"/>
      <c r="IP1120" s="7"/>
      <c r="IQ1120" s="7"/>
      <c r="IR1120" s="7"/>
      <c r="IS1120" s="7"/>
      <c r="IT1120" s="7"/>
    </row>
    <row r="1121" spans="1:254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7"/>
      <c r="DJ1121" s="7"/>
      <c r="DK1121" s="7"/>
      <c r="DL1121" s="7"/>
      <c r="DM1121" s="7"/>
      <c r="DN1121" s="7"/>
      <c r="DO1121" s="7"/>
      <c r="DP1121" s="7"/>
      <c r="DQ1121" s="7"/>
      <c r="DR1121" s="7"/>
      <c r="DS1121" s="7"/>
      <c r="DT1121" s="7"/>
      <c r="DU1121" s="7"/>
      <c r="DV1121" s="7"/>
      <c r="DW1121" s="7"/>
      <c r="DX1121" s="7"/>
      <c r="DY1121" s="7"/>
      <c r="DZ1121" s="7"/>
      <c r="EA1121" s="7"/>
      <c r="EB1121" s="7"/>
      <c r="EC1121" s="7"/>
      <c r="ED1121" s="7"/>
      <c r="EE1121" s="7"/>
      <c r="EF1121" s="7"/>
      <c r="EG1121" s="7"/>
      <c r="EH1121" s="7"/>
      <c r="EI1121" s="7"/>
      <c r="EJ1121" s="7"/>
      <c r="EK1121" s="7"/>
      <c r="EL1121" s="7"/>
      <c r="EM1121" s="7"/>
      <c r="EN1121" s="7"/>
      <c r="EO1121" s="7"/>
      <c r="EP1121" s="7"/>
      <c r="EQ1121" s="7"/>
      <c r="ER1121" s="7"/>
      <c r="ES1121" s="7"/>
      <c r="ET1121" s="7"/>
      <c r="EU1121" s="7"/>
      <c r="EV1121" s="7"/>
      <c r="EW1121" s="7"/>
      <c r="EX1121" s="7"/>
      <c r="EY1121" s="7"/>
      <c r="EZ1121" s="7"/>
      <c r="FA1121" s="7"/>
      <c r="FB1121" s="7"/>
      <c r="FC1121" s="7"/>
      <c r="FD1121" s="7"/>
      <c r="FE1121" s="7"/>
      <c r="FF1121" s="7"/>
      <c r="FG1121" s="7"/>
      <c r="FH1121" s="7"/>
      <c r="FI1121" s="7"/>
      <c r="FJ1121" s="7"/>
      <c r="FK1121" s="7"/>
      <c r="FL1121" s="7"/>
      <c r="FM1121" s="7"/>
      <c r="FN1121" s="7"/>
      <c r="FO1121" s="7"/>
      <c r="FP1121" s="7"/>
      <c r="FQ1121" s="7"/>
      <c r="FR1121" s="7"/>
      <c r="FS1121" s="7"/>
      <c r="FT1121" s="7"/>
      <c r="FU1121" s="7"/>
      <c r="FV1121" s="7"/>
      <c r="FW1121" s="7"/>
      <c r="FX1121" s="7"/>
      <c r="FY1121" s="7"/>
      <c r="FZ1121" s="7"/>
      <c r="GA1121" s="7"/>
      <c r="GB1121" s="7"/>
      <c r="GC1121" s="7"/>
      <c r="GD1121" s="7"/>
      <c r="GE1121" s="7"/>
      <c r="GF1121" s="7"/>
      <c r="GG1121" s="7"/>
      <c r="GH1121" s="7"/>
      <c r="GI1121" s="7"/>
      <c r="GJ1121" s="7"/>
      <c r="GK1121" s="7"/>
      <c r="GL1121" s="7"/>
      <c r="GM1121" s="7"/>
      <c r="GN1121" s="7"/>
      <c r="GO1121" s="7"/>
      <c r="GP1121" s="7"/>
      <c r="GQ1121" s="7"/>
      <c r="GR1121" s="7"/>
      <c r="GS1121" s="7"/>
      <c r="GT1121" s="7"/>
      <c r="GU1121" s="7"/>
      <c r="GV1121" s="7"/>
      <c r="GW1121" s="7"/>
      <c r="GX1121" s="7"/>
      <c r="GY1121" s="7"/>
      <c r="GZ1121" s="7"/>
      <c r="HA1121" s="7"/>
      <c r="HB1121" s="7"/>
      <c r="HC1121" s="7"/>
      <c r="HD1121" s="7"/>
      <c r="HE1121" s="7"/>
      <c r="HF1121" s="7"/>
      <c r="HG1121" s="7"/>
      <c r="HH1121" s="7"/>
      <c r="HI1121" s="7"/>
      <c r="HJ1121" s="7"/>
      <c r="HK1121" s="7"/>
      <c r="HL1121" s="7"/>
      <c r="HM1121" s="7"/>
      <c r="HN1121" s="7"/>
      <c r="HO1121" s="7"/>
      <c r="HP1121" s="7"/>
      <c r="HQ1121" s="7"/>
      <c r="HR1121" s="7"/>
      <c r="HS1121" s="7"/>
      <c r="HT1121" s="7"/>
      <c r="HU1121" s="7"/>
      <c r="HV1121" s="7"/>
      <c r="HW1121" s="7"/>
      <c r="HX1121" s="7"/>
      <c r="HY1121" s="7"/>
      <c r="HZ1121" s="7"/>
      <c r="IA1121" s="7"/>
      <c r="IB1121" s="7"/>
      <c r="IC1121" s="7"/>
      <c r="ID1121" s="7"/>
      <c r="IE1121" s="7"/>
      <c r="IF1121" s="7"/>
      <c r="IG1121" s="7"/>
      <c r="IH1121" s="7"/>
      <c r="II1121" s="7"/>
      <c r="IJ1121" s="7"/>
      <c r="IK1121" s="7"/>
      <c r="IL1121" s="7"/>
      <c r="IM1121" s="7"/>
      <c r="IN1121" s="7"/>
      <c r="IO1121" s="7"/>
      <c r="IP1121" s="7"/>
      <c r="IQ1121" s="7"/>
      <c r="IR1121" s="7"/>
      <c r="IS1121" s="7"/>
      <c r="IT1121" s="7"/>
    </row>
    <row r="1122" spans="1:254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  <c r="DA1122" s="7"/>
      <c r="DB1122" s="7"/>
      <c r="DC1122" s="7"/>
      <c r="DD1122" s="7"/>
      <c r="DE1122" s="7"/>
      <c r="DF1122" s="7"/>
      <c r="DG1122" s="7"/>
      <c r="DH1122" s="7"/>
      <c r="DI1122" s="7"/>
      <c r="DJ1122" s="7"/>
      <c r="DK1122" s="7"/>
      <c r="DL1122" s="7"/>
      <c r="DM1122" s="7"/>
      <c r="DN1122" s="7"/>
      <c r="DO1122" s="7"/>
      <c r="DP1122" s="7"/>
      <c r="DQ1122" s="7"/>
      <c r="DR1122" s="7"/>
      <c r="DS1122" s="7"/>
      <c r="DT1122" s="7"/>
      <c r="DU1122" s="7"/>
      <c r="DV1122" s="7"/>
      <c r="DW1122" s="7"/>
      <c r="DX1122" s="7"/>
      <c r="DY1122" s="7"/>
      <c r="DZ1122" s="7"/>
      <c r="EA1122" s="7"/>
      <c r="EB1122" s="7"/>
      <c r="EC1122" s="7"/>
      <c r="ED1122" s="7"/>
      <c r="EE1122" s="7"/>
      <c r="EF1122" s="7"/>
      <c r="EG1122" s="7"/>
      <c r="EH1122" s="7"/>
      <c r="EI1122" s="7"/>
      <c r="EJ1122" s="7"/>
      <c r="EK1122" s="7"/>
      <c r="EL1122" s="7"/>
      <c r="EM1122" s="7"/>
      <c r="EN1122" s="7"/>
      <c r="EO1122" s="7"/>
      <c r="EP1122" s="7"/>
      <c r="EQ1122" s="7"/>
      <c r="ER1122" s="7"/>
      <c r="ES1122" s="7"/>
      <c r="ET1122" s="7"/>
      <c r="EU1122" s="7"/>
      <c r="EV1122" s="7"/>
      <c r="EW1122" s="7"/>
      <c r="EX1122" s="7"/>
      <c r="EY1122" s="7"/>
      <c r="EZ1122" s="7"/>
      <c r="FA1122" s="7"/>
      <c r="FB1122" s="7"/>
      <c r="FC1122" s="7"/>
      <c r="FD1122" s="7"/>
      <c r="FE1122" s="7"/>
      <c r="FF1122" s="7"/>
      <c r="FG1122" s="7"/>
      <c r="FH1122" s="7"/>
      <c r="FI1122" s="7"/>
      <c r="FJ1122" s="7"/>
      <c r="FK1122" s="7"/>
      <c r="FL1122" s="7"/>
      <c r="FM1122" s="7"/>
      <c r="FN1122" s="7"/>
      <c r="FO1122" s="7"/>
      <c r="FP1122" s="7"/>
      <c r="FQ1122" s="7"/>
      <c r="FR1122" s="7"/>
      <c r="FS1122" s="7"/>
      <c r="FT1122" s="7"/>
      <c r="FU1122" s="7"/>
      <c r="FV1122" s="7"/>
      <c r="FW1122" s="7"/>
      <c r="FX1122" s="7"/>
      <c r="FY1122" s="7"/>
      <c r="FZ1122" s="7"/>
      <c r="GA1122" s="7"/>
      <c r="GB1122" s="7"/>
      <c r="GC1122" s="7"/>
      <c r="GD1122" s="7"/>
      <c r="GE1122" s="7"/>
      <c r="GF1122" s="7"/>
      <c r="GG1122" s="7"/>
      <c r="GH1122" s="7"/>
      <c r="GI1122" s="7"/>
      <c r="GJ1122" s="7"/>
      <c r="GK1122" s="7"/>
      <c r="GL1122" s="7"/>
      <c r="GM1122" s="7"/>
      <c r="GN1122" s="7"/>
      <c r="GO1122" s="7"/>
      <c r="GP1122" s="7"/>
      <c r="GQ1122" s="7"/>
      <c r="GR1122" s="7"/>
      <c r="GS1122" s="7"/>
      <c r="GT1122" s="7"/>
      <c r="GU1122" s="7"/>
      <c r="GV1122" s="7"/>
      <c r="GW1122" s="7"/>
      <c r="GX1122" s="7"/>
      <c r="GY1122" s="7"/>
      <c r="GZ1122" s="7"/>
      <c r="HA1122" s="7"/>
      <c r="HB1122" s="7"/>
      <c r="HC1122" s="7"/>
      <c r="HD1122" s="7"/>
      <c r="HE1122" s="7"/>
      <c r="HF1122" s="7"/>
      <c r="HG1122" s="7"/>
      <c r="HH1122" s="7"/>
      <c r="HI1122" s="7"/>
      <c r="HJ1122" s="7"/>
      <c r="HK1122" s="7"/>
      <c r="HL1122" s="7"/>
      <c r="HM1122" s="7"/>
      <c r="HN1122" s="7"/>
      <c r="HO1122" s="7"/>
      <c r="HP1122" s="7"/>
      <c r="HQ1122" s="7"/>
      <c r="HR1122" s="7"/>
      <c r="HS1122" s="7"/>
      <c r="HT1122" s="7"/>
      <c r="HU1122" s="7"/>
      <c r="HV1122" s="7"/>
      <c r="HW1122" s="7"/>
      <c r="HX1122" s="7"/>
      <c r="HY1122" s="7"/>
      <c r="HZ1122" s="7"/>
      <c r="IA1122" s="7"/>
      <c r="IB1122" s="7"/>
      <c r="IC1122" s="7"/>
      <c r="ID1122" s="7"/>
      <c r="IE1122" s="7"/>
      <c r="IF1122" s="7"/>
      <c r="IG1122" s="7"/>
      <c r="IH1122" s="7"/>
      <c r="II1122" s="7"/>
      <c r="IJ1122" s="7"/>
      <c r="IK1122" s="7"/>
      <c r="IL1122" s="7"/>
      <c r="IM1122" s="7"/>
      <c r="IN1122" s="7"/>
      <c r="IO1122" s="7"/>
      <c r="IP1122" s="7"/>
      <c r="IQ1122" s="7"/>
      <c r="IR1122" s="7"/>
      <c r="IS1122" s="7"/>
      <c r="IT1122" s="7"/>
    </row>
    <row r="1123" spans="1:254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7"/>
      <c r="DE1123" s="7"/>
      <c r="DF1123" s="7"/>
      <c r="DG1123" s="7"/>
      <c r="DH1123" s="7"/>
      <c r="DI1123" s="7"/>
      <c r="DJ1123" s="7"/>
      <c r="DK1123" s="7"/>
      <c r="DL1123" s="7"/>
      <c r="DM1123" s="7"/>
      <c r="DN1123" s="7"/>
      <c r="DO1123" s="7"/>
      <c r="DP1123" s="7"/>
      <c r="DQ1123" s="7"/>
      <c r="DR1123" s="7"/>
      <c r="DS1123" s="7"/>
      <c r="DT1123" s="7"/>
      <c r="DU1123" s="7"/>
      <c r="DV1123" s="7"/>
      <c r="DW1123" s="7"/>
      <c r="DX1123" s="7"/>
      <c r="DY1123" s="7"/>
      <c r="DZ1123" s="7"/>
      <c r="EA1123" s="7"/>
      <c r="EB1123" s="7"/>
      <c r="EC1123" s="7"/>
      <c r="ED1123" s="7"/>
      <c r="EE1123" s="7"/>
      <c r="EF1123" s="7"/>
      <c r="EG1123" s="7"/>
      <c r="EH1123" s="7"/>
      <c r="EI1123" s="7"/>
      <c r="EJ1123" s="7"/>
      <c r="EK1123" s="7"/>
      <c r="EL1123" s="7"/>
      <c r="EM1123" s="7"/>
      <c r="EN1123" s="7"/>
      <c r="EO1123" s="7"/>
      <c r="EP1123" s="7"/>
      <c r="EQ1123" s="7"/>
      <c r="ER1123" s="7"/>
      <c r="ES1123" s="7"/>
      <c r="ET1123" s="7"/>
      <c r="EU1123" s="7"/>
      <c r="EV1123" s="7"/>
      <c r="EW1123" s="7"/>
      <c r="EX1123" s="7"/>
      <c r="EY1123" s="7"/>
      <c r="EZ1123" s="7"/>
      <c r="FA1123" s="7"/>
      <c r="FB1123" s="7"/>
      <c r="FC1123" s="7"/>
      <c r="FD1123" s="7"/>
      <c r="FE1123" s="7"/>
      <c r="FF1123" s="7"/>
      <c r="FG1123" s="7"/>
      <c r="FH1123" s="7"/>
      <c r="FI1123" s="7"/>
      <c r="FJ1123" s="7"/>
      <c r="FK1123" s="7"/>
      <c r="FL1123" s="7"/>
      <c r="FM1123" s="7"/>
      <c r="FN1123" s="7"/>
      <c r="FO1123" s="7"/>
      <c r="FP1123" s="7"/>
      <c r="FQ1123" s="7"/>
      <c r="FR1123" s="7"/>
      <c r="FS1123" s="7"/>
      <c r="FT1123" s="7"/>
      <c r="FU1123" s="7"/>
      <c r="FV1123" s="7"/>
      <c r="FW1123" s="7"/>
      <c r="FX1123" s="7"/>
      <c r="FY1123" s="7"/>
      <c r="FZ1123" s="7"/>
      <c r="GA1123" s="7"/>
      <c r="GB1123" s="7"/>
      <c r="GC1123" s="7"/>
      <c r="GD1123" s="7"/>
      <c r="GE1123" s="7"/>
      <c r="GF1123" s="7"/>
      <c r="GG1123" s="7"/>
      <c r="GH1123" s="7"/>
      <c r="GI1123" s="7"/>
      <c r="GJ1123" s="7"/>
      <c r="GK1123" s="7"/>
      <c r="GL1123" s="7"/>
      <c r="GM1123" s="7"/>
      <c r="GN1123" s="7"/>
      <c r="GO1123" s="7"/>
      <c r="GP1123" s="7"/>
      <c r="GQ1123" s="7"/>
      <c r="GR1123" s="7"/>
      <c r="GS1123" s="7"/>
      <c r="GT1123" s="7"/>
      <c r="GU1123" s="7"/>
      <c r="GV1123" s="7"/>
      <c r="GW1123" s="7"/>
      <c r="GX1123" s="7"/>
      <c r="GY1123" s="7"/>
      <c r="GZ1123" s="7"/>
      <c r="HA1123" s="7"/>
      <c r="HB1123" s="7"/>
      <c r="HC1123" s="7"/>
      <c r="HD1123" s="7"/>
      <c r="HE1123" s="7"/>
      <c r="HF1123" s="7"/>
      <c r="HG1123" s="7"/>
      <c r="HH1123" s="7"/>
      <c r="HI1123" s="7"/>
      <c r="HJ1123" s="7"/>
      <c r="HK1123" s="7"/>
      <c r="HL1123" s="7"/>
      <c r="HM1123" s="7"/>
      <c r="HN1123" s="7"/>
      <c r="HO1123" s="7"/>
      <c r="HP1123" s="7"/>
      <c r="HQ1123" s="7"/>
      <c r="HR1123" s="7"/>
      <c r="HS1123" s="7"/>
      <c r="HT1123" s="7"/>
      <c r="HU1123" s="7"/>
      <c r="HV1123" s="7"/>
      <c r="HW1123" s="7"/>
      <c r="HX1123" s="7"/>
      <c r="HY1123" s="7"/>
      <c r="HZ1123" s="7"/>
      <c r="IA1123" s="7"/>
      <c r="IB1123" s="7"/>
      <c r="IC1123" s="7"/>
      <c r="ID1123" s="7"/>
      <c r="IE1123" s="7"/>
      <c r="IF1123" s="7"/>
      <c r="IG1123" s="7"/>
      <c r="IH1123" s="7"/>
      <c r="II1123" s="7"/>
      <c r="IJ1123" s="7"/>
      <c r="IK1123" s="7"/>
      <c r="IL1123" s="7"/>
      <c r="IM1123" s="7"/>
      <c r="IN1123" s="7"/>
      <c r="IO1123" s="7"/>
      <c r="IP1123" s="7"/>
      <c r="IQ1123" s="7"/>
      <c r="IR1123" s="7"/>
      <c r="IS1123" s="7"/>
      <c r="IT1123" s="7"/>
    </row>
    <row r="1124" spans="1:254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7"/>
      <c r="DJ1124" s="7"/>
      <c r="DK1124" s="7"/>
      <c r="DL1124" s="7"/>
      <c r="DM1124" s="7"/>
      <c r="DN1124" s="7"/>
      <c r="DO1124" s="7"/>
      <c r="DP1124" s="7"/>
      <c r="DQ1124" s="7"/>
      <c r="DR1124" s="7"/>
      <c r="DS1124" s="7"/>
      <c r="DT1124" s="7"/>
      <c r="DU1124" s="7"/>
      <c r="DV1124" s="7"/>
      <c r="DW1124" s="7"/>
      <c r="DX1124" s="7"/>
      <c r="DY1124" s="7"/>
      <c r="DZ1124" s="7"/>
      <c r="EA1124" s="7"/>
      <c r="EB1124" s="7"/>
      <c r="EC1124" s="7"/>
      <c r="ED1124" s="7"/>
      <c r="EE1124" s="7"/>
      <c r="EF1124" s="7"/>
      <c r="EG1124" s="7"/>
      <c r="EH1124" s="7"/>
      <c r="EI1124" s="7"/>
      <c r="EJ1124" s="7"/>
      <c r="EK1124" s="7"/>
      <c r="EL1124" s="7"/>
      <c r="EM1124" s="7"/>
      <c r="EN1124" s="7"/>
      <c r="EO1124" s="7"/>
      <c r="EP1124" s="7"/>
      <c r="EQ1124" s="7"/>
      <c r="ER1124" s="7"/>
      <c r="ES1124" s="7"/>
      <c r="ET1124" s="7"/>
      <c r="EU1124" s="7"/>
      <c r="EV1124" s="7"/>
      <c r="EW1124" s="7"/>
      <c r="EX1124" s="7"/>
      <c r="EY1124" s="7"/>
      <c r="EZ1124" s="7"/>
      <c r="FA1124" s="7"/>
      <c r="FB1124" s="7"/>
      <c r="FC1124" s="7"/>
      <c r="FD1124" s="7"/>
      <c r="FE1124" s="7"/>
      <c r="FF1124" s="7"/>
      <c r="FG1124" s="7"/>
      <c r="FH1124" s="7"/>
      <c r="FI1124" s="7"/>
      <c r="FJ1124" s="7"/>
      <c r="FK1124" s="7"/>
      <c r="FL1124" s="7"/>
      <c r="FM1124" s="7"/>
      <c r="FN1124" s="7"/>
      <c r="FO1124" s="7"/>
      <c r="FP1124" s="7"/>
      <c r="FQ1124" s="7"/>
      <c r="FR1124" s="7"/>
      <c r="FS1124" s="7"/>
      <c r="FT1124" s="7"/>
      <c r="FU1124" s="7"/>
      <c r="FV1124" s="7"/>
      <c r="FW1124" s="7"/>
      <c r="FX1124" s="7"/>
      <c r="FY1124" s="7"/>
      <c r="FZ1124" s="7"/>
      <c r="GA1124" s="7"/>
      <c r="GB1124" s="7"/>
      <c r="GC1124" s="7"/>
      <c r="GD1124" s="7"/>
      <c r="GE1124" s="7"/>
      <c r="GF1124" s="7"/>
      <c r="GG1124" s="7"/>
      <c r="GH1124" s="7"/>
      <c r="GI1124" s="7"/>
      <c r="GJ1124" s="7"/>
      <c r="GK1124" s="7"/>
      <c r="GL1124" s="7"/>
      <c r="GM1124" s="7"/>
      <c r="GN1124" s="7"/>
      <c r="GO1124" s="7"/>
      <c r="GP1124" s="7"/>
      <c r="GQ1124" s="7"/>
      <c r="GR1124" s="7"/>
      <c r="GS1124" s="7"/>
      <c r="GT1124" s="7"/>
      <c r="GU1124" s="7"/>
      <c r="GV1124" s="7"/>
      <c r="GW1124" s="7"/>
      <c r="GX1124" s="7"/>
      <c r="GY1124" s="7"/>
      <c r="GZ1124" s="7"/>
      <c r="HA1124" s="7"/>
      <c r="HB1124" s="7"/>
      <c r="HC1124" s="7"/>
      <c r="HD1124" s="7"/>
      <c r="HE1124" s="7"/>
      <c r="HF1124" s="7"/>
      <c r="HG1124" s="7"/>
      <c r="HH1124" s="7"/>
      <c r="HI1124" s="7"/>
      <c r="HJ1124" s="7"/>
      <c r="HK1124" s="7"/>
      <c r="HL1124" s="7"/>
      <c r="HM1124" s="7"/>
      <c r="HN1124" s="7"/>
      <c r="HO1124" s="7"/>
      <c r="HP1124" s="7"/>
      <c r="HQ1124" s="7"/>
      <c r="HR1124" s="7"/>
      <c r="HS1124" s="7"/>
      <c r="HT1124" s="7"/>
      <c r="HU1124" s="7"/>
      <c r="HV1124" s="7"/>
      <c r="HW1124" s="7"/>
      <c r="HX1124" s="7"/>
      <c r="HY1124" s="7"/>
      <c r="HZ1124" s="7"/>
      <c r="IA1124" s="7"/>
      <c r="IB1124" s="7"/>
      <c r="IC1124" s="7"/>
      <c r="ID1124" s="7"/>
      <c r="IE1124" s="7"/>
      <c r="IF1124" s="7"/>
      <c r="IG1124" s="7"/>
      <c r="IH1124" s="7"/>
      <c r="II1124" s="7"/>
      <c r="IJ1124" s="7"/>
      <c r="IK1124" s="7"/>
      <c r="IL1124" s="7"/>
      <c r="IM1124" s="7"/>
      <c r="IN1124" s="7"/>
      <c r="IO1124" s="7"/>
      <c r="IP1124" s="7"/>
      <c r="IQ1124" s="7"/>
      <c r="IR1124" s="7"/>
      <c r="IS1124" s="7"/>
      <c r="IT1124" s="7"/>
    </row>
    <row r="1125" spans="1:254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  <c r="DA1125" s="7"/>
      <c r="DB1125" s="7"/>
      <c r="DC1125" s="7"/>
      <c r="DD1125" s="7"/>
      <c r="DE1125" s="7"/>
      <c r="DF1125" s="7"/>
      <c r="DG1125" s="7"/>
      <c r="DH1125" s="7"/>
      <c r="DI1125" s="7"/>
      <c r="DJ1125" s="7"/>
      <c r="DK1125" s="7"/>
      <c r="DL1125" s="7"/>
      <c r="DM1125" s="7"/>
      <c r="DN1125" s="7"/>
      <c r="DO1125" s="7"/>
      <c r="DP1125" s="7"/>
      <c r="DQ1125" s="7"/>
      <c r="DR1125" s="7"/>
      <c r="DS1125" s="7"/>
      <c r="DT1125" s="7"/>
      <c r="DU1125" s="7"/>
      <c r="DV1125" s="7"/>
      <c r="DW1125" s="7"/>
      <c r="DX1125" s="7"/>
      <c r="DY1125" s="7"/>
      <c r="DZ1125" s="7"/>
      <c r="EA1125" s="7"/>
      <c r="EB1125" s="7"/>
      <c r="EC1125" s="7"/>
      <c r="ED1125" s="7"/>
      <c r="EE1125" s="7"/>
      <c r="EF1125" s="7"/>
      <c r="EG1125" s="7"/>
      <c r="EH1125" s="7"/>
      <c r="EI1125" s="7"/>
      <c r="EJ1125" s="7"/>
      <c r="EK1125" s="7"/>
      <c r="EL1125" s="7"/>
      <c r="EM1125" s="7"/>
      <c r="EN1125" s="7"/>
      <c r="EO1125" s="7"/>
      <c r="EP1125" s="7"/>
      <c r="EQ1125" s="7"/>
      <c r="ER1125" s="7"/>
      <c r="ES1125" s="7"/>
      <c r="ET1125" s="7"/>
      <c r="EU1125" s="7"/>
      <c r="EV1125" s="7"/>
      <c r="EW1125" s="7"/>
      <c r="EX1125" s="7"/>
      <c r="EY1125" s="7"/>
      <c r="EZ1125" s="7"/>
      <c r="FA1125" s="7"/>
      <c r="FB1125" s="7"/>
      <c r="FC1125" s="7"/>
      <c r="FD1125" s="7"/>
      <c r="FE1125" s="7"/>
      <c r="FF1125" s="7"/>
      <c r="FG1125" s="7"/>
      <c r="FH1125" s="7"/>
      <c r="FI1125" s="7"/>
      <c r="FJ1125" s="7"/>
      <c r="FK1125" s="7"/>
      <c r="FL1125" s="7"/>
      <c r="FM1125" s="7"/>
      <c r="FN1125" s="7"/>
      <c r="FO1125" s="7"/>
      <c r="FP1125" s="7"/>
      <c r="FQ1125" s="7"/>
      <c r="FR1125" s="7"/>
      <c r="FS1125" s="7"/>
      <c r="FT1125" s="7"/>
      <c r="FU1125" s="7"/>
      <c r="FV1125" s="7"/>
      <c r="FW1125" s="7"/>
      <c r="FX1125" s="7"/>
      <c r="FY1125" s="7"/>
      <c r="FZ1125" s="7"/>
      <c r="GA1125" s="7"/>
      <c r="GB1125" s="7"/>
      <c r="GC1125" s="7"/>
      <c r="GD1125" s="7"/>
      <c r="GE1125" s="7"/>
      <c r="GF1125" s="7"/>
      <c r="GG1125" s="7"/>
      <c r="GH1125" s="7"/>
      <c r="GI1125" s="7"/>
      <c r="GJ1125" s="7"/>
      <c r="GK1125" s="7"/>
      <c r="GL1125" s="7"/>
      <c r="GM1125" s="7"/>
      <c r="GN1125" s="7"/>
      <c r="GO1125" s="7"/>
      <c r="GP1125" s="7"/>
      <c r="GQ1125" s="7"/>
      <c r="GR1125" s="7"/>
      <c r="GS1125" s="7"/>
      <c r="GT1125" s="7"/>
      <c r="GU1125" s="7"/>
      <c r="GV1125" s="7"/>
      <c r="GW1125" s="7"/>
      <c r="GX1125" s="7"/>
      <c r="GY1125" s="7"/>
      <c r="GZ1125" s="7"/>
      <c r="HA1125" s="7"/>
      <c r="HB1125" s="7"/>
      <c r="HC1125" s="7"/>
      <c r="HD1125" s="7"/>
      <c r="HE1125" s="7"/>
      <c r="HF1125" s="7"/>
      <c r="HG1125" s="7"/>
      <c r="HH1125" s="7"/>
      <c r="HI1125" s="7"/>
      <c r="HJ1125" s="7"/>
      <c r="HK1125" s="7"/>
      <c r="HL1125" s="7"/>
      <c r="HM1125" s="7"/>
      <c r="HN1125" s="7"/>
      <c r="HO1125" s="7"/>
      <c r="HP1125" s="7"/>
      <c r="HQ1125" s="7"/>
      <c r="HR1125" s="7"/>
      <c r="HS1125" s="7"/>
      <c r="HT1125" s="7"/>
      <c r="HU1125" s="7"/>
      <c r="HV1125" s="7"/>
      <c r="HW1125" s="7"/>
      <c r="HX1125" s="7"/>
      <c r="HY1125" s="7"/>
      <c r="HZ1125" s="7"/>
      <c r="IA1125" s="7"/>
      <c r="IB1125" s="7"/>
      <c r="IC1125" s="7"/>
      <c r="ID1125" s="7"/>
      <c r="IE1125" s="7"/>
      <c r="IF1125" s="7"/>
      <c r="IG1125" s="7"/>
      <c r="IH1125" s="7"/>
      <c r="II1125" s="7"/>
      <c r="IJ1125" s="7"/>
      <c r="IK1125" s="7"/>
      <c r="IL1125" s="7"/>
      <c r="IM1125" s="7"/>
      <c r="IN1125" s="7"/>
      <c r="IO1125" s="7"/>
      <c r="IP1125" s="7"/>
      <c r="IQ1125" s="7"/>
      <c r="IR1125" s="7"/>
      <c r="IS1125" s="7"/>
      <c r="IT1125" s="7"/>
    </row>
    <row r="1126" spans="1:254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  <c r="DA1126" s="7"/>
      <c r="DB1126" s="7"/>
      <c r="DC1126" s="7"/>
      <c r="DD1126" s="7"/>
      <c r="DE1126" s="7"/>
      <c r="DF1126" s="7"/>
      <c r="DG1126" s="7"/>
      <c r="DH1126" s="7"/>
      <c r="DI1126" s="7"/>
      <c r="DJ1126" s="7"/>
      <c r="DK1126" s="7"/>
      <c r="DL1126" s="7"/>
      <c r="DM1126" s="7"/>
      <c r="DN1126" s="7"/>
      <c r="DO1126" s="7"/>
      <c r="DP1126" s="7"/>
      <c r="DQ1126" s="7"/>
      <c r="DR1126" s="7"/>
      <c r="DS1126" s="7"/>
      <c r="DT1126" s="7"/>
      <c r="DU1126" s="7"/>
      <c r="DV1126" s="7"/>
      <c r="DW1126" s="7"/>
      <c r="DX1126" s="7"/>
      <c r="DY1126" s="7"/>
      <c r="DZ1126" s="7"/>
      <c r="EA1126" s="7"/>
      <c r="EB1126" s="7"/>
      <c r="EC1126" s="7"/>
      <c r="ED1126" s="7"/>
      <c r="EE1126" s="7"/>
      <c r="EF1126" s="7"/>
      <c r="EG1126" s="7"/>
      <c r="EH1126" s="7"/>
      <c r="EI1126" s="7"/>
      <c r="EJ1126" s="7"/>
      <c r="EK1126" s="7"/>
      <c r="EL1126" s="7"/>
      <c r="EM1126" s="7"/>
      <c r="EN1126" s="7"/>
      <c r="EO1126" s="7"/>
      <c r="EP1126" s="7"/>
      <c r="EQ1126" s="7"/>
      <c r="ER1126" s="7"/>
      <c r="ES1126" s="7"/>
      <c r="ET1126" s="7"/>
      <c r="EU1126" s="7"/>
      <c r="EV1126" s="7"/>
      <c r="EW1126" s="7"/>
      <c r="EX1126" s="7"/>
      <c r="EY1126" s="7"/>
      <c r="EZ1126" s="7"/>
      <c r="FA1126" s="7"/>
      <c r="FB1126" s="7"/>
      <c r="FC1126" s="7"/>
      <c r="FD1126" s="7"/>
      <c r="FE1126" s="7"/>
      <c r="FF1126" s="7"/>
      <c r="FG1126" s="7"/>
      <c r="FH1126" s="7"/>
      <c r="FI1126" s="7"/>
      <c r="FJ1126" s="7"/>
      <c r="FK1126" s="7"/>
      <c r="FL1126" s="7"/>
      <c r="FM1126" s="7"/>
      <c r="FN1126" s="7"/>
      <c r="FO1126" s="7"/>
      <c r="FP1126" s="7"/>
      <c r="FQ1126" s="7"/>
      <c r="FR1126" s="7"/>
      <c r="FS1126" s="7"/>
      <c r="FT1126" s="7"/>
      <c r="FU1126" s="7"/>
      <c r="FV1126" s="7"/>
      <c r="FW1126" s="7"/>
      <c r="FX1126" s="7"/>
      <c r="FY1126" s="7"/>
      <c r="FZ1126" s="7"/>
      <c r="GA1126" s="7"/>
      <c r="GB1126" s="7"/>
      <c r="GC1126" s="7"/>
      <c r="GD1126" s="7"/>
      <c r="GE1126" s="7"/>
      <c r="GF1126" s="7"/>
      <c r="GG1126" s="7"/>
      <c r="GH1126" s="7"/>
      <c r="GI1126" s="7"/>
      <c r="GJ1126" s="7"/>
      <c r="GK1126" s="7"/>
      <c r="GL1126" s="7"/>
      <c r="GM1126" s="7"/>
      <c r="GN1126" s="7"/>
      <c r="GO1126" s="7"/>
      <c r="GP1126" s="7"/>
      <c r="GQ1126" s="7"/>
      <c r="GR1126" s="7"/>
      <c r="GS1126" s="7"/>
      <c r="GT1126" s="7"/>
      <c r="GU1126" s="7"/>
      <c r="GV1126" s="7"/>
      <c r="GW1126" s="7"/>
      <c r="GX1126" s="7"/>
      <c r="GY1126" s="7"/>
      <c r="GZ1126" s="7"/>
      <c r="HA1126" s="7"/>
      <c r="HB1126" s="7"/>
      <c r="HC1126" s="7"/>
      <c r="HD1126" s="7"/>
      <c r="HE1126" s="7"/>
      <c r="HF1126" s="7"/>
      <c r="HG1126" s="7"/>
      <c r="HH1126" s="7"/>
      <c r="HI1126" s="7"/>
      <c r="HJ1126" s="7"/>
      <c r="HK1126" s="7"/>
      <c r="HL1126" s="7"/>
      <c r="HM1126" s="7"/>
      <c r="HN1126" s="7"/>
      <c r="HO1126" s="7"/>
      <c r="HP1126" s="7"/>
      <c r="HQ1126" s="7"/>
      <c r="HR1126" s="7"/>
      <c r="HS1126" s="7"/>
      <c r="HT1126" s="7"/>
      <c r="HU1126" s="7"/>
      <c r="HV1126" s="7"/>
      <c r="HW1126" s="7"/>
      <c r="HX1126" s="7"/>
      <c r="HY1126" s="7"/>
      <c r="HZ1126" s="7"/>
      <c r="IA1126" s="7"/>
      <c r="IB1126" s="7"/>
      <c r="IC1126" s="7"/>
      <c r="ID1126" s="7"/>
      <c r="IE1126" s="7"/>
      <c r="IF1126" s="7"/>
      <c r="IG1126" s="7"/>
      <c r="IH1126" s="7"/>
      <c r="II1126" s="7"/>
      <c r="IJ1126" s="7"/>
      <c r="IK1126" s="7"/>
      <c r="IL1126" s="7"/>
      <c r="IM1126" s="7"/>
      <c r="IN1126" s="7"/>
      <c r="IO1126" s="7"/>
      <c r="IP1126" s="7"/>
      <c r="IQ1126" s="7"/>
      <c r="IR1126" s="7"/>
      <c r="IS1126" s="7"/>
      <c r="IT1126" s="7"/>
    </row>
    <row r="1127" spans="1:254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  <c r="DA1127" s="7"/>
      <c r="DB1127" s="7"/>
      <c r="DC1127" s="7"/>
      <c r="DD1127" s="7"/>
      <c r="DE1127" s="7"/>
      <c r="DF1127" s="7"/>
      <c r="DG1127" s="7"/>
      <c r="DH1127" s="7"/>
      <c r="DI1127" s="7"/>
      <c r="DJ1127" s="7"/>
      <c r="DK1127" s="7"/>
      <c r="DL1127" s="7"/>
      <c r="DM1127" s="7"/>
      <c r="DN1127" s="7"/>
      <c r="DO1127" s="7"/>
      <c r="DP1127" s="7"/>
      <c r="DQ1127" s="7"/>
      <c r="DR1127" s="7"/>
      <c r="DS1127" s="7"/>
      <c r="DT1127" s="7"/>
      <c r="DU1127" s="7"/>
      <c r="DV1127" s="7"/>
      <c r="DW1127" s="7"/>
      <c r="DX1127" s="7"/>
      <c r="DY1127" s="7"/>
      <c r="DZ1127" s="7"/>
      <c r="EA1127" s="7"/>
      <c r="EB1127" s="7"/>
      <c r="EC1127" s="7"/>
      <c r="ED1127" s="7"/>
      <c r="EE1127" s="7"/>
      <c r="EF1127" s="7"/>
      <c r="EG1127" s="7"/>
      <c r="EH1127" s="7"/>
      <c r="EI1127" s="7"/>
      <c r="EJ1127" s="7"/>
      <c r="EK1127" s="7"/>
      <c r="EL1127" s="7"/>
      <c r="EM1127" s="7"/>
      <c r="EN1127" s="7"/>
      <c r="EO1127" s="7"/>
      <c r="EP1127" s="7"/>
      <c r="EQ1127" s="7"/>
      <c r="ER1127" s="7"/>
      <c r="ES1127" s="7"/>
      <c r="ET1127" s="7"/>
      <c r="EU1127" s="7"/>
      <c r="EV1127" s="7"/>
      <c r="EW1127" s="7"/>
      <c r="EX1127" s="7"/>
      <c r="EY1127" s="7"/>
      <c r="EZ1127" s="7"/>
      <c r="FA1127" s="7"/>
      <c r="FB1127" s="7"/>
      <c r="FC1127" s="7"/>
      <c r="FD1127" s="7"/>
      <c r="FE1127" s="7"/>
      <c r="FF1127" s="7"/>
      <c r="FG1127" s="7"/>
      <c r="FH1127" s="7"/>
      <c r="FI1127" s="7"/>
      <c r="FJ1127" s="7"/>
      <c r="FK1127" s="7"/>
      <c r="FL1127" s="7"/>
      <c r="FM1127" s="7"/>
      <c r="FN1127" s="7"/>
      <c r="FO1127" s="7"/>
      <c r="FP1127" s="7"/>
      <c r="FQ1127" s="7"/>
      <c r="FR1127" s="7"/>
      <c r="FS1127" s="7"/>
      <c r="FT1127" s="7"/>
      <c r="FU1127" s="7"/>
      <c r="FV1127" s="7"/>
      <c r="FW1127" s="7"/>
      <c r="FX1127" s="7"/>
      <c r="FY1127" s="7"/>
      <c r="FZ1127" s="7"/>
      <c r="GA1127" s="7"/>
      <c r="GB1127" s="7"/>
      <c r="GC1127" s="7"/>
      <c r="GD1127" s="7"/>
      <c r="GE1127" s="7"/>
      <c r="GF1127" s="7"/>
      <c r="GG1127" s="7"/>
      <c r="GH1127" s="7"/>
      <c r="GI1127" s="7"/>
      <c r="GJ1127" s="7"/>
      <c r="GK1127" s="7"/>
      <c r="GL1127" s="7"/>
      <c r="GM1127" s="7"/>
      <c r="GN1127" s="7"/>
      <c r="GO1127" s="7"/>
      <c r="GP1127" s="7"/>
      <c r="GQ1127" s="7"/>
      <c r="GR1127" s="7"/>
      <c r="GS1127" s="7"/>
      <c r="GT1127" s="7"/>
      <c r="GU1127" s="7"/>
      <c r="GV1127" s="7"/>
      <c r="GW1127" s="7"/>
      <c r="GX1127" s="7"/>
      <c r="GY1127" s="7"/>
      <c r="GZ1127" s="7"/>
      <c r="HA1127" s="7"/>
      <c r="HB1127" s="7"/>
      <c r="HC1127" s="7"/>
      <c r="HD1127" s="7"/>
      <c r="HE1127" s="7"/>
      <c r="HF1127" s="7"/>
      <c r="HG1127" s="7"/>
      <c r="HH1127" s="7"/>
      <c r="HI1127" s="7"/>
      <c r="HJ1127" s="7"/>
      <c r="HK1127" s="7"/>
      <c r="HL1127" s="7"/>
      <c r="HM1127" s="7"/>
      <c r="HN1127" s="7"/>
      <c r="HO1127" s="7"/>
      <c r="HP1127" s="7"/>
      <c r="HQ1127" s="7"/>
      <c r="HR1127" s="7"/>
      <c r="HS1127" s="7"/>
      <c r="HT1127" s="7"/>
      <c r="HU1127" s="7"/>
      <c r="HV1127" s="7"/>
      <c r="HW1127" s="7"/>
      <c r="HX1127" s="7"/>
      <c r="HY1127" s="7"/>
      <c r="HZ1127" s="7"/>
      <c r="IA1127" s="7"/>
      <c r="IB1127" s="7"/>
      <c r="IC1127" s="7"/>
      <c r="ID1127" s="7"/>
      <c r="IE1127" s="7"/>
      <c r="IF1127" s="7"/>
      <c r="IG1127" s="7"/>
      <c r="IH1127" s="7"/>
      <c r="II1127" s="7"/>
      <c r="IJ1127" s="7"/>
      <c r="IK1127" s="7"/>
      <c r="IL1127" s="7"/>
      <c r="IM1127" s="7"/>
      <c r="IN1127" s="7"/>
      <c r="IO1127" s="7"/>
      <c r="IP1127" s="7"/>
      <c r="IQ1127" s="7"/>
      <c r="IR1127" s="7"/>
      <c r="IS1127" s="7"/>
      <c r="IT1127" s="7"/>
    </row>
    <row r="1128" spans="1:254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  <c r="DA1128" s="7"/>
      <c r="DB1128" s="7"/>
      <c r="DC1128" s="7"/>
      <c r="DD1128" s="7"/>
      <c r="DE1128" s="7"/>
      <c r="DF1128" s="7"/>
      <c r="DG1128" s="7"/>
      <c r="DH1128" s="7"/>
      <c r="DI1128" s="7"/>
      <c r="DJ1128" s="7"/>
      <c r="DK1128" s="7"/>
      <c r="DL1128" s="7"/>
      <c r="DM1128" s="7"/>
      <c r="DN1128" s="7"/>
      <c r="DO1128" s="7"/>
      <c r="DP1128" s="7"/>
      <c r="DQ1128" s="7"/>
      <c r="DR1128" s="7"/>
      <c r="DS1128" s="7"/>
      <c r="DT1128" s="7"/>
      <c r="DU1128" s="7"/>
      <c r="DV1128" s="7"/>
      <c r="DW1128" s="7"/>
      <c r="DX1128" s="7"/>
      <c r="DY1128" s="7"/>
      <c r="DZ1128" s="7"/>
      <c r="EA1128" s="7"/>
      <c r="EB1128" s="7"/>
      <c r="EC1128" s="7"/>
      <c r="ED1128" s="7"/>
      <c r="EE1128" s="7"/>
      <c r="EF1128" s="7"/>
      <c r="EG1128" s="7"/>
      <c r="EH1128" s="7"/>
      <c r="EI1128" s="7"/>
      <c r="EJ1128" s="7"/>
      <c r="EK1128" s="7"/>
      <c r="EL1128" s="7"/>
      <c r="EM1128" s="7"/>
      <c r="EN1128" s="7"/>
      <c r="EO1128" s="7"/>
      <c r="EP1128" s="7"/>
      <c r="EQ1128" s="7"/>
      <c r="ER1128" s="7"/>
      <c r="ES1128" s="7"/>
      <c r="ET1128" s="7"/>
      <c r="EU1128" s="7"/>
      <c r="EV1128" s="7"/>
      <c r="EW1128" s="7"/>
      <c r="EX1128" s="7"/>
      <c r="EY1128" s="7"/>
      <c r="EZ1128" s="7"/>
      <c r="FA1128" s="7"/>
      <c r="FB1128" s="7"/>
      <c r="FC1128" s="7"/>
      <c r="FD1128" s="7"/>
      <c r="FE1128" s="7"/>
      <c r="FF1128" s="7"/>
      <c r="FG1128" s="7"/>
      <c r="FH1128" s="7"/>
      <c r="FI1128" s="7"/>
      <c r="FJ1128" s="7"/>
      <c r="FK1128" s="7"/>
      <c r="FL1128" s="7"/>
      <c r="FM1128" s="7"/>
      <c r="FN1128" s="7"/>
      <c r="FO1128" s="7"/>
      <c r="FP1128" s="7"/>
      <c r="FQ1128" s="7"/>
      <c r="FR1128" s="7"/>
      <c r="FS1128" s="7"/>
      <c r="FT1128" s="7"/>
      <c r="FU1128" s="7"/>
      <c r="FV1128" s="7"/>
      <c r="FW1128" s="7"/>
      <c r="FX1128" s="7"/>
      <c r="FY1128" s="7"/>
      <c r="FZ1128" s="7"/>
      <c r="GA1128" s="7"/>
      <c r="GB1128" s="7"/>
      <c r="GC1128" s="7"/>
      <c r="GD1128" s="7"/>
      <c r="GE1128" s="7"/>
      <c r="GF1128" s="7"/>
      <c r="GG1128" s="7"/>
      <c r="GH1128" s="7"/>
      <c r="GI1128" s="7"/>
      <c r="GJ1128" s="7"/>
      <c r="GK1128" s="7"/>
      <c r="GL1128" s="7"/>
      <c r="GM1128" s="7"/>
      <c r="GN1128" s="7"/>
      <c r="GO1128" s="7"/>
      <c r="GP1128" s="7"/>
      <c r="GQ1128" s="7"/>
      <c r="GR1128" s="7"/>
      <c r="GS1128" s="7"/>
      <c r="GT1128" s="7"/>
      <c r="GU1128" s="7"/>
      <c r="GV1128" s="7"/>
      <c r="GW1128" s="7"/>
      <c r="GX1128" s="7"/>
      <c r="GY1128" s="7"/>
      <c r="GZ1128" s="7"/>
      <c r="HA1128" s="7"/>
      <c r="HB1128" s="7"/>
      <c r="HC1128" s="7"/>
      <c r="HD1128" s="7"/>
      <c r="HE1128" s="7"/>
      <c r="HF1128" s="7"/>
      <c r="HG1128" s="7"/>
      <c r="HH1128" s="7"/>
      <c r="HI1128" s="7"/>
      <c r="HJ1128" s="7"/>
      <c r="HK1128" s="7"/>
      <c r="HL1128" s="7"/>
      <c r="HM1128" s="7"/>
      <c r="HN1128" s="7"/>
      <c r="HO1128" s="7"/>
      <c r="HP1128" s="7"/>
      <c r="HQ1128" s="7"/>
      <c r="HR1128" s="7"/>
      <c r="HS1128" s="7"/>
      <c r="HT1128" s="7"/>
      <c r="HU1128" s="7"/>
      <c r="HV1128" s="7"/>
      <c r="HW1128" s="7"/>
      <c r="HX1128" s="7"/>
      <c r="HY1128" s="7"/>
      <c r="HZ1128" s="7"/>
      <c r="IA1128" s="7"/>
      <c r="IB1128" s="7"/>
      <c r="IC1128" s="7"/>
      <c r="ID1128" s="7"/>
      <c r="IE1128" s="7"/>
      <c r="IF1128" s="7"/>
      <c r="IG1128" s="7"/>
      <c r="IH1128" s="7"/>
      <c r="II1128" s="7"/>
      <c r="IJ1128" s="7"/>
      <c r="IK1128" s="7"/>
      <c r="IL1128" s="7"/>
      <c r="IM1128" s="7"/>
      <c r="IN1128" s="7"/>
      <c r="IO1128" s="7"/>
      <c r="IP1128" s="7"/>
      <c r="IQ1128" s="7"/>
      <c r="IR1128" s="7"/>
      <c r="IS1128" s="7"/>
      <c r="IT1128" s="7"/>
    </row>
    <row r="1129" spans="1:254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  <c r="DA1129" s="7"/>
      <c r="DB1129" s="7"/>
      <c r="DC1129" s="7"/>
      <c r="DD1129" s="7"/>
      <c r="DE1129" s="7"/>
      <c r="DF1129" s="7"/>
      <c r="DG1129" s="7"/>
      <c r="DH1129" s="7"/>
      <c r="DI1129" s="7"/>
      <c r="DJ1129" s="7"/>
      <c r="DK1129" s="7"/>
      <c r="DL1129" s="7"/>
      <c r="DM1129" s="7"/>
      <c r="DN1129" s="7"/>
      <c r="DO1129" s="7"/>
      <c r="DP1129" s="7"/>
      <c r="DQ1129" s="7"/>
      <c r="DR1129" s="7"/>
      <c r="DS1129" s="7"/>
      <c r="DT1129" s="7"/>
      <c r="DU1129" s="7"/>
      <c r="DV1129" s="7"/>
      <c r="DW1129" s="7"/>
      <c r="DX1129" s="7"/>
      <c r="DY1129" s="7"/>
      <c r="DZ1129" s="7"/>
      <c r="EA1129" s="7"/>
      <c r="EB1129" s="7"/>
      <c r="EC1129" s="7"/>
      <c r="ED1129" s="7"/>
      <c r="EE1129" s="7"/>
      <c r="EF1129" s="7"/>
      <c r="EG1129" s="7"/>
      <c r="EH1129" s="7"/>
      <c r="EI1129" s="7"/>
      <c r="EJ1129" s="7"/>
      <c r="EK1129" s="7"/>
      <c r="EL1129" s="7"/>
      <c r="EM1129" s="7"/>
      <c r="EN1129" s="7"/>
      <c r="EO1129" s="7"/>
      <c r="EP1129" s="7"/>
      <c r="EQ1129" s="7"/>
      <c r="ER1129" s="7"/>
      <c r="ES1129" s="7"/>
      <c r="ET1129" s="7"/>
      <c r="EU1129" s="7"/>
      <c r="EV1129" s="7"/>
      <c r="EW1129" s="7"/>
      <c r="EX1129" s="7"/>
      <c r="EY1129" s="7"/>
      <c r="EZ1129" s="7"/>
      <c r="FA1129" s="7"/>
      <c r="FB1129" s="7"/>
      <c r="FC1129" s="7"/>
      <c r="FD1129" s="7"/>
      <c r="FE1129" s="7"/>
      <c r="FF1129" s="7"/>
      <c r="FG1129" s="7"/>
      <c r="FH1129" s="7"/>
      <c r="FI1129" s="7"/>
      <c r="FJ1129" s="7"/>
      <c r="FK1129" s="7"/>
      <c r="FL1129" s="7"/>
      <c r="FM1129" s="7"/>
      <c r="FN1129" s="7"/>
      <c r="FO1129" s="7"/>
      <c r="FP1129" s="7"/>
      <c r="FQ1129" s="7"/>
      <c r="FR1129" s="7"/>
      <c r="FS1129" s="7"/>
      <c r="FT1129" s="7"/>
      <c r="FU1129" s="7"/>
      <c r="FV1129" s="7"/>
      <c r="FW1129" s="7"/>
      <c r="FX1129" s="7"/>
      <c r="FY1129" s="7"/>
      <c r="FZ1129" s="7"/>
      <c r="GA1129" s="7"/>
      <c r="GB1129" s="7"/>
      <c r="GC1129" s="7"/>
      <c r="GD1129" s="7"/>
      <c r="GE1129" s="7"/>
      <c r="GF1129" s="7"/>
      <c r="GG1129" s="7"/>
      <c r="GH1129" s="7"/>
      <c r="GI1129" s="7"/>
      <c r="GJ1129" s="7"/>
      <c r="GK1129" s="7"/>
      <c r="GL1129" s="7"/>
      <c r="GM1129" s="7"/>
      <c r="GN1129" s="7"/>
      <c r="GO1129" s="7"/>
      <c r="GP1129" s="7"/>
      <c r="GQ1129" s="7"/>
      <c r="GR1129" s="7"/>
      <c r="GS1129" s="7"/>
      <c r="GT1129" s="7"/>
      <c r="GU1129" s="7"/>
      <c r="GV1129" s="7"/>
      <c r="GW1129" s="7"/>
      <c r="GX1129" s="7"/>
      <c r="GY1129" s="7"/>
      <c r="GZ1129" s="7"/>
      <c r="HA1129" s="7"/>
      <c r="HB1129" s="7"/>
      <c r="HC1129" s="7"/>
      <c r="HD1129" s="7"/>
      <c r="HE1129" s="7"/>
      <c r="HF1129" s="7"/>
      <c r="HG1129" s="7"/>
      <c r="HH1129" s="7"/>
      <c r="HI1129" s="7"/>
      <c r="HJ1129" s="7"/>
      <c r="HK1129" s="7"/>
      <c r="HL1129" s="7"/>
      <c r="HM1129" s="7"/>
      <c r="HN1129" s="7"/>
      <c r="HO1129" s="7"/>
      <c r="HP1129" s="7"/>
      <c r="HQ1129" s="7"/>
      <c r="HR1129" s="7"/>
      <c r="HS1129" s="7"/>
      <c r="HT1129" s="7"/>
      <c r="HU1129" s="7"/>
      <c r="HV1129" s="7"/>
      <c r="HW1129" s="7"/>
      <c r="HX1129" s="7"/>
      <c r="HY1129" s="7"/>
      <c r="HZ1129" s="7"/>
      <c r="IA1129" s="7"/>
      <c r="IB1129" s="7"/>
      <c r="IC1129" s="7"/>
      <c r="ID1129" s="7"/>
      <c r="IE1129" s="7"/>
      <c r="IF1129" s="7"/>
      <c r="IG1129" s="7"/>
      <c r="IH1129" s="7"/>
      <c r="II1129" s="7"/>
      <c r="IJ1129" s="7"/>
      <c r="IK1129" s="7"/>
      <c r="IL1129" s="7"/>
      <c r="IM1129" s="7"/>
      <c r="IN1129" s="7"/>
      <c r="IO1129" s="7"/>
      <c r="IP1129" s="7"/>
      <c r="IQ1129" s="7"/>
      <c r="IR1129" s="7"/>
      <c r="IS1129" s="7"/>
      <c r="IT1129" s="7"/>
    </row>
    <row r="1130" spans="1:254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  <c r="DA1130" s="7"/>
      <c r="DB1130" s="7"/>
      <c r="DC1130" s="7"/>
      <c r="DD1130" s="7"/>
      <c r="DE1130" s="7"/>
      <c r="DF1130" s="7"/>
      <c r="DG1130" s="7"/>
      <c r="DH1130" s="7"/>
      <c r="DI1130" s="7"/>
      <c r="DJ1130" s="7"/>
      <c r="DK1130" s="7"/>
      <c r="DL1130" s="7"/>
      <c r="DM1130" s="7"/>
      <c r="DN1130" s="7"/>
      <c r="DO1130" s="7"/>
      <c r="DP1130" s="7"/>
      <c r="DQ1130" s="7"/>
      <c r="DR1130" s="7"/>
      <c r="DS1130" s="7"/>
      <c r="DT1130" s="7"/>
      <c r="DU1130" s="7"/>
      <c r="DV1130" s="7"/>
      <c r="DW1130" s="7"/>
      <c r="DX1130" s="7"/>
      <c r="DY1130" s="7"/>
      <c r="DZ1130" s="7"/>
      <c r="EA1130" s="7"/>
      <c r="EB1130" s="7"/>
      <c r="EC1130" s="7"/>
      <c r="ED1130" s="7"/>
      <c r="EE1130" s="7"/>
      <c r="EF1130" s="7"/>
      <c r="EG1130" s="7"/>
      <c r="EH1130" s="7"/>
      <c r="EI1130" s="7"/>
      <c r="EJ1130" s="7"/>
      <c r="EK1130" s="7"/>
      <c r="EL1130" s="7"/>
      <c r="EM1130" s="7"/>
      <c r="EN1130" s="7"/>
      <c r="EO1130" s="7"/>
      <c r="EP1130" s="7"/>
      <c r="EQ1130" s="7"/>
      <c r="ER1130" s="7"/>
      <c r="ES1130" s="7"/>
      <c r="ET1130" s="7"/>
      <c r="EU1130" s="7"/>
      <c r="EV1130" s="7"/>
      <c r="EW1130" s="7"/>
      <c r="EX1130" s="7"/>
      <c r="EY1130" s="7"/>
      <c r="EZ1130" s="7"/>
      <c r="FA1130" s="7"/>
      <c r="FB1130" s="7"/>
      <c r="FC1130" s="7"/>
      <c r="FD1130" s="7"/>
      <c r="FE1130" s="7"/>
      <c r="FF1130" s="7"/>
      <c r="FG1130" s="7"/>
      <c r="FH1130" s="7"/>
      <c r="FI1130" s="7"/>
      <c r="FJ1130" s="7"/>
      <c r="FK1130" s="7"/>
      <c r="FL1130" s="7"/>
      <c r="FM1130" s="7"/>
      <c r="FN1130" s="7"/>
      <c r="FO1130" s="7"/>
      <c r="FP1130" s="7"/>
      <c r="FQ1130" s="7"/>
      <c r="FR1130" s="7"/>
      <c r="FS1130" s="7"/>
      <c r="FT1130" s="7"/>
      <c r="FU1130" s="7"/>
      <c r="FV1130" s="7"/>
      <c r="FW1130" s="7"/>
      <c r="FX1130" s="7"/>
      <c r="FY1130" s="7"/>
      <c r="FZ1130" s="7"/>
      <c r="GA1130" s="7"/>
      <c r="GB1130" s="7"/>
      <c r="GC1130" s="7"/>
      <c r="GD1130" s="7"/>
      <c r="GE1130" s="7"/>
      <c r="GF1130" s="7"/>
      <c r="GG1130" s="7"/>
      <c r="GH1130" s="7"/>
      <c r="GI1130" s="7"/>
      <c r="GJ1130" s="7"/>
      <c r="GK1130" s="7"/>
      <c r="GL1130" s="7"/>
      <c r="GM1130" s="7"/>
      <c r="GN1130" s="7"/>
      <c r="GO1130" s="7"/>
      <c r="GP1130" s="7"/>
      <c r="GQ1130" s="7"/>
      <c r="GR1130" s="7"/>
      <c r="GS1130" s="7"/>
      <c r="GT1130" s="7"/>
      <c r="GU1130" s="7"/>
      <c r="GV1130" s="7"/>
      <c r="GW1130" s="7"/>
      <c r="GX1130" s="7"/>
      <c r="GY1130" s="7"/>
      <c r="GZ1130" s="7"/>
      <c r="HA1130" s="7"/>
      <c r="HB1130" s="7"/>
      <c r="HC1130" s="7"/>
      <c r="HD1130" s="7"/>
      <c r="HE1130" s="7"/>
      <c r="HF1130" s="7"/>
      <c r="HG1130" s="7"/>
      <c r="HH1130" s="7"/>
      <c r="HI1130" s="7"/>
      <c r="HJ1130" s="7"/>
      <c r="HK1130" s="7"/>
      <c r="HL1130" s="7"/>
      <c r="HM1130" s="7"/>
      <c r="HN1130" s="7"/>
      <c r="HO1130" s="7"/>
      <c r="HP1130" s="7"/>
      <c r="HQ1130" s="7"/>
      <c r="HR1130" s="7"/>
      <c r="HS1130" s="7"/>
      <c r="HT1130" s="7"/>
      <c r="HU1130" s="7"/>
      <c r="HV1130" s="7"/>
      <c r="HW1130" s="7"/>
      <c r="HX1130" s="7"/>
      <c r="HY1130" s="7"/>
      <c r="HZ1130" s="7"/>
      <c r="IA1130" s="7"/>
      <c r="IB1130" s="7"/>
      <c r="IC1130" s="7"/>
      <c r="ID1130" s="7"/>
      <c r="IE1130" s="7"/>
      <c r="IF1130" s="7"/>
      <c r="IG1130" s="7"/>
      <c r="IH1130" s="7"/>
      <c r="II1130" s="7"/>
      <c r="IJ1130" s="7"/>
      <c r="IK1130" s="7"/>
      <c r="IL1130" s="7"/>
      <c r="IM1130" s="7"/>
      <c r="IN1130" s="7"/>
      <c r="IO1130" s="7"/>
      <c r="IP1130" s="7"/>
      <c r="IQ1130" s="7"/>
      <c r="IR1130" s="7"/>
      <c r="IS1130" s="7"/>
      <c r="IT1130" s="7"/>
    </row>
    <row r="1131" spans="1:254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  <c r="DA1131" s="7"/>
      <c r="DB1131" s="7"/>
      <c r="DC1131" s="7"/>
      <c r="DD1131" s="7"/>
      <c r="DE1131" s="7"/>
      <c r="DF1131" s="7"/>
      <c r="DG1131" s="7"/>
      <c r="DH1131" s="7"/>
      <c r="DI1131" s="7"/>
      <c r="DJ1131" s="7"/>
      <c r="DK1131" s="7"/>
      <c r="DL1131" s="7"/>
      <c r="DM1131" s="7"/>
      <c r="DN1131" s="7"/>
      <c r="DO1131" s="7"/>
      <c r="DP1131" s="7"/>
      <c r="DQ1131" s="7"/>
      <c r="DR1131" s="7"/>
      <c r="DS1131" s="7"/>
      <c r="DT1131" s="7"/>
      <c r="DU1131" s="7"/>
      <c r="DV1131" s="7"/>
      <c r="DW1131" s="7"/>
      <c r="DX1131" s="7"/>
      <c r="DY1131" s="7"/>
      <c r="DZ1131" s="7"/>
      <c r="EA1131" s="7"/>
      <c r="EB1131" s="7"/>
      <c r="EC1131" s="7"/>
      <c r="ED1131" s="7"/>
      <c r="EE1131" s="7"/>
      <c r="EF1131" s="7"/>
      <c r="EG1131" s="7"/>
      <c r="EH1131" s="7"/>
      <c r="EI1131" s="7"/>
      <c r="EJ1131" s="7"/>
      <c r="EK1131" s="7"/>
      <c r="EL1131" s="7"/>
      <c r="EM1131" s="7"/>
      <c r="EN1131" s="7"/>
      <c r="EO1131" s="7"/>
      <c r="EP1131" s="7"/>
      <c r="EQ1131" s="7"/>
      <c r="ER1131" s="7"/>
      <c r="ES1131" s="7"/>
      <c r="ET1131" s="7"/>
      <c r="EU1131" s="7"/>
      <c r="EV1131" s="7"/>
      <c r="EW1131" s="7"/>
      <c r="EX1131" s="7"/>
      <c r="EY1131" s="7"/>
      <c r="EZ1131" s="7"/>
      <c r="FA1131" s="7"/>
      <c r="FB1131" s="7"/>
      <c r="FC1131" s="7"/>
      <c r="FD1131" s="7"/>
      <c r="FE1131" s="7"/>
      <c r="FF1131" s="7"/>
      <c r="FG1131" s="7"/>
      <c r="FH1131" s="7"/>
      <c r="FI1131" s="7"/>
      <c r="FJ1131" s="7"/>
      <c r="FK1131" s="7"/>
      <c r="FL1131" s="7"/>
      <c r="FM1131" s="7"/>
      <c r="FN1131" s="7"/>
      <c r="FO1131" s="7"/>
      <c r="FP1131" s="7"/>
      <c r="FQ1131" s="7"/>
      <c r="FR1131" s="7"/>
      <c r="FS1131" s="7"/>
      <c r="FT1131" s="7"/>
      <c r="FU1131" s="7"/>
      <c r="FV1131" s="7"/>
      <c r="FW1131" s="7"/>
      <c r="FX1131" s="7"/>
      <c r="FY1131" s="7"/>
      <c r="FZ1131" s="7"/>
      <c r="GA1131" s="7"/>
      <c r="GB1131" s="7"/>
      <c r="GC1131" s="7"/>
      <c r="GD1131" s="7"/>
      <c r="GE1131" s="7"/>
      <c r="GF1131" s="7"/>
      <c r="GG1131" s="7"/>
      <c r="GH1131" s="7"/>
      <c r="GI1131" s="7"/>
      <c r="GJ1131" s="7"/>
      <c r="GK1131" s="7"/>
      <c r="GL1131" s="7"/>
      <c r="GM1131" s="7"/>
      <c r="GN1131" s="7"/>
      <c r="GO1131" s="7"/>
      <c r="GP1131" s="7"/>
      <c r="GQ1131" s="7"/>
      <c r="GR1131" s="7"/>
      <c r="GS1131" s="7"/>
      <c r="GT1131" s="7"/>
      <c r="GU1131" s="7"/>
      <c r="GV1131" s="7"/>
      <c r="GW1131" s="7"/>
      <c r="GX1131" s="7"/>
      <c r="GY1131" s="7"/>
      <c r="GZ1131" s="7"/>
      <c r="HA1131" s="7"/>
      <c r="HB1131" s="7"/>
      <c r="HC1131" s="7"/>
      <c r="HD1131" s="7"/>
      <c r="HE1131" s="7"/>
      <c r="HF1131" s="7"/>
      <c r="HG1131" s="7"/>
      <c r="HH1131" s="7"/>
      <c r="HI1131" s="7"/>
      <c r="HJ1131" s="7"/>
      <c r="HK1131" s="7"/>
      <c r="HL1131" s="7"/>
      <c r="HM1131" s="7"/>
      <c r="HN1131" s="7"/>
      <c r="HO1131" s="7"/>
      <c r="HP1131" s="7"/>
      <c r="HQ1131" s="7"/>
      <c r="HR1131" s="7"/>
      <c r="HS1131" s="7"/>
      <c r="HT1131" s="7"/>
      <c r="HU1131" s="7"/>
      <c r="HV1131" s="7"/>
      <c r="HW1131" s="7"/>
      <c r="HX1131" s="7"/>
      <c r="HY1131" s="7"/>
      <c r="HZ1131" s="7"/>
      <c r="IA1131" s="7"/>
      <c r="IB1131" s="7"/>
      <c r="IC1131" s="7"/>
      <c r="ID1131" s="7"/>
      <c r="IE1131" s="7"/>
      <c r="IF1131" s="7"/>
      <c r="IG1131" s="7"/>
      <c r="IH1131" s="7"/>
      <c r="II1131" s="7"/>
      <c r="IJ1131" s="7"/>
      <c r="IK1131" s="7"/>
      <c r="IL1131" s="7"/>
      <c r="IM1131" s="7"/>
      <c r="IN1131" s="7"/>
      <c r="IO1131" s="7"/>
      <c r="IP1131" s="7"/>
      <c r="IQ1131" s="7"/>
      <c r="IR1131" s="7"/>
      <c r="IS1131" s="7"/>
      <c r="IT1131" s="7"/>
    </row>
    <row r="1132" spans="1:254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  <c r="DA1132" s="7"/>
      <c r="DB1132" s="7"/>
      <c r="DC1132" s="7"/>
      <c r="DD1132" s="7"/>
      <c r="DE1132" s="7"/>
      <c r="DF1132" s="7"/>
      <c r="DG1132" s="7"/>
      <c r="DH1132" s="7"/>
      <c r="DI1132" s="7"/>
      <c r="DJ1132" s="7"/>
      <c r="DK1132" s="7"/>
      <c r="DL1132" s="7"/>
      <c r="DM1132" s="7"/>
      <c r="DN1132" s="7"/>
      <c r="DO1132" s="7"/>
      <c r="DP1132" s="7"/>
      <c r="DQ1132" s="7"/>
      <c r="DR1132" s="7"/>
      <c r="DS1132" s="7"/>
      <c r="DT1132" s="7"/>
      <c r="DU1132" s="7"/>
      <c r="DV1132" s="7"/>
      <c r="DW1132" s="7"/>
      <c r="DX1132" s="7"/>
      <c r="DY1132" s="7"/>
      <c r="DZ1132" s="7"/>
      <c r="EA1132" s="7"/>
      <c r="EB1132" s="7"/>
      <c r="EC1132" s="7"/>
      <c r="ED1132" s="7"/>
      <c r="EE1132" s="7"/>
      <c r="EF1132" s="7"/>
      <c r="EG1132" s="7"/>
      <c r="EH1132" s="7"/>
      <c r="EI1132" s="7"/>
      <c r="EJ1132" s="7"/>
      <c r="EK1132" s="7"/>
      <c r="EL1132" s="7"/>
      <c r="EM1132" s="7"/>
      <c r="EN1132" s="7"/>
      <c r="EO1132" s="7"/>
      <c r="EP1132" s="7"/>
      <c r="EQ1132" s="7"/>
      <c r="ER1132" s="7"/>
      <c r="ES1132" s="7"/>
      <c r="ET1132" s="7"/>
      <c r="EU1132" s="7"/>
      <c r="EV1132" s="7"/>
      <c r="EW1132" s="7"/>
      <c r="EX1132" s="7"/>
      <c r="EY1132" s="7"/>
      <c r="EZ1132" s="7"/>
      <c r="FA1132" s="7"/>
      <c r="FB1132" s="7"/>
      <c r="FC1132" s="7"/>
      <c r="FD1132" s="7"/>
      <c r="FE1132" s="7"/>
      <c r="FF1132" s="7"/>
      <c r="FG1132" s="7"/>
      <c r="FH1132" s="7"/>
      <c r="FI1132" s="7"/>
      <c r="FJ1132" s="7"/>
      <c r="FK1132" s="7"/>
      <c r="FL1132" s="7"/>
      <c r="FM1132" s="7"/>
      <c r="FN1132" s="7"/>
      <c r="FO1132" s="7"/>
      <c r="FP1132" s="7"/>
      <c r="FQ1132" s="7"/>
      <c r="FR1132" s="7"/>
      <c r="FS1132" s="7"/>
      <c r="FT1132" s="7"/>
      <c r="FU1132" s="7"/>
      <c r="FV1132" s="7"/>
      <c r="FW1132" s="7"/>
      <c r="FX1132" s="7"/>
      <c r="FY1132" s="7"/>
      <c r="FZ1132" s="7"/>
      <c r="GA1132" s="7"/>
      <c r="GB1132" s="7"/>
      <c r="GC1132" s="7"/>
      <c r="GD1132" s="7"/>
      <c r="GE1132" s="7"/>
      <c r="GF1132" s="7"/>
      <c r="GG1132" s="7"/>
      <c r="GH1132" s="7"/>
      <c r="GI1132" s="7"/>
      <c r="GJ1132" s="7"/>
      <c r="GK1132" s="7"/>
      <c r="GL1132" s="7"/>
      <c r="GM1132" s="7"/>
      <c r="GN1132" s="7"/>
      <c r="GO1132" s="7"/>
      <c r="GP1132" s="7"/>
      <c r="GQ1132" s="7"/>
      <c r="GR1132" s="7"/>
      <c r="GS1132" s="7"/>
      <c r="GT1132" s="7"/>
      <c r="GU1132" s="7"/>
      <c r="GV1132" s="7"/>
      <c r="GW1132" s="7"/>
      <c r="GX1132" s="7"/>
      <c r="GY1132" s="7"/>
      <c r="GZ1132" s="7"/>
      <c r="HA1132" s="7"/>
      <c r="HB1132" s="7"/>
      <c r="HC1132" s="7"/>
      <c r="HD1132" s="7"/>
      <c r="HE1132" s="7"/>
      <c r="HF1132" s="7"/>
      <c r="HG1132" s="7"/>
      <c r="HH1132" s="7"/>
      <c r="HI1132" s="7"/>
      <c r="HJ1132" s="7"/>
      <c r="HK1132" s="7"/>
      <c r="HL1132" s="7"/>
      <c r="HM1132" s="7"/>
      <c r="HN1132" s="7"/>
      <c r="HO1132" s="7"/>
      <c r="HP1132" s="7"/>
      <c r="HQ1132" s="7"/>
      <c r="HR1132" s="7"/>
      <c r="HS1132" s="7"/>
      <c r="HT1132" s="7"/>
      <c r="HU1132" s="7"/>
      <c r="HV1132" s="7"/>
      <c r="HW1132" s="7"/>
      <c r="HX1132" s="7"/>
      <c r="HY1132" s="7"/>
      <c r="HZ1132" s="7"/>
      <c r="IA1132" s="7"/>
      <c r="IB1132" s="7"/>
      <c r="IC1132" s="7"/>
      <c r="ID1132" s="7"/>
      <c r="IE1132" s="7"/>
      <c r="IF1132" s="7"/>
      <c r="IG1132" s="7"/>
      <c r="IH1132" s="7"/>
      <c r="II1132" s="7"/>
      <c r="IJ1132" s="7"/>
      <c r="IK1132" s="7"/>
      <c r="IL1132" s="7"/>
      <c r="IM1132" s="7"/>
      <c r="IN1132" s="7"/>
      <c r="IO1132" s="7"/>
      <c r="IP1132" s="7"/>
      <c r="IQ1132" s="7"/>
      <c r="IR1132" s="7"/>
      <c r="IS1132" s="7"/>
      <c r="IT1132" s="7"/>
    </row>
    <row r="1133" spans="1:254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  <c r="DA1133" s="7"/>
      <c r="DB1133" s="7"/>
      <c r="DC1133" s="7"/>
      <c r="DD1133" s="7"/>
      <c r="DE1133" s="7"/>
      <c r="DF1133" s="7"/>
      <c r="DG1133" s="7"/>
      <c r="DH1133" s="7"/>
      <c r="DI1133" s="7"/>
      <c r="DJ1133" s="7"/>
      <c r="DK1133" s="7"/>
      <c r="DL1133" s="7"/>
      <c r="DM1133" s="7"/>
      <c r="DN1133" s="7"/>
      <c r="DO1133" s="7"/>
      <c r="DP1133" s="7"/>
      <c r="DQ1133" s="7"/>
      <c r="DR1133" s="7"/>
      <c r="DS1133" s="7"/>
      <c r="DT1133" s="7"/>
      <c r="DU1133" s="7"/>
      <c r="DV1133" s="7"/>
      <c r="DW1133" s="7"/>
      <c r="DX1133" s="7"/>
      <c r="DY1133" s="7"/>
      <c r="DZ1133" s="7"/>
      <c r="EA1133" s="7"/>
      <c r="EB1133" s="7"/>
      <c r="EC1133" s="7"/>
      <c r="ED1133" s="7"/>
      <c r="EE1133" s="7"/>
      <c r="EF1133" s="7"/>
      <c r="EG1133" s="7"/>
      <c r="EH1133" s="7"/>
      <c r="EI1133" s="7"/>
      <c r="EJ1133" s="7"/>
      <c r="EK1133" s="7"/>
      <c r="EL1133" s="7"/>
      <c r="EM1133" s="7"/>
      <c r="EN1133" s="7"/>
      <c r="EO1133" s="7"/>
      <c r="EP1133" s="7"/>
      <c r="EQ1133" s="7"/>
      <c r="ER1133" s="7"/>
      <c r="ES1133" s="7"/>
      <c r="ET1133" s="7"/>
      <c r="EU1133" s="7"/>
      <c r="EV1133" s="7"/>
      <c r="EW1133" s="7"/>
      <c r="EX1133" s="7"/>
      <c r="EY1133" s="7"/>
      <c r="EZ1133" s="7"/>
      <c r="FA1133" s="7"/>
      <c r="FB1133" s="7"/>
      <c r="FC1133" s="7"/>
      <c r="FD1133" s="7"/>
      <c r="FE1133" s="7"/>
      <c r="FF1133" s="7"/>
      <c r="FG1133" s="7"/>
      <c r="FH1133" s="7"/>
      <c r="FI1133" s="7"/>
      <c r="FJ1133" s="7"/>
      <c r="FK1133" s="7"/>
      <c r="FL1133" s="7"/>
      <c r="FM1133" s="7"/>
      <c r="FN1133" s="7"/>
      <c r="FO1133" s="7"/>
      <c r="FP1133" s="7"/>
      <c r="FQ1133" s="7"/>
      <c r="FR1133" s="7"/>
      <c r="FS1133" s="7"/>
      <c r="FT1133" s="7"/>
      <c r="FU1133" s="7"/>
      <c r="FV1133" s="7"/>
      <c r="FW1133" s="7"/>
      <c r="FX1133" s="7"/>
      <c r="FY1133" s="7"/>
      <c r="FZ1133" s="7"/>
      <c r="GA1133" s="7"/>
      <c r="GB1133" s="7"/>
      <c r="GC1133" s="7"/>
      <c r="GD1133" s="7"/>
      <c r="GE1133" s="7"/>
      <c r="GF1133" s="7"/>
      <c r="GG1133" s="7"/>
      <c r="GH1133" s="7"/>
      <c r="GI1133" s="7"/>
      <c r="GJ1133" s="7"/>
      <c r="GK1133" s="7"/>
      <c r="GL1133" s="7"/>
      <c r="GM1133" s="7"/>
      <c r="GN1133" s="7"/>
      <c r="GO1133" s="7"/>
      <c r="GP1133" s="7"/>
      <c r="GQ1133" s="7"/>
      <c r="GR1133" s="7"/>
      <c r="GS1133" s="7"/>
      <c r="GT1133" s="7"/>
      <c r="GU1133" s="7"/>
      <c r="GV1133" s="7"/>
      <c r="GW1133" s="7"/>
      <c r="GX1133" s="7"/>
      <c r="GY1133" s="7"/>
      <c r="GZ1133" s="7"/>
      <c r="HA1133" s="7"/>
      <c r="HB1133" s="7"/>
      <c r="HC1133" s="7"/>
      <c r="HD1133" s="7"/>
      <c r="HE1133" s="7"/>
      <c r="HF1133" s="7"/>
      <c r="HG1133" s="7"/>
      <c r="HH1133" s="7"/>
      <c r="HI1133" s="7"/>
      <c r="HJ1133" s="7"/>
      <c r="HK1133" s="7"/>
      <c r="HL1133" s="7"/>
      <c r="HM1133" s="7"/>
      <c r="HN1133" s="7"/>
      <c r="HO1133" s="7"/>
      <c r="HP1133" s="7"/>
      <c r="HQ1133" s="7"/>
      <c r="HR1133" s="7"/>
      <c r="HS1133" s="7"/>
      <c r="HT1133" s="7"/>
      <c r="HU1133" s="7"/>
      <c r="HV1133" s="7"/>
      <c r="HW1133" s="7"/>
      <c r="HX1133" s="7"/>
      <c r="HY1133" s="7"/>
      <c r="HZ1133" s="7"/>
      <c r="IA1133" s="7"/>
      <c r="IB1133" s="7"/>
      <c r="IC1133" s="7"/>
      <c r="ID1133" s="7"/>
      <c r="IE1133" s="7"/>
      <c r="IF1133" s="7"/>
      <c r="IG1133" s="7"/>
      <c r="IH1133" s="7"/>
      <c r="II1133" s="7"/>
      <c r="IJ1133" s="7"/>
      <c r="IK1133" s="7"/>
      <c r="IL1133" s="7"/>
      <c r="IM1133" s="7"/>
      <c r="IN1133" s="7"/>
      <c r="IO1133" s="7"/>
      <c r="IP1133" s="7"/>
      <c r="IQ1133" s="7"/>
      <c r="IR1133" s="7"/>
      <c r="IS1133" s="7"/>
      <c r="IT1133" s="7"/>
    </row>
    <row r="1134" spans="1:254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  <c r="DA1134" s="7"/>
      <c r="DB1134" s="7"/>
      <c r="DC1134" s="7"/>
      <c r="DD1134" s="7"/>
      <c r="DE1134" s="7"/>
      <c r="DF1134" s="7"/>
      <c r="DG1134" s="7"/>
      <c r="DH1134" s="7"/>
      <c r="DI1134" s="7"/>
      <c r="DJ1134" s="7"/>
      <c r="DK1134" s="7"/>
      <c r="DL1134" s="7"/>
      <c r="DM1134" s="7"/>
      <c r="DN1134" s="7"/>
      <c r="DO1134" s="7"/>
      <c r="DP1134" s="7"/>
      <c r="DQ1134" s="7"/>
      <c r="DR1134" s="7"/>
      <c r="DS1134" s="7"/>
      <c r="DT1134" s="7"/>
      <c r="DU1134" s="7"/>
      <c r="DV1134" s="7"/>
      <c r="DW1134" s="7"/>
      <c r="DX1134" s="7"/>
      <c r="DY1134" s="7"/>
      <c r="DZ1134" s="7"/>
      <c r="EA1134" s="7"/>
      <c r="EB1134" s="7"/>
      <c r="EC1134" s="7"/>
      <c r="ED1134" s="7"/>
      <c r="EE1134" s="7"/>
      <c r="EF1134" s="7"/>
      <c r="EG1134" s="7"/>
      <c r="EH1134" s="7"/>
      <c r="EI1134" s="7"/>
      <c r="EJ1134" s="7"/>
      <c r="EK1134" s="7"/>
      <c r="EL1134" s="7"/>
      <c r="EM1134" s="7"/>
      <c r="EN1134" s="7"/>
      <c r="EO1134" s="7"/>
      <c r="EP1134" s="7"/>
      <c r="EQ1134" s="7"/>
      <c r="ER1134" s="7"/>
      <c r="ES1134" s="7"/>
      <c r="ET1134" s="7"/>
      <c r="EU1134" s="7"/>
      <c r="EV1134" s="7"/>
      <c r="EW1134" s="7"/>
      <c r="EX1134" s="7"/>
      <c r="EY1134" s="7"/>
      <c r="EZ1134" s="7"/>
      <c r="FA1134" s="7"/>
      <c r="FB1134" s="7"/>
      <c r="FC1134" s="7"/>
      <c r="FD1134" s="7"/>
      <c r="FE1134" s="7"/>
      <c r="FF1134" s="7"/>
      <c r="FG1134" s="7"/>
      <c r="FH1134" s="7"/>
      <c r="FI1134" s="7"/>
      <c r="FJ1134" s="7"/>
      <c r="FK1134" s="7"/>
      <c r="FL1134" s="7"/>
      <c r="FM1134" s="7"/>
      <c r="FN1134" s="7"/>
      <c r="FO1134" s="7"/>
      <c r="FP1134" s="7"/>
      <c r="FQ1134" s="7"/>
      <c r="FR1134" s="7"/>
      <c r="FS1134" s="7"/>
      <c r="FT1134" s="7"/>
      <c r="FU1134" s="7"/>
      <c r="FV1134" s="7"/>
      <c r="FW1134" s="7"/>
      <c r="FX1134" s="7"/>
      <c r="FY1134" s="7"/>
      <c r="FZ1134" s="7"/>
      <c r="GA1134" s="7"/>
      <c r="GB1134" s="7"/>
      <c r="GC1134" s="7"/>
      <c r="GD1134" s="7"/>
      <c r="GE1134" s="7"/>
      <c r="GF1134" s="7"/>
      <c r="GG1134" s="7"/>
      <c r="GH1134" s="7"/>
      <c r="GI1134" s="7"/>
      <c r="GJ1134" s="7"/>
      <c r="GK1134" s="7"/>
      <c r="GL1134" s="7"/>
      <c r="GM1134" s="7"/>
      <c r="GN1134" s="7"/>
      <c r="GO1134" s="7"/>
      <c r="GP1134" s="7"/>
      <c r="GQ1134" s="7"/>
      <c r="GR1134" s="7"/>
      <c r="GS1134" s="7"/>
      <c r="GT1134" s="7"/>
      <c r="GU1134" s="7"/>
      <c r="GV1134" s="7"/>
      <c r="GW1134" s="7"/>
      <c r="GX1134" s="7"/>
      <c r="GY1134" s="7"/>
      <c r="GZ1134" s="7"/>
      <c r="HA1134" s="7"/>
      <c r="HB1134" s="7"/>
      <c r="HC1134" s="7"/>
      <c r="HD1134" s="7"/>
      <c r="HE1134" s="7"/>
      <c r="HF1134" s="7"/>
      <c r="HG1134" s="7"/>
      <c r="HH1134" s="7"/>
      <c r="HI1134" s="7"/>
      <c r="HJ1134" s="7"/>
      <c r="HK1134" s="7"/>
      <c r="HL1134" s="7"/>
      <c r="HM1134" s="7"/>
      <c r="HN1134" s="7"/>
      <c r="HO1134" s="7"/>
      <c r="HP1134" s="7"/>
      <c r="HQ1134" s="7"/>
      <c r="HR1134" s="7"/>
      <c r="HS1134" s="7"/>
      <c r="HT1134" s="7"/>
      <c r="HU1134" s="7"/>
      <c r="HV1134" s="7"/>
      <c r="HW1134" s="7"/>
      <c r="HX1134" s="7"/>
      <c r="HY1134" s="7"/>
      <c r="HZ1134" s="7"/>
      <c r="IA1134" s="7"/>
      <c r="IB1134" s="7"/>
      <c r="IC1134" s="7"/>
      <c r="ID1134" s="7"/>
      <c r="IE1134" s="7"/>
      <c r="IF1134" s="7"/>
      <c r="IG1134" s="7"/>
      <c r="IH1134" s="7"/>
      <c r="II1134" s="7"/>
      <c r="IJ1134" s="7"/>
      <c r="IK1134" s="7"/>
      <c r="IL1134" s="7"/>
      <c r="IM1134" s="7"/>
      <c r="IN1134" s="7"/>
      <c r="IO1134" s="7"/>
      <c r="IP1134" s="7"/>
      <c r="IQ1134" s="7"/>
      <c r="IR1134" s="7"/>
      <c r="IS1134" s="7"/>
      <c r="IT1134" s="7"/>
    </row>
    <row r="1135" spans="1:254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  <c r="DA1135" s="7"/>
      <c r="DB1135" s="7"/>
      <c r="DC1135" s="7"/>
      <c r="DD1135" s="7"/>
      <c r="DE1135" s="7"/>
      <c r="DF1135" s="7"/>
      <c r="DG1135" s="7"/>
      <c r="DH1135" s="7"/>
      <c r="DI1135" s="7"/>
      <c r="DJ1135" s="7"/>
      <c r="DK1135" s="7"/>
      <c r="DL1135" s="7"/>
      <c r="DM1135" s="7"/>
      <c r="DN1135" s="7"/>
      <c r="DO1135" s="7"/>
      <c r="DP1135" s="7"/>
      <c r="DQ1135" s="7"/>
      <c r="DR1135" s="7"/>
      <c r="DS1135" s="7"/>
      <c r="DT1135" s="7"/>
      <c r="DU1135" s="7"/>
      <c r="DV1135" s="7"/>
      <c r="DW1135" s="7"/>
      <c r="DX1135" s="7"/>
      <c r="DY1135" s="7"/>
      <c r="DZ1135" s="7"/>
      <c r="EA1135" s="7"/>
      <c r="EB1135" s="7"/>
      <c r="EC1135" s="7"/>
      <c r="ED1135" s="7"/>
      <c r="EE1135" s="7"/>
      <c r="EF1135" s="7"/>
      <c r="EG1135" s="7"/>
      <c r="EH1135" s="7"/>
      <c r="EI1135" s="7"/>
      <c r="EJ1135" s="7"/>
      <c r="EK1135" s="7"/>
      <c r="EL1135" s="7"/>
      <c r="EM1135" s="7"/>
      <c r="EN1135" s="7"/>
      <c r="EO1135" s="7"/>
      <c r="EP1135" s="7"/>
      <c r="EQ1135" s="7"/>
      <c r="ER1135" s="7"/>
      <c r="ES1135" s="7"/>
      <c r="ET1135" s="7"/>
      <c r="EU1135" s="7"/>
      <c r="EV1135" s="7"/>
      <c r="EW1135" s="7"/>
      <c r="EX1135" s="7"/>
      <c r="EY1135" s="7"/>
      <c r="EZ1135" s="7"/>
      <c r="FA1135" s="7"/>
      <c r="FB1135" s="7"/>
      <c r="FC1135" s="7"/>
      <c r="FD1135" s="7"/>
      <c r="FE1135" s="7"/>
      <c r="FF1135" s="7"/>
      <c r="FG1135" s="7"/>
      <c r="FH1135" s="7"/>
      <c r="FI1135" s="7"/>
      <c r="FJ1135" s="7"/>
      <c r="FK1135" s="7"/>
      <c r="FL1135" s="7"/>
      <c r="FM1135" s="7"/>
      <c r="FN1135" s="7"/>
      <c r="FO1135" s="7"/>
      <c r="FP1135" s="7"/>
      <c r="FQ1135" s="7"/>
      <c r="FR1135" s="7"/>
      <c r="FS1135" s="7"/>
      <c r="FT1135" s="7"/>
      <c r="FU1135" s="7"/>
      <c r="FV1135" s="7"/>
      <c r="FW1135" s="7"/>
      <c r="FX1135" s="7"/>
      <c r="FY1135" s="7"/>
      <c r="FZ1135" s="7"/>
      <c r="GA1135" s="7"/>
      <c r="GB1135" s="7"/>
      <c r="GC1135" s="7"/>
      <c r="GD1135" s="7"/>
      <c r="GE1135" s="7"/>
      <c r="GF1135" s="7"/>
      <c r="GG1135" s="7"/>
      <c r="GH1135" s="7"/>
      <c r="GI1135" s="7"/>
      <c r="GJ1135" s="7"/>
      <c r="GK1135" s="7"/>
      <c r="GL1135" s="7"/>
      <c r="GM1135" s="7"/>
      <c r="GN1135" s="7"/>
      <c r="GO1135" s="7"/>
      <c r="GP1135" s="7"/>
      <c r="GQ1135" s="7"/>
      <c r="GR1135" s="7"/>
      <c r="GS1135" s="7"/>
      <c r="GT1135" s="7"/>
      <c r="GU1135" s="7"/>
      <c r="GV1135" s="7"/>
      <c r="GW1135" s="7"/>
      <c r="GX1135" s="7"/>
      <c r="GY1135" s="7"/>
      <c r="GZ1135" s="7"/>
      <c r="HA1135" s="7"/>
      <c r="HB1135" s="7"/>
      <c r="HC1135" s="7"/>
      <c r="HD1135" s="7"/>
      <c r="HE1135" s="7"/>
      <c r="HF1135" s="7"/>
      <c r="HG1135" s="7"/>
      <c r="HH1135" s="7"/>
      <c r="HI1135" s="7"/>
      <c r="HJ1135" s="7"/>
      <c r="HK1135" s="7"/>
      <c r="HL1135" s="7"/>
      <c r="HM1135" s="7"/>
      <c r="HN1135" s="7"/>
      <c r="HO1135" s="7"/>
      <c r="HP1135" s="7"/>
      <c r="HQ1135" s="7"/>
      <c r="HR1135" s="7"/>
      <c r="HS1135" s="7"/>
      <c r="HT1135" s="7"/>
      <c r="HU1135" s="7"/>
      <c r="HV1135" s="7"/>
      <c r="HW1135" s="7"/>
      <c r="HX1135" s="7"/>
      <c r="HY1135" s="7"/>
      <c r="HZ1135" s="7"/>
      <c r="IA1135" s="7"/>
      <c r="IB1135" s="7"/>
      <c r="IC1135" s="7"/>
      <c r="ID1135" s="7"/>
      <c r="IE1135" s="7"/>
      <c r="IF1135" s="7"/>
      <c r="IG1135" s="7"/>
      <c r="IH1135" s="7"/>
      <c r="II1135" s="7"/>
      <c r="IJ1135" s="7"/>
      <c r="IK1135" s="7"/>
      <c r="IL1135" s="7"/>
      <c r="IM1135" s="7"/>
      <c r="IN1135" s="7"/>
      <c r="IO1135" s="7"/>
      <c r="IP1135" s="7"/>
      <c r="IQ1135" s="7"/>
      <c r="IR1135" s="7"/>
      <c r="IS1135" s="7"/>
      <c r="IT1135" s="7"/>
    </row>
    <row r="1136" spans="1:254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7"/>
      <c r="DJ1136" s="7"/>
      <c r="DK1136" s="7"/>
      <c r="DL1136" s="7"/>
      <c r="DM1136" s="7"/>
      <c r="DN1136" s="7"/>
      <c r="DO1136" s="7"/>
      <c r="DP1136" s="7"/>
      <c r="DQ1136" s="7"/>
      <c r="DR1136" s="7"/>
      <c r="DS1136" s="7"/>
      <c r="DT1136" s="7"/>
      <c r="DU1136" s="7"/>
      <c r="DV1136" s="7"/>
      <c r="DW1136" s="7"/>
      <c r="DX1136" s="7"/>
      <c r="DY1136" s="7"/>
      <c r="DZ1136" s="7"/>
      <c r="EA1136" s="7"/>
      <c r="EB1136" s="7"/>
      <c r="EC1136" s="7"/>
      <c r="ED1136" s="7"/>
      <c r="EE1136" s="7"/>
      <c r="EF1136" s="7"/>
      <c r="EG1136" s="7"/>
      <c r="EH1136" s="7"/>
      <c r="EI1136" s="7"/>
      <c r="EJ1136" s="7"/>
      <c r="EK1136" s="7"/>
      <c r="EL1136" s="7"/>
      <c r="EM1136" s="7"/>
      <c r="EN1136" s="7"/>
      <c r="EO1136" s="7"/>
      <c r="EP1136" s="7"/>
      <c r="EQ1136" s="7"/>
      <c r="ER1136" s="7"/>
      <c r="ES1136" s="7"/>
      <c r="ET1136" s="7"/>
      <c r="EU1136" s="7"/>
      <c r="EV1136" s="7"/>
      <c r="EW1136" s="7"/>
      <c r="EX1136" s="7"/>
      <c r="EY1136" s="7"/>
      <c r="EZ1136" s="7"/>
      <c r="FA1136" s="7"/>
      <c r="FB1136" s="7"/>
      <c r="FC1136" s="7"/>
      <c r="FD1136" s="7"/>
      <c r="FE1136" s="7"/>
      <c r="FF1136" s="7"/>
      <c r="FG1136" s="7"/>
      <c r="FH1136" s="7"/>
      <c r="FI1136" s="7"/>
      <c r="FJ1136" s="7"/>
      <c r="FK1136" s="7"/>
      <c r="FL1136" s="7"/>
      <c r="FM1136" s="7"/>
      <c r="FN1136" s="7"/>
      <c r="FO1136" s="7"/>
      <c r="FP1136" s="7"/>
      <c r="FQ1136" s="7"/>
      <c r="FR1136" s="7"/>
      <c r="FS1136" s="7"/>
      <c r="FT1136" s="7"/>
      <c r="FU1136" s="7"/>
      <c r="FV1136" s="7"/>
      <c r="FW1136" s="7"/>
      <c r="FX1136" s="7"/>
      <c r="FY1136" s="7"/>
      <c r="FZ1136" s="7"/>
      <c r="GA1136" s="7"/>
      <c r="GB1136" s="7"/>
      <c r="GC1136" s="7"/>
      <c r="GD1136" s="7"/>
      <c r="GE1136" s="7"/>
      <c r="GF1136" s="7"/>
      <c r="GG1136" s="7"/>
      <c r="GH1136" s="7"/>
      <c r="GI1136" s="7"/>
      <c r="GJ1136" s="7"/>
      <c r="GK1136" s="7"/>
      <c r="GL1136" s="7"/>
      <c r="GM1136" s="7"/>
      <c r="GN1136" s="7"/>
      <c r="GO1136" s="7"/>
      <c r="GP1136" s="7"/>
      <c r="GQ1136" s="7"/>
      <c r="GR1136" s="7"/>
      <c r="GS1136" s="7"/>
      <c r="GT1136" s="7"/>
      <c r="GU1136" s="7"/>
      <c r="GV1136" s="7"/>
      <c r="GW1136" s="7"/>
      <c r="GX1136" s="7"/>
      <c r="GY1136" s="7"/>
      <c r="GZ1136" s="7"/>
      <c r="HA1136" s="7"/>
      <c r="HB1136" s="7"/>
      <c r="HC1136" s="7"/>
      <c r="HD1136" s="7"/>
      <c r="HE1136" s="7"/>
      <c r="HF1136" s="7"/>
      <c r="HG1136" s="7"/>
      <c r="HH1136" s="7"/>
      <c r="HI1136" s="7"/>
      <c r="HJ1136" s="7"/>
      <c r="HK1136" s="7"/>
      <c r="HL1136" s="7"/>
      <c r="HM1136" s="7"/>
      <c r="HN1136" s="7"/>
      <c r="HO1136" s="7"/>
      <c r="HP1136" s="7"/>
      <c r="HQ1136" s="7"/>
      <c r="HR1136" s="7"/>
      <c r="HS1136" s="7"/>
      <c r="HT1136" s="7"/>
      <c r="HU1136" s="7"/>
      <c r="HV1136" s="7"/>
      <c r="HW1136" s="7"/>
      <c r="HX1136" s="7"/>
      <c r="HY1136" s="7"/>
      <c r="HZ1136" s="7"/>
      <c r="IA1136" s="7"/>
      <c r="IB1136" s="7"/>
      <c r="IC1136" s="7"/>
      <c r="ID1136" s="7"/>
      <c r="IE1136" s="7"/>
      <c r="IF1136" s="7"/>
      <c r="IG1136" s="7"/>
      <c r="IH1136" s="7"/>
      <c r="II1136" s="7"/>
      <c r="IJ1136" s="7"/>
      <c r="IK1136" s="7"/>
      <c r="IL1136" s="7"/>
      <c r="IM1136" s="7"/>
      <c r="IN1136" s="7"/>
      <c r="IO1136" s="7"/>
      <c r="IP1136" s="7"/>
      <c r="IQ1136" s="7"/>
      <c r="IR1136" s="7"/>
      <c r="IS1136" s="7"/>
      <c r="IT1136" s="7"/>
    </row>
    <row r="1137" spans="1:254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  <c r="DA1137" s="7"/>
      <c r="DB1137" s="7"/>
      <c r="DC1137" s="7"/>
      <c r="DD1137" s="7"/>
      <c r="DE1137" s="7"/>
      <c r="DF1137" s="7"/>
      <c r="DG1137" s="7"/>
      <c r="DH1137" s="7"/>
      <c r="DI1137" s="7"/>
      <c r="DJ1137" s="7"/>
      <c r="DK1137" s="7"/>
      <c r="DL1137" s="7"/>
      <c r="DM1137" s="7"/>
      <c r="DN1137" s="7"/>
      <c r="DO1137" s="7"/>
      <c r="DP1137" s="7"/>
      <c r="DQ1137" s="7"/>
      <c r="DR1137" s="7"/>
      <c r="DS1137" s="7"/>
      <c r="DT1137" s="7"/>
      <c r="DU1137" s="7"/>
      <c r="DV1137" s="7"/>
      <c r="DW1137" s="7"/>
      <c r="DX1137" s="7"/>
      <c r="DY1137" s="7"/>
      <c r="DZ1137" s="7"/>
      <c r="EA1137" s="7"/>
      <c r="EB1137" s="7"/>
      <c r="EC1137" s="7"/>
      <c r="ED1137" s="7"/>
      <c r="EE1137" s="7"/>
      <c r="EF1137" s="7"/>
      <c r="EG1137" s="7"/>
      <c r="EH1137" s="7"/>
      <c r="EI1137" s="7"/>
      <c r="EJ1137" s="7"/>
      <c r="EK1137" s="7"/>
      <c r="EL1137" s="7"/>
      <c r="EM1137" s="7"/>
      <c r="EN1137" s="7"/>
      <c r="EO1137" s="7"/>
      <c r="EP1137" s="7"/>
      <c r="EQ1137" s="7"/>
      <c r="ER1137" s="7"/>
      <c r="ES1137" s="7"/>
      <c r="ET1137" s="7"/>
      <c r="EU1137" s="7"/>
      <c r="EV1137" s="7"/>
      <c r="EW1137" s="7"/>
      <c r="EX1137" s="7"/>
      <c r="EY1137" s="7"/>
      <c r="EZ1137" s="7"/>
      <c r="FA1137" s="7"/>
      <c r="FB1137" s="7"/>
      <c r="FC1137" s="7"/>
      <c r="FD1137" s="7"/>
      <c r="FE1137" s="7"/>
      <c r="FF1137" s="7"/>
      <c r="FG1137" s="7"/>
      <c r="FH1137" s="7"/>
      <c r="FI1137" s="7"/>
      <c r="FJ1137" s="7"/>
      <c r="FK1137" s="7"/>
      <c r="FL1137" s="7"/>
      <c r="FM1137" s="7"/>
      <c r="FN1137" s="7"/>
      <c r="FO1137" s="7"/>
      <c r="FP1137" s="7"/>
      <c r="FQ1137" s="7"/>
      <c r="FR1137" s="7"/>
      <c r="FS1137" s="7"/>
      <c r="FT1137" s="7"/>
      <c r="FU1137" s="7"/>
      <c r="FV1137" s="7"/>
      <c r="FW1137" s="7"/>
      <c r="FX1137" s="7"/>
      <c r="FY1137" s="7"/>
      <c r="FZ1137" s="7"/>
      <c r="GA1137" s="7"/>
      <c r="GB1137" s="7"/>
      <c r="GC1137" s="7"/>
      <c r="GD1137" s="7"/>
      <c r="GE1137" s="7"/>
      <c r="GF1137" s="7"/>
      <c r="GG1137" s="7"/>
      <c r="GH1137" s="7"/>
      <c r="GI1137" s="7"/>
      <c r="GJ1137" s="7"/>
      <c r="GK1137" s="7"/>
      <c r="GL1137" s="7"/>
      <c r="GM1137" s="7"/>
      <c r="GN1137" s="7"/>
      <c r="GO1137" s="7"/>
      <c r="GP1137" s="7"/>
      <c r="GQ1137" s="7"/>
      <c r="GR1137" s="7"/>
      <c r="GS1137" s="7"/>
      <c r="GT1137" s="7"/>
      <c r="GU1137" s="7"/>
      <c r="GV1137" s="7"/>
      <c r="GW1137" s="7"/>
      <c r="GX1137" s="7"/>
      <c r="GY1137" s="7"/>
      <c r="GZ1137" s="7"/>
      <c r="HA1137" s="7"/>
      <c r="HB1137" s="7"/>
      <c r="HC1137" s="7"/>
      <c r="HD1137" s="7"/>
      <c r="HE1137" s="7"/>
      <c r="HF1137" s="7"/>
      <c r="HG1137" s="7"/>
      <c r="HH1137" s="7"/>
      <c r="HI1137" s="7"/>
      <c r="HJ1137" s="7"/>
      <c r="HK1137" s="7"/>
      <c r="HL1137" s="7"/>
      <c r="HM1137" s="7"/>
      <c r="HN1137" s="7"/>
      <c r="HO1137" s="7"/>
      <c r="HP1137" s="7"/>
      <c r="HQ1137" s="7"/>
      <c r="HR1137" s="7"/>
      <c r="HS1137" s="7"/>
      <c r="HT1137" s="7"/>
      <c r="HU1137" s="7"/>
      <c r="HV1137" s="7"/>
      <c r="HW1137" s="7"/>
      <c r="HX1137" s="7"/>
      <c r="HY1137" s="7"/>
      <c r="HZ1137" s="7"/>
      <c r="IA1137" s="7"/>
      <c r="IB1137" s="7"/>
      <c r="IC1137" s="7"/>
      <c r="ID1137" s="7"/>
      <c r="IE1137" s="7"/>
      <c r="IF1137" s="7"/>
      <c r="IG1137" s="7"/>
      <c r="IH1137" s="7"/>
      <c r="II1137" s="7"/>
      <c r="IJ1137" s="7"/>
      <c r="IK1137" s="7"/>
      <c r="IL1137" s="7"/>
      <c r="IM1137" s="7"/>
      <c r="IN1137" s="7"/>
      <c r="IO1137" s="7"/>
      <c r="IP1137" s="7"/>
      <c r="IQ1137" s="7"/>
      <c r="IR1137" s="7"/>
      <c r="IS1137" s="7"/>
      <c r="IT1137" s="7"/>
    </row>
    <row r="1138" spans="1:254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  <c r="DA1138" s="7"/>
      <c r="DB1138" s="7"/>
      <c r="DC1138" s="7"/>
      <c r="DD1138" s="7"/>
      <c r="DE1138" s="7"/>
      <c r="DF1138" s="7"/>
      <c r="DG1138" s="7"/>
      <c r="DH1138" s="7"/>
      <c r="DI1138" s="7"/>
      <c r="DJ1138" s="7"/>
      <c r="DK1138" s="7"/>
      <c r="DL1138" s="7"/>
      <c r="DM1138" s="7"/>
      <c r="DN1138" s="7"/>
      <c r="DO1138" s="7"/>
      <c r="DP1138" s="7"/>
      <c r="DQ1138" s="7"/>
      <c r="DR1138" s="7"/>
      <c r="DS1138" s="7"/>
      <c r="DT1138" s="7"/>
      <c r="DU1138" s="7"/>
      <c r="DV1138" s="7"/>
      <c r="DW1138" s="7"/>
      <c r="DX1138" s="7"/>
      <c r="DY1138" s="7"/>
      <c r="DZ1138" s="7"/>
      <c r="EA1138" s="7"/>
      <c r="EB1138" s="7"/>
      <c r="EC1138" s="7"/>
      <c r="ED1138" s="7"/>
      <c r="EE1138" s="7"/>
      <c r="EF1138" s="7"/>
      <c r="EG1138" s="7"/>
      <c r="EH1138" s="7"/>
      <c r="EI1138" s="7"/>
      <c r="EJ1138" s="7"/>
      <c r="EK1138" s="7"/>
      <c r="EL1138" s="7"/>
      <c r="EM1138" s="7"/>
      <c r="EN1138" s="7"/>
      <c r="EO1138" s="7"/>
      <c r="EP1138" s="7"/>
      <c r="EQ1138" s="7"/>
      <c r="ER1138" s="7"/>
      <c r="ES1138" s="7"/>
      <c r="ET1138" s="7"/>
      <c r="EU1138" s="7"/>
      <c r="EV1138" s="7"/>
      <c r="EW1138" s="7"/>
      <c r="EX1138" s="7"/>
      <c r="EY1138" s="7"/>
      <c r="EZ1138" s="7"/>
      <c r="FA1138" s="7"/>
      <c r="FB1138" s="7"/>
      <c r="FC1138" s="7"/>
      <c r="FD1138" s="7"/>
      <c r="FE1138" s="7"/>
      <c r="FF1138" s="7"/>
      <c r="FG1138" s="7"/>
      <c r="FH1138" s="7"/>
      <c r="FI1138" s="7"/>
      <c r="FJ1138" s="7"/>
      <c r="FK1138" s="7"/>
      <c r="FL1138" s="7"/>
      <c r="FM1138" s="7"/>
      <c r="FN1138" s="7"/>
      <c r="FO1138" s="7"/>
      <c r="FP1138" s="7"/>
      <c r="FQ1138" s="7"/>
      <c r="FR1138" s="7"/>
      <c r="FS1138" s="7"/>
      <c r="FT1138" s="7"/>
      <c r="FU1138" s="7"/>
      <c r="FV1138" s="7"/>
      <c r="FW1138" s="7"/>
      <c r="FX1138" s="7"/>
      <c r="FY1138" s="7"/>
      <c r="FZ1138" s="7"/>
      <c r="GA1138" s="7"/>
      <c r="GB1138" s="7"/>
      <c r="GC1138" s="7"/>
      <c r="GD1138" s="7"/>
      <c r="GE1138" s="7"/>
      <c r="GF1138" s="7"/>
      <c r="GG1138" s="7"/>
      <c r="GH1138" s="7"/>
      <c r="GI1138" s="7"/>
      <c r="GJ1138" s="7"/>
      <c r="GK1138" s="7"/>
      <c r="GL1138" s="7"/>
      <c r="GM1138" s="7"/>
      <c r="GN1138" s="7"/>
      <c r="GO1138" s="7"/>
      <c r="GP1138" s="7"/>
      <c r="GQ1138" s="7"/>
      <c r="GR1138" s="7"/>
      <c r="GS1138" s="7"/>
      <c r="GT1138" s="7"/>
      <c r="GU1138" s="7"/>
      <c r="GV1138" s="7"/>
      <c r="GW1138" s="7"/>
      <c r="GX1138" s="7"/>
      <c r="GY1138" s="7"/>
      <c r="GZ1138" s="7"/>
      <c r="HA1138" s="7"/>
      <c r="HB1138" s="7"/>
      <c r="HC1138" s="7"/>
      <c r="HD1138" s="7"/>
      <c r="HE1138" s="7"/>
      <c r="HF1138" s="7"/>
      <c r="HG1138" s="7"/>
      <c r="HH1138" s="7"/>
      <c r="HI1138" s="7"/>
      <c r="HJ1138" s="7"/>
      <c r="HK1138" s="7"/>
      <c r="HL1138" s="7"/>
      <c r="HM1138" s="7"/>
      <c r="HN1138" s="7"/>
      <c r="HO1138" s="7"/>
      <c r="HP1138" s="7"/>
      <c r="HQ1138" s="7"/>
      <c r="HR1138" s="7"/>
      <c r="HS1138" s="7"/>
      <c r="HT1138" s="7"/>
      <c r="HU1138" s="7"/>
      <c r="HV1138" s="7"/>
      <c r="HW1138" s="7"/>
      <c r="HX1138" s="7"/>
      <c r="HY1138" s="7"/>
      <c r="HZ1138" s="7"/>
      <c r="IA1138" s="7"/>
      <c r="IB1138" s="7"/>
      <c r="IC1138" s="7"/>
      <c r="ID1138" s="7"/>
      <c r="IE1138" s="7"/>
      <c r="IF1138" s="7"/>
      <c r="IG1138" s="7"/>
      <c r="IH1138" s="7"/>
      <c r="II1138" s="7"/>
      <c r="IJ1138" s="7"/>
      <c r="IK1138" s="7"/>
      <c r="IL1138" s="7"/>
      <c r="IM1138" s="7"/>
      <c r="IN1138" s="7"/>
      <c r="IO1138" s="7"/>
      <c r="IP1138" s="7"/>
      <c r="IQ1138" s="7"/>
      <c r="IR1138" s="7"/>
      <c r="IS1138" s="7"/>
      <c r="IT1138" s="7"/>
    </row>
    <row r="1139" spans="1:254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7"/>
      <c r="DE1139" s="7"/>
      <c r="DF1139" s="7"/>
      <c r="DG1139" s="7"/>
      <c r="DH1139" s="7"/>
      <c r="DI1139" s="7"/>
      <c r="DJ1139" s="7"/>
      <c r="DK1139" s="7"/>
      <c r="DL1139" s="7"/>
      <c r="DM1139" s="7"/>
      <c r="DN1139" s="7"/>
      <c r="DO1139" s="7"/>
      <c r="DP1139" s="7"/>
      <c r="DQ1139" s="7"/>
      <c r="DR1139" s="7"/>
      <c r="DS1139" s="7"/>
      <c r="DT1139" s="7"/>
      <c r="DU1139" s="7"/>
      <c r="DV1139" s="7"/>
      <c r="DW1139" s="7"/>
      <c r="DX1139" s="7"/>
      <c r="DY1139" s="7"/>
      <c r="DZ1139" s="7"/>
      <c r="EA1139" s="7"/>
      <c r="EB1139" s="7"/>
      <c r="EC1139" s="7"/>
      <c r="ED1139" s="7"/>
      <c r="EE1139" s="7"/>
      <c r="EF1139" s="7"/>
      <c r="EG1139" s="7"/>
      <c r="EH1139" s="7"/>
      <c r="EI1139" s="7"/>
      <c r="EJ1139" s="7"/>
      <c r="EK1139" s="7"/>
      <c r="EL1139" s="7"/>
      <c r="EM1139" s="7"/>
      <c r="EN1139" s="7"/>
      <c r="EO1139" s="7"/>
      <c r="EP1139" s="7"/>
      <c r="EQ1139" s="7"/>
      <c r="ER1139" s="7"/>
      <c r="ES1139" s="7"/>
      <c r="ET1139" s="7"/>
      <c r="EU1139" s="7"/>
      <c r="EV1139" s="7"/>
      <c r="EW1139" s="7"/>
      <c r="EX1139" s="7"/>
      <c r="EY1139" s="7"/>
      <c r="EZ1139" s="7"/>
      <c r="FA1139" s="7"/>
      <c r="FB1139" s="7"/>
      <c r="FC1139" s="7"/>
      <c r="FD1139" s="7"/>
      <c r="FE1139" s="7"/>
      <c r="FF1139" s="7"/>
      <c r="FG1139" s="7"/>
      <c r="FH1139" s="7"/>
      <c r="FI1139" s="7"/>
      <c r="FJ1139" s="7"/>
      <c r="FK1139" s="7"/>
      <c r="FL1139" s="7"/>
      <c r="FM1139" s="7"/>
      <c r="FN1139" s="7"/>
      <c r="FO1139" s="7"/>
      <c r="FP1139" s="7"/>
      <c r="FQ1139" s="7"/>
      <c r="FR1139" s="7"/>
      <c r="FS1139" s="7"/>
      <c r="FT1139" s="7"/>
      <c r="FU1139" s="7"/>
      <c r="FV1139" s="7"/>
      <c r="FW1139" s="7"/>
      <c r="FX1139" s="7"/>
      <c r="FY1139" s="7"/>
      <c r="FZ1139" s="7"/>
      <c r="GA1139" s="7"/>
      <c r="GB1139" s="7"/>
      <c r="GC1139" s="7"/>
      <c r="GD1139" s="7"/>
      <c r="GE1139" s="7"/>
      <c r="GF1139" s="7"/>
      <c r="GG1139" s="7"/>
      <c r="GH1139" s="7"/>
      <c r="GI1139" s="7"/>
      <c r="GJ1139" s="7"/>
      <c r="GK1139" s="7"/>
      <c r="GL1139" s="7"/>
      <c r="GM1139" s="7"/>
      <c r="GN1139" s="7"/>
      <c r="GO1139" s="7"/>
      <c r="GP1139" s="7"/>
      <c r="GQ1139" s="7"/>
      <c r="GR1139" s="7"/>
      <c r="GS1139" s="7"/>
      <c r="GT1139" s="7"/>
      <c r="GU1139" s="7"/>
      <c r="GV1139" s="7"/>
      <c r="GW1139" s="7"/>
      <c r="GX1139" s="7"/>
      <c r="GY1139" s="7"/>
      <c r="GZ1139" s="7"/>
      <c r="HA1139" s="7"/>
      <c r="HB1139" s="7"/>
      <c r="HC1139" s="7"/>
      <c r="HD1139" s="7"/>
      <c r="HE1139" s="7"/>
      <c r="HF1139" s="7"/>
      <c r="HG1139" s="7"/>
      <c r="HH1139" s="7"/>
      <c r="HI1139" s="7"/>
      <c r="HJ1139" s="7"/>
      <c r="HK1139" s="7"/>
      <c r="HL1139" s="7"/>
      <c r="HM1139" s="7"/>
      <c r="HN1139" s="7"/>
      <c r="HO1139" s="7"/>
      <c r="HP1139" s="7"/>
      <c r="HQ1139" s="7"/>
      <c r="HR1139" s="7"/>
      <c r="HS1139" s="7"/>
      <c r="HT1139" s="7"/>
      <c r="HU1139" s="7"/>
      <c r="HV1139" s="7"/>
      <c r="HW1139" s="7"/>
      <c r="HX1139" s="7"/>
      <c r="HY1139" s="7"/>
      <c r="HZ1139" s="7"/>
      <c r="IA1139" s="7"/>
      <c r="IB1139" s="7"/>
      <c r="IC1139" s="7"/>
      <c r="ID1139" s="7"/>
      <c r="IE1139" s="7"/>
      <c r="IF1139" s="7"/>
      <c r="IG1139" s="7"/>
      <c r="IH1139" s="7"/>
      <c r="II1139" s="7"/>
      <c r="IJ1139" s="7"/>
      <c r="IK1139" s="7"/>
      <c r="IL1139" s="7"/>
      <c r="IM1139" s="7"/>
      <c r="IN1139" s="7"/>
      <c r="IO1139" s="7"/>
      <c r="IP1139" s="7"/>
      <c r="IQ1139" s="7"/>
      <c r="IR1139" s="7"/>
      <c r="IS1139" s="7"/>
      <c r="IT1139" s="7"/>
    </row>
    <row r="1140" spans="1:254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  <c r="DA1140" s="7"/>
      <c r="DB1140" s="7"/>
      <c r="DC1140" s="7"/>
      <c r="DD1140" s="7"/>
      <c r="DE1140" s="7"/>
      <c r="DF1140" s="7"/>
      <c r="DG1140" s="7"/>
      <c r="DH1140" s="7"/>
      <c r="DI1140" s="7"/>
      <c r="DJ1140" s="7"/>
      <c r="DK1140" s="7"/>
      <c r="DL1140" s="7"/>
      <c r="DM1140" s="7"/>
      <c r="DN1140" s="7"/>
      <c r="DO1140" s="7"/>
      <c r="DP1140" s="7"/>
      <c r="DQ1140" s="7"/>
      <c r="DR1140" s="7"/>
      <c r="DS1140" s="7"/>
      <c r="DT1140" s="7"/>
      <c r="DU1140" s="7"/>
      <c r="DV1140" s="7"/>
      <c r="DW1140" s="7"/>
      <c r="DX1140" s="7"/>
      <c r="DY1140" s="7"/>
      <c r="DZ1140" s="7"/>
      <c r="EA1140" s="7"/>
      <c r="EB1140" s="7"/>
      <c r="EC1140" s="7"/>
      <c r="ED1140" s="7"/>
      <c r="EE1140" s="7"/>
      <c r="EF1140" s="7"/>
      <c r="EG1140" s="7"/>
      <c r="EH1140" s="7"/>
      <c r="EI1140" s="7"/>
      <c r="EJ1140" s="7"/>
      <c r="EK1140" s="7"/>
      <c r="EL1140" s="7"/>
      <c r="EM1140" s="7"/>
      <c r="EN1140" s="7"/>
      <c r="EO1140" s="7"/>
      <c r="EP1140" s="7"/>
      <c r="EQ1140" s="7"/>
      <c r="ER1140" s="7"/>
      <c r="ES1140" s="7"/>
      <c r="ET1140" s="7"/>
      <c r="EU1140" s="7"/>
      <c r="EV1140" s="7"/>
      <c r="EW1140" s="7"/>
      <c r="EX1140" s="7"/>
      <c r="EY1140" s="7"/>
      <c r="EZ1140" s="7"/>
      <c r="FA1140" s="7"/>
      <c r="FB1140" s="7"/>
      <c r="FC1140" s="7"/>
      <c r="FD1140" s="7"/>
      <c r="FE1140" s="7"/>
      <c r="FF1140" s="7"/>
      <c r="FG1140" s="7"/>
      <c r="FH1140" s="7"/>
      <c r="FI1140" s="7"/>
      <c r="FJ1140" s="7"/>
      <c r="FK1140" s="7"/>
      <c r="FL1140" s="7"/>
      <c r="FM1140" s="7"/>
      <c r="FN1140" s="7"/>
      <c r="FO1140" s="7"/>
      <c r="FP1140" s="7"/>
      <c r="FQ1140" s="7"/>
      <c r="FR1140" s="7"/>
      <c r="FS1140" s="7"/>
      <c r="FT1140" s="7"/>
      <c r="FU1140" s="7"/>
      <c r="FV1140" s="7"/>
      <c r="FW1140" s="7"/>
      <c r="FX1140" s="7"/>
      <c r="FY1140" s="7"/>
      <c r="FZ1140" s="7"/>
      <c r="GA1140" s="7"/>
      <c r="GB1140" s="7"/>
      <c r="GC1140" s="7"/>
      <c r="GD1140" s="7"/>
      <c r="GE1140" s="7"/>
      <c r="GF1140" s="7"/>
      <c r="GG1140" s="7"/>
      <c r="GH1140" s="7"/>
      <c r="GI1140" s="7"/>
      <c r="GJ1140" s="7"/>
      <c r="GK1140" s="7"/>
      <c r="GL1140" s="7"/>
      <c r="GM1140" s="7"/>
      <c r="GN1140" s="7"/>
      <c r="GO1140" s="7"/>
      <c r="GP1140" s="7"/>
      <c r="GQ1140" s="7"/>
      <c r="GR1140" s="7"/>
      <c r="GS1140" s="7"/>
      <c r="GT1140" s="7"/>
      <c r="GU1140" s="7"/>
      <c r="GV1140" s="7"/>
      <c r="GW1140" s="7"/>
      <c r="GX1140" s="7"/>
      <c r="GY1140" s="7"/>
      <c r="GZ1140" s="7"/>
      <c r="HA1140" s="7"/>
      <c r="HB1140" s="7"/>
      <c r="HC1140" s="7"/>
      <c r="HD1140" s="7"/>
      <c r="HE1140" s="7"/>
      <c r="HF1140" s="7"/>
      <c r="HG1140" s="7"/>
      <c r="HH1140" s="7"/>
      <c r="HI1140" s="7"/>
      <c r="HJ1140" s="7"/>
      <c r="HK1140" s="7"/>
      <c r="HL1140" s="7"/>
      <c r="HM1140" s="7"/>
      <c r="HN1140" s="7"/>
      <c r="HO1140" s="7"/>
      <c r="HP1140" s="7"/>
      <c r="HQ1140" s="7"/>
      <c r="HR1140" s="7"/>
      <c r="HS1140" s="7"/>
      <c r="HT1140" s="7"/>
      <c r="HU1140" s="7"/>
      <c r="HV1140" s="7"/>
      <c r="HW1140" s="7"/>
      <c r="HX1140" s="7"/>
      <c r="HY1140" s="7"/>
      <c r="HZ1140" s="7"/>
      <c r="IA1140" s="7"/>
      <c r="IB1140" s="7"/>
      <c r="IC1140" s="7"/>
      <c r="ID1140" s="7"/>
      <c r="IE1140" s="7"/>
      <c r="IF1140" s="7"/>
      <c r="IG1140" s="7"/>
      <c r="IH1140" s="7"/>
      <c r="II1140" s="7"/>
      <c r="IJ1140" s="7"/>
      <c r="IK1140" s="7"/>
      <c r="IL1140" s="7"/>
      <c r="IM1140" s="7"/>
      <c r="IN1140" s="7"/>
      <c r="IO1140" s="7"/>
      <c r="IP1140" s="7"/>
      <c r="IQ1140" s="7"/>
      <c r="IR1140" s="7"/>
      <c r="IS1140" s="7"/>
      <c r="IT1140" s="7"/>
    </row>
    <row r="1141" spans="1:254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7"/>
      <c r="DE1141" s="7"/>
      <c r="DF1141" s="7"/>
      <c r="DG1141" s="7"/>
      <c r="DH1141" s="7"/>
      <c r="DI1141" s="7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7"/>
      <c r="DU1141" s="7"/>
      <c r="DV1141" s="7"/>
      <c r="DW1141" s="7"/>
      <c r="DX1141" s="7"/>
      <c r="DY1141" s="7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7"/>
      <c r="EK1141" s="7"/>
      <c r="EL1141" s="7"/>
      <c r="EM1141" s="7"/>
      <c r="EN1141" s="7"/>
      <c r="EO1141" s="7"/>
      <c r="EP1141" s="7"/>
      <c r="EQ1141" s="7"/>
      <c r="ER1141" s="7"/>
      <c r="ES1141" s="7"/>
      <c r="ET1141" s="7"/>
      <c r="EU1141" s="7"/>
      <c r="EV1141" s="7"/>
      <c r="EW1141" s="7"/>
      <c r="EX1141" s="7"/>
      <c r="EY1141" s="7"/>
      <c r="EZ1141" s="7"/>
      <c r="FA1141" s="7"/>
      <c r="FB1141" s="7"/>
      <c r="FC1141" s="7"/>
      <c r="FD1141" s="7"/>
      <c r="FE1141" s="7"/>
      <c r="FF1141" s="7"/>
      <c r="FG1141" s="7"/>
      <c r="FH1141" s="7"/>
      <c r="FI1141" s="7"/>
      <c r="FJ1141" s="7"/>
      <c r="FK1141" s="7"/>
      <c r="FL1141" s="7"/>
      <c r="FM1141" s="7"/>
      <c r="FN1141" s="7"/>
      <c r="FO1141" s="7"/>
      <c r="FP1141" s="7"/>
      <c r="FQ1141" s="7"/>
      <c r="FR1141" s="7"/>
      <c r="FS1141" s="7"/>
      <c r="FT1141" s="7"/>
      <c r="FU1141" s="7"/>
      <c r="FV1141" s="7"/>
      <c r="FW1141" s="7"/>
      <c r="FX1141" s="7"/>
      <c r="FY1141" s="7"/>
      <c r="FZ1141" s="7"/>
      <c r="GA1141" s="7"/>
      <c r="GB1141" s="7"/>
      <c r="GC1141" s="7"/>
      <c r="GD1141" s="7"/>
      <c r="GE1141" s="7"/>
      <c r="GF1141" s="7"/>
      <c r="GG1141" s="7"/>
      <c r="GH1141" s="7"/>
      <c r="GI1141" s="7"/>
      <c r="GJ1141" s="7"/>
      <c r="GK1141" s="7"/>
      <c r="GL1141" s="7"/>
      <c r="GM1141" s="7"/>
      <c r="GN1141" s="7"/>
      <c r="GO1141" s="7"/>
      <c r="GP1141" s="7"/>
      <c r="GQ1141" s="7"/>
      <c r="GR1141" s="7"/>
      <c r="GS1141" s="7"/>
      <c r="GT1141" s="7"/>
      <c r="GU1141" s="7"/>
      <c r="GV1141" s="7"/>
      <c r="GW1141" s="7"/>
      <c r="GX1141" s="7"/>
      <c r="GY1141" s="7"/>
      <c r="GZ1141" s="7"/>
      <c r="HA1141" s="7"/>
      <c r="HB1141" s="7"/>
      <c r="HC1141" s="7"/>
      <c r="HD1141" s="7"/>
      <c r="HE1141" s="7"/>
      <c r="HF1141" s="7"/>
      <c r="HG1141" s="7"/>
      <c r="HH1141" s="7"/>
      <c r="HI1141" s="7"/>
      <c r="HJ1141" s="7"/>
      <c r="HK1141" s="7"/>
      <c r="HL1141" s="7"/>
      <c r="HM1141" s="7"/>
      <c r="HN1141" s="7"/>
      <c r="HO1141" s="7"/>
      <c r="HP1141" s="7"/>
      <c r="HQ1141" s="7"/>
      <c r="HR1141" s="7"/>
      <c r="HS1141" s="7"/>
      <c r="HT1141" s="7"/>
      <c r="HU1141" s="7"/>
      <c r="HV1141" s="7"/>
      <c r="HW1141" s="7"/>
      <c r="HX1141" s="7"/>
      <c r="HY1141" s="7"/>
      <c r="HZ1141" s="7"/>
      <c r="IA1141" s="7"/>
      <c r="IB1141" s="7"/>
      <c r="IC1141" s="7"/>
      <c r="ID1141" s="7"/>
      <c r="IE1141" s="7"/>
      <c r="IF1141" s="7"/>
      <c r="IG1141" s="7"/>
      <c r="IH1141" s="7"/>
      <c r="II1141" s="7"/>
      <c r="IJ1141" s="7"/>
      <c r="IK1141" s="7"/>
      <c r="IL1141" s="7"/>
      <c r="IM1141" s="7"/>
      <c r="IN1141" s="7"/>
      <c r="IO1141" s="7"/>
      <c r="IP1141" s="7"/>
      <c r="IQ1141" s="7"/>
      <c r="IR1141" s="7"/>
      <c r="IS1141" s="7"/>
      <c r="IT1141" s="7"/>
    </row>
    <row r="1142" spans="1:254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7"/>
      <c r="DJ1142" s="7"/>
      <c r="DK1142" s="7"/>
      <c r="DL1142" s="7"/>
      <c r="DM1142" s="7"/>
      <c r="DN1142" s="7"/>
      <c r="DO1142" s="7"/>
      <c r="DP1142" s="7"/>
      <c r="DQ1142" s="7"/>
      <c r="DR1142" s="7"/>
      <c r="DS1142" s="7"/>
      <c r="DT1142" s="7"/>
      <c r="DU1142" s="7"/>
      <c r="DV1142" s="7"/>
      <c r="DW1142" s="7"/>
      <c r="DX1142" s="7"/>
      <c r="DY1142" s="7"/>
      <c r="DZ1142" s="7"/>
      <c r="EA1142" s="7"/>
      <c r="EB1142" s="7"/>
      <c r="EC1142" s="7"/>
      <c r="ED1142" s="7"/>
      <c r="EE1142" s="7"/>
      <c r="EF1142" s="7"/>
      <c r="EG1142" s="7"/>
      <c r="EH1142" s="7"/>
      <c r="EI1142" s="7"/>
      <c r="EJ1142" s="7"/>
      <c r="EK1142" s="7"/>
      <c r="EL1142" s="7"/>
      <c r="EM1142" s="7"/>
      <c r="EN1142" s="7"/>
      <c r="EO1142" s="7"/>
      <c r="EP1142" s="7"/>
      <c r="EQ1142" s="7"/>
      <c r="ER1142" s="7"/>
      <c r="ES1142" s="7"/>
      <c r="ET1142" s="7"/>
      <c r="EU1142" s="7"/>
      <c r="EV1142" s="7"/>
      <c r="EW1142" s="7"/>
      <c r="EX1142" s="7"/>
      <c r="EY1142" s="7"/>
      <c r="EZ1142" s="7"/>
      <c r="FA1142" s="7"/>
      <c r="FB1142" s="7"/>
      <c r="FC1142" s="7"/>
      <c r="FD1142" s="7"/>
      <c r="FE1142" s="7"/>
      <c r="FF1142" s="7"/>
      <c r="FG1142" s="7"/>
      <c r="FH1142" s="7"/>
      <c r="FI1142" s="7"/>
      <c r="FJ1142" s="7"/>
      <c r="FK1142" s="7"/>
      <c r="FL1142" s="7"/>
      <c r="FM1142" s="7"/>
      <c r="FN1142" s="7"/>
      <c r="FO1142" s="7"/>
      <c r="FP1142" s="7"/>
      <c r="FQ1142" s="7"/>
      <c r="FR1142" s="7"/>
      <c r="FS1142" s="7"/>
      <c r="FT1142" s="7"/>
      <c r="FU1142" s="7"/>
      <c r="FV1142" s="7"/>
      <c r="FW1142" s="7"/>
      <c r="FX1142" s="7"/>
      <c r="FY1142" s="7"/>
      <c r="FZ1142" s="7"/>
      <c r="GA1142" s="7"/>
      <c r="GB1142" s="7"/>
      <c r="GC1142" s="7"/>
      <c r="GD1142" s="7"/>
      <c r="GE1142" s="7"/>
      <c r="GF1142" s="7"/>
      <c r="GG1142" s="7"/>
      <c r="GH1142" s="7"/>
      <c r="GI1142" s="7"/>
      <c r="GJ1142" s="7"/>
      <c r="GK1142" s="7"/>
      <c r="GL1142" s="7"/>
      <c r="GM1142" s="7"/>
      <c r="GN1142" s="7"/>
      <c r="GO1142" s="7"/>
      <c r="GP1142" s="7"/>
      <c r="GQ1142" s="7"/>
      <c r="GR1142" s="7"/>
      <c r="GS1142" s="7"/>
      <c r="GT1142" s="7"/>
      <c r="GU1142" s="7"/>
      <c r="GV1142" s="7"/>
      <c r="GW1142" s="7"/>
      <c r="GX1142" s="7"/>
      <c r="GY1142" s="7"/>
      <c r="GZ1142" s="7"/>
      <c r="HA1142" s="7"/>
      <c r="HB1142" s="7"/>
      <c r="HC1142" s="7"/>
      <c r="HD1142" s="7"/>
      <c r="HE1142" s="7"/>
      <c r="HF1142" s="7"/>
      <c r="HG1142" s="7"/>
      <c r="HH1142" s="7"/>
      <c r="HI1142" s="7"/>
      <c r="HJ1142" s="7"/>
      <c r="HK1142" s="7"/>
      <c r="HL1142" s="7"/>
      <c r="HM1142" s="7"/>
      <c r="HN1142" s="7"/>
      <c r="HO1142" s="7"/>
      <c r="HP1142" s="7"/>
      <c r="HQ1142" s="7"/>
      <c r="HR1142" s="7"/>
      <c r="HS1142" s="7"/>
      <c r="HT1142" s="7"/>
      <c r="HU1142" s="7"/>
      <c r="HV1142" s="7"/>
      <c r="HW1142" s="7"/>
      <c r="HX1142" s="7"/>
      <c r="HY1142" s="7"/>
      <c r="HZ1142" s="7"/>
      <c r="IA1142" s="7"/>
      <c r="IB1142" s="7"/>
      <c r="IC1142" s="7"/>
      <c r="ID1142" s="7"/>
      <c r="IE1142" s="7"/>
      <c r="IF1142" s="7"/>
      <c r="IG1142" s="7"/>
      <c r="IH1142" s="7"/>
      <c r="II1142" s="7"/>
      <c r="IJ1142" s="7"/>
      <c r="IK1142" s="7"/>
      <c r="IL1142" s="7"/>
      <c r="IM1142" s="7"/>
      <c r="IN1142" s="7"/>
      <c r="IO1142" s="7"/>
      <c r="IP1142" s="7"/>
      <c r="IQ1142" s="7"/>
      <c r="IR1142" s="7"/>
      <c r="IS1142" s="7"/>
      <c r="IT1142" s="7"/>
    </row>
    <row r="1143" spans="1:254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  <c r="DA1143" s="7"/>
      <c r="DB1143" s="7"/>
      <c r="DC1143" s="7"/>
      <c r="DD1143" s="7"/>
      <c r="DE1143" s="7"/>
      <c r="DF1143" s="7"/>
      <c r="DG1143" s="7"/>
      <c r="DH1143" s="7"/>
      <c r="DI1143" s="7"/>
      <c r="DJ1143" s="7"/>
      <c r="DK1143" s="7"/>
      <c r="DL1143" s="7"/>
      <c r="DM1143" s="7"/>
      <c r="DN1143" s="7"/>
      <c r="DO1143" s="7"/>
      <c r="DP1143" s="7"/>
      <c r="DQ1143" s="7"/>
      <c r="DR1143" s="7"/>
      <c r="DS1143" s="7"/>
      <c r="DT1143" s="7"/>
      <c r="DU1143" s="7"/>
      <c r="DV1143" s="7"/>
      <c r="DW1143" s="7"/>
      <c r="DX1143" s="7"/>
      <c r="DY1143" s="7"/>
      <c r="DZ1143" s="7"/>
      <c r="EA1143" s="7"/>
      <c r="EB1143" s="7"/>
      <c r="EC1143" s="7"/>
      <c r="ED1143" s="7"/>
      <c r="EE1143" s="7"/>
      <c r="EF1143" s="7"/>
      <c r="EG1143" s="7"/>
      <c r="EH1143" s="7"/>
      <c r="EI1143" s="7"/>
      <c r="EJ1143" s="7"/>
      <c r="EK1143" s="7"/>
      <c r="EL1143" s="7"/>
      <c r="EM1143" s="7"/>
      <c r="EN1143" s="7"/>
      <c r="EO1143" s="7"/>
      <c r="EP1143" s="7"/>
      <c r="EQ1143" s="7"/>
      <c r="ER1143" s="7"/>
      <c r="ES1143" s="7"/>
      <c r="ET1143" s="7"/>
      <c r="EU1143" s="7"/>
      <c r="EV1143" s="7"/>
      <c r="EW1143" s="7"/>
      <c r="EX1143" s="7"/>
      <c r="EY1143" s="7"/>
      <c r="EZ1143" s="7"/>
      <c r="FA1143" s="7"/>
      <c r="FB1143" s="7"/>
      <c r="FC1143" s="7"/>
      <c r="FD1143" s="7"/>
      <c r="FE1143" s="7"/>
      <c r="FF1143" s="7"/>
      <c r="FG1143" s="7"/>
      <c r="FH1143" s="7"/>
      <c r="FI1143" s="7"/>
      <c r="FJ1143" s="7"/>
      <c r="FK1143" s="7"/>
      <c r="FL1143" s="7"/>
      <c r="FM1143" s="7"/>
      <c r="FN1143" s="7"/>
      <c r="FO1143" s="7"/>
      <c r="FP1143" s="7"/>
      <c r="FQ1143" s="7"/>
      <c r="FR1143" s="7"/>
      <c r="FS1143" s="7"/>
      <c r="FT1143" s="7"/>
      <c r="FU1143" s="7"/>
      <c r="FV1143" s="7"/>
      <c r="FW1143" s="7"/>
      <c r="FX1143" s="7"/>
      <c r="FY1143" s="7"/>
      <c r="FZ1143" s="7"/>
      <c r="GA1143" s="7"/>
      <c r="GB1143" s="7"/>
      <c r="GC1143" s="7"/>
      <c r="GD1143" s="7"/>
      <c r="GE1143" s="7"/>
      <c r="GF1143" s="7"/>
      <c r="GG1143" s="7"/>
      <c r="GH1143" s="7"/>
      <c r="GI1143" s="7"/>
      <c r="GJ1143" s="7"/>
      <c r="GK1143" s="7"/>
      <c r="GL1143" s="7"/>
      <c r="GM1143" s="7"/>
      <c r="GN1143" s="7"/>
      <c r="GO1143" s="7"/>
      <c r="GP1143" s="7"/>
      <c r="GQ1143" s="7"/>
      <c r="GR1143" s="7"/>
      <c r="GS1143" s="7"/>
      <c r="GT1143" s="7"/>
      <c r="GU1143" s="7"/>
      <c r="GV1143" s="7"/>
      <c r="GW1143" s="7"/>
      <c r="GX1143" s="7"/>
      <c r="GY1143" s="7"/>
      <c r="GZ1143" s="7"/>
      <c r="HA1143" s="7"/>
      <c r="HB1143" s="7"/>
      <c r="HC1143" s="7"/>
      <c r="HD1143" s="7"/>
      <c r="HE1143" s="7"/>
      <c r="HF1143" s="7"/>
      <c r="HG1143" s="7"/>
      <c r="HH1143" s="7"/>
      <c r="HI1143" s="7"/>
      <c r="HJ1143" s="7"/>
      <c r="HK1143" s="7"/>
      <c r="HL1143" s="7"/>
      <c r="HM1143" s="7"/>
      <c r="HN1143" s="7"/>
      <c r="HO1143" s="7"/>
      <c r="HP1143" s="7"/>
      <c r="HQ1143" s="7"/>
      <c r="HR1143" s="7"/>
      <c r="HS1143" s="7"/>
      <c r="HT1143" s="7"/>
      <c r="HU1143" s="7"/>
      <c r="HV1143" s="7"/>
      <c r="HW1143" s="7"/>
      <c r="HX1143" s="7"/>
      <c r="HY1143" s="7"/>
      <c r="HZ1143" s="7"/>
      <c r="IA1143" s="7"/>
      <c r="IB1143" s="7"/>
      <c r="IC1143" s="7"/>
      <c r="ID1143" s="7"/>
      <c r="IE1143" s="7"/>
      <c r="IF1143" s="7"/>
      <c r="IG1143" s="7"/>
      <c r="IH1143" s="7"/>
      <c r="II1143" s="7"/>
      <c r="IJ1143" s="7"/>
      <c r="IK1143" s="7"/>
      <c r="IL1143" s="7"/>
      <c r="IM1143" s="7"/>
      <c r="IN1143" s="7"/>
      <c r="IO1143" s="7"/>
      <c r="IP1143" s="7"/>
      <c r="IQ1143" s="7"/>
      <c r="IR1143" s="7"/>
      <c r="IS1143" s="7"/>
      <c r="IT1143" s="7"/>
    </row>
    <row r="1144" spans="1:254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  <c r="DA1144" s="7"/>
      <c r="DB1144" s="7"/>
      <c r="DC1144" s="7"/>
      <c r="DD1144" s="7"/>
      <c r="DE1144" s="7"/>
      <c r="DF1144" s="7"/>
      <c r="DG1144" s="7"/>
      <c r="DH1144" s="7"/>
      <c r="DI1144" s="7"/>
      <c r="DJ1144" s="7"/>
      <c r="DK1144" s="7"/>
      <c r="DL1144" s="7"/>
      <c r="DM1144" s="7"/>
      <c r="DN1144" s="7"/>
      <c r="DO1144" s="7"/>
      <c r="DP1144" s="7"/>
      <c r="DQ1144" s="7"/>
      <c r="DR1144" s="7"/>
      <c r="DS1144" s="7"/>
      <c r="DT1144" s="7"/>
      <c r="DU1144" s="7"/>
      <c r="DV1144" s="7"/>
      <c r="DW1144" s="7"/>
      <c r="DX1144" s="7"/>
      <c r="DY1144" s="7"/>
      <c r="DZ1144" s="7"/>
      <c r="EA1144" s="7"/>
      <c r="EB1144" s="7"/>
      <c r="EC1144" s="7"/>
      <c r="ED1144" s="7"/>
      <c r="EE1144" s="7"/>
      <c r="EF1144" s="7"/>
      <c r="EG1144" s="7"/>
      <c r="EH1144" s="7"/>
      <c r="EI1144" s="7"/>
      <c r="EJ1144" s="7"/>
      <c r="EK1144" s="7"/>
      <c r="EL1144" s="7"/>
      <c r="EM1144" s="7"/>
      <c r="EN1144" s="7"/>
      <c r="EO1144" s="7"/>
      <c r="EP1144" s="7"/>
      <c r="EQ1144" s="7"/>
      <c r="ER1144" s="7"/>
      <c r="ES1144" s="7"/>
      <c r="ET1144" s="7"/>
      <c r="EU1144" s="7"/>
      <c r="EV1144" s="7"/>
      <c r="EW1144" s="7"/>
      <c r="EX1144" s="7"/>
      <c r="EY1144" s="7"/>
      <c r="EZ1144" s="7"/>
      <c r="FA1144" s="7"/>
      <c r="FB1144" s="7"/>
      <c r="FC1144" s="7"/>
      <c r="FD1144" s="7"/>
      <c r="FE1144" s="7"/>
      <c r="FF1144" s="7"/>
      <c r="FG1144" s="7"/>
      <c r="FH1144" s="7"/>
      <c r="FI1144" s="7"/>
      <c r="FJ1144" s="7"/>
      <c r="FK1144" s="7"/>
      <c r="FL1144" s="7"/>
      <c r="FM1144" s="7"/>
      <c r="FN1144" s="7"/>
      <c r="FO1144" s="7"/>
      <c r="FP1144" s="7"/>
      <c r="FQ1144" s="7"/>
      <c r="FR1144" s="7"/>
      <c r="FS1144" s="7"/>
      <c r="FT1144" s="7"/>
      <c r="FU1144" s="7"/>
      <c r="FV1144" s="7"/>
      <c r="FW1144" s="7"/>
      <c r="FX1144" s="7"/>
      <c r="FY1144" s="7"/>
      <c r="FZ1144" s="7"/>
      <c r="GA1144" s="7"/>
      <c r="GB1144" s="7"/>
      <c r="GC1144" s="7"/>
      <c r="GD1144" s="7"/>
      <c r="GE1144" s="7"/>
      <c r="GF1144" s="7"/>
      <c r="GG1144" s="7"/>
      <c r="GH1144" s="7"/>
      <c r="GI1144" s="7"/>
      <c r="GJ1144" s="7"/>
      <c r="GK1144" s="7"/>
      <c r="GL1144" s="7"/>
      <c r="GM1144" s="7"/>
      <c r="GN1144" s="7"/>
      <c r="GO1144" s="7"/>
      <c r="GP1144" s="7"/>
      <c r="GQ1144" s="7"/>
      <c r="GR1144" s="7"/>
      <c r="GS1144" s="7"/>
      <c r="GT1144" s="7"/>
      <c r="GU1144" s="7"/>
      <c r="GV1144" s="7"/>
      <c r="GW1144" s="7"/>
      <c r="GX1144" s="7"/>
      <c r="GY1144" s="7"/>
      <c r="GZ1144" s="7"/>
      <c r="HA1144" s="7"/>
      <c r="HB1144" s="7"/>
      <c r="HC1144" s="7"/>
      <c r="HD1144" s="7"/>
      <c r="HE1144" s="7"/>
      <c r="HF1144" s="7"/>
      <c r="HG1144" s="7"/>
      <c r="HH1144" s="7"/>
      <c r="HI1144" s="7"/>
      <c r="HJ1144" s="7"/>
      <c r="HK1144" s="7"/>
      <c r="HL1144" s="7"/>
      <c r="HM1144" s="7"/>
      <c r="HN1144" s="7"/>
      <c r="HO1144" s="7"/>
      <c r="HP1144" s="7"/>
      <c r="HQ1144" s="7"/>
      <c r="HR1144" s="7"/>
      <c r="HS1144" s="7"/>
      <c r="HT1144" s="7"/>
      <c r="HU1144" s="7"/>
      <c r="HV1144" s="7"/>
      <c r="HW1144" s="7"/>
      <c r="HX1144" s="7"/>
      <c r="HY1144" s="7"/>
      <c r="HZ1144" s="7"/>
      <c r="IA1144" s="7"/>
      <c r="IB1144" s="7"/>
      <c r="IC1144" s="7"/>
      <c r="ID1144" s="7"/>
      <c r="IE1144" s="7"/>
      <c r="IF1144" s="7"/>
      <c r="IG1144" s="7"/>
      <c r="IH1144" s="7"/>
      <c r="II1144" s="7"/>
      <c r="IJ1144" s="7"/>
      <c r="IK1144" s="7"/>
      <c r="IL1144" s="7"/>
      <c r="IM1144" s="7"/>
      <c r="IN1144" s="7"/>
      <c r="IO1144" s="7"/>
      <c r="IP1144" s="7"/>
      <c r="IQ1144" s="7"/>
      <c r="IR1144" s="7"/>
      <c r="IS1144" s="7"/>
      <c r="IT1144" s="7"/>
    </row>
    <row r="1145" spans="1:254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7"/>
      <c r="DJ1145" s="7"/>
      <c r="DK1145" s="7"/>
      <c r="DL1145" s="7"/>
      <c r="DM1145" s="7"/>
      <c r="DN1145" s="7"/>
      <c r="DO1145" s="7"/>
      <c r="DP1145" s="7"/>
      <c r="DQ1145" s="7"/>
      <c r="DR1145" s="7"/>
      <c r="DS1145" s="7"/>
      <c r="DT1145" s="7"/>
      <c r="DU1145" s="7"/>
      <c r="DV1145" s="7"/>
      <c r="DW1145" s="7"/>
      <c r="DX1145" s="7"/>
      <c r="DY1145" s="7"/>
      <c r="DZ1145" s="7"/>
      <c r="EA1145" s="7"/>
      <c r="EB1145" s="7"/>
      <c r="EC1145" s="7"/>
      <c r="ED1145" s="7"/>
      <c r="EE1145" s="7"/>
      <c r="EF1145" s="7"/>
      <c r="EG1145" s="7"/>
      <c r="EH1145" s="7"/>
      <c r="EI1145" s="7"/>
      <c r="EJ1145" s="7"/>
      <c r="EK1145" s="7"/>
      <c r="EL1145" s="7"/>
      <c r="EM1145" s="7"/>
      <c r="EN1145" s="7"/>
      <c r="EO1145" s="7"/>
      <c r="EP1145" s="7"/>
      <c r="EQ1145" s="7"/>
      <c r="ER1145" s="7"/>
      <c r="ES1145" s="7"/>
      <c r="ET1145" s="7"/>
      <c r="EU1145" s="7"/>
      <c r="EV1145" s="7"/>
      <c r="EW1145" s="7"/>
      <c r="EX1145" s="7"/>
      <c r="EY1145" s="7"/>
      <c r="EZ1145" s="7"/>
      <c r="FA1145" s="7"/>
      <c r="FB1145" s="7"/>
      <c r="FC1145" s="7"/>
      <c r="FD1145" s="7"/>
      <c r="FE1145" s="7"/>
      <c r="FF1145" s="7"/>
      <c r="FG1145" s="7"/>
      <c r="FH1145" s="7"/>
      <c r="FI1145" s="7"/>
      <c r="FJ1145" s="7"/>
      <c r="FK1145" s="7"/>
      <c r="FL1145" s="7"/>
      <c r="FM1145" s="7"/>
      <c r="FN1145" s="7"/>
      <c r="FO1145" s="7"/>
      <c r="FP1145" s="7"/>
      <c r="FQ1145" s="7"/>
      <c r="FR1145" s="7"/>
      <c r="FS1145" s="7"/>
      <c r="FT1145" s="7"/>
      <c r="FU1145" s="7"/>
      <c r="FV1145" s="7"/>
      <c r="FW1145" s="7"/>
      <c r="FX1145" s="7"/>
      <c r="FY1145" s="7"/>
      <c r="FZ1145" s="7"/>
      <c r="GA1145" s="7"/>
      <c r="GB1145" s="7"/>
      <c r="GC1145" s="7"/>
      <c r="GD1145" s="7"/>
      <c r="GE1145" s="7"/>
      <c r="GF1145" s="7"/>
      <c r="GG1145" s="7"/>
      <c r="GH1145" s="7"/>
      <c r="GI1145" s="7"/>
      <c r="GJ1145" s="7"/>
      <c r="GK1145" s="7"/>
      <c r="GL1145" s="7"/>
      <c r="GM1145" s="7"/>
      <c r="GN1145" s="7"/>
      <c r="GO1145" s="7"/>
      <c r="GP1145" s="7"/>
      <c r="GQ1145" s="7"/>
      <c r="GR1145" s="7"/>
      <c r="GS1145" s="7"/>
      <c r="GT1145" s="7"/>
      <c r="GU1145" s="7"/>
      <c r="GV1145" s="7"/>
      <c r="GW1145" s="7"/>
      <c r="GX1145" s="7"/>
      <c r="GY1145" s="7"/>
      <c r="GZ1145" s="7"/>
      <c r="HA1145" s="7"/>
      <c r="HB1145" s="7"/>
      <c r="HC1145" s="7"/>
      <c r="HD1145" s="7"/>
      <c r="HE1145" s="7"/>
      <c r="HF1145" s="7"/>
      <c r="HG1145" s="7"/>
      <c r="HH1145" s="7"/>
      <c r="HI1145" s="7"/>
      <c r="HJ1145" s="7"/>
      <c r="HK1145" s="7"/>
      <c r="HL1145" s="7"/>
      <c r="HM1145" s="7"/>
      <c r="HN1145" s="7"/>
      <c r="HO1145" s="7"/>
      <c r="HP1145" s="7"/>
      <c r="HQ1145" s="7"/>
      <c r="HR1145" s="7"/>
      <c r="HS1145" s="7"/>
      <c r="HT1145" s="7"/>
      <c r="HU1145" s="7"/>
      <c r="HV1145" s="7"/>
      <c r="HW1145" s="7"/>
      <c r="HX1145" s="7"/>
      <c r="HY1145" s="7"/>
      <c r="HZ1145" s="7"/>
      <c r="IA1145" s="7"/>
      <c r="IB1145" s="7"/>
      <c r="IC1145" s="7"/>
      <c r="ID1145" s="7"/>
      <c r="IE1145" s="7"/>
      <c r="IF1145" s="7"/>
      <c r="IG1145" s="7"/>
      <c r="IH1145" s="7"/>
      <c r="II1145" s="7"/>
      <c r="IJ1145" s="7"/>
      <c r="IK1145" s="7"/>
      <c r="IL1145" s="7"/>
      <c r="IM1145" s="7"/>
      <c r="IN1145" s="7"/>
      <c r="IO1145" s="7"/>
      <c r="IP1145" s="7"/>
      <c r="IQ1145" s="7"/>
      <c r="IR1145" s="7"/>
      <c r="IS1145" s="7"/>
      <c r="IT1145" s="7"/>
    </row>
    <row r="1146" spans="1:254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7"/>
      <c r="DE1146" s="7"/>
      <c r="DF1146" s="7"/>
      <c r="DG1146" s="7"/>
      <c r="DH1146" s="7"/>
      <c r="DI1146" s="7"/>
      <c r="DJ1146" s="7"/>
      <c r="DK1146" s="7"/>
      <c r="DL1146" s="7"/>
      <c r="DM1146" s="7"/>
      <c r="DN1146" s="7"/>
      <c r="DO1146" s="7"/>
      <c r="DP1146" s="7"/>
      <c r="DQ1146" s="7"/>
      <c r="DR1146" s="7"/>
      <c r="DS1146" s="7"/>
      <c r="DT1146" s="7"/>
      <c r="DU1146" s="7"/>
      <c r="DV1146" s="7"/>
      <c r="DW1146" s="7"/>
      <c r="DX1146" s="7"/>
      <c r="DY1146" s="7"/>
      <c r="DZ1146" s="7"/>
      <c r="EA1146" s="7"/>
      <c r="EB1146" s="7"/>
      <c r="EC1146" s="7"/>
      <c r="ED1146" s="7"/>
      <c r="EE1146" s="7"/>
      <c r="EF1146" s="7"/>
      <c r="EG1146" s="7"/>
      <c r="EH1146" s="7"/>
      <c r="EI1146" s="7"/>
      <c r="EJ1146" s="7"/>
      <c r="EK1146" s="7"/>
      <c r="EL1146" s="7"/>
      <c r="EM1146" s="7"/>
      <c r="EN1146" s="7"/>
      <c r="EO1146" s="7"/>
      <c r="EP1146" s="7"/>
      <c r="EQ1146" s="7"/>
      <c r="ER1146" s="7"/>
      <c r="ES1146" s="7"/>
      <c r="ET1146" s="7"/>
      <c r="EU1146" s="7"/>
      <c r="EV1146" s="7"/>
      <c r="EW1146" s="7"/>
      <c r="EX1146" s="7"/>
      <c r="EY1146" s="7"/>
      <c r="EZ1146" s="7"/>
      <c r="FA1146" s="7"/>
      <c r="FB1146" s="7"/>
      <c r="FC1146" s="7"/>
      <c r="FD1146" s="7"/>
      <c r="FE1146" s="7"/>
      <c r="FF1146" s="7"/>
      <c r="FG1146" s="7"/>
      <c r="FH1146" s="7"/>
      <c r="FI1146" s="7"/>
      <c r="FJ1146" s="7"/>
      <c r="FK1146" s="7"/>
      <c r="FL1146" s="7"/>
      <c r="FM1146" s="7"/>
      <c r="FN1146" s="7"/>
      <c r="FO1146" s="7"/>
      <c r="FP1146" s="7"/>
      <c r="FQ1146" s="7"/>
      <c r="FR1146" s="7"/>
      <c r="FS1146" s="7"/>
      <c r="FT1146" s="7"/>
      <c r="FU1146" s="7"/>
      <c r="FV1146" s="7"/>
      <c r="FW1146" s="7"/>
      <c r="FX1146" s="7"/>
      <c r="FY1146" s="7"/>
      <c r="FZ1146" s="7"/>
      <c r="GA1146" s="7"/>
      <c r="GB1146" s="7"/>
      <c r="GC1146" s="7"/>
      <c r="GD1146" s="7"/>
      <c r="GE1146" s="7"/>
      <c r="GF1146" s="7"/>
      <c r="GG1146" s="7"/>
      <c r="GH1146" s="7"/>
      <c r="GI1146" s="7"/>
      <c r="GJ1146" s="7"/>
      <c r="GK1146" s="7"/>
      <c r="GL1146" s="7"/>
      <c r="GM1146" s="7"/>
      <c r="GN1146" s="7"/>
      <c r="GO1146" s="7"/>
      <c r="GP1146" s="7"/>
      <c r="GQ1146" s="7"/>
      <c r="GR1146" s="7"/>
      <c r="GS1146" s="7"/>
      <c r="GT1146" s="7"/>
      <c r="GU1146" s="7"/>
      <c r="GV1146" s="7"/>
      <c r="GW1146" s="7"/>
      <c r="GX1146" s="7"/>
      <c r="GY1146" s="7"/>
      <c r="GZ1146" s="7"/>
      <c r="HA1146" s="7"/>
      <c r="HB1146" s="7"/>
      <c r="HC1146" s="7"/>
      <c r="HD1146" s="7"/>
      <c r="HE1146" s="7"/>
      <c r="HF1146" s="7"/>
      <c r="HG1146" s="7"/>
      <c r="HH1146" s="7"/>
      <c r="HI1146" s="7"/>
      <c r="HJ1146" s="7"/>
      <c r="HK1146" s="7"/>
      <c r="HL1146" s="7"/>
      <c r="HM1146" s="7"/>
      <c r="HN1146" s="7"/>
      <c r="HO1146" s="7"/>
      <c r="HP1146" s="7"/>
      <c r="HQ1146" s="7"/>
      <c r="HR1146" s="7"/>
      <c r="HS1146" s="7"/>
      <c r="HT1146" s="7"/>
      <c r="HU1146" s="7"/>
      <c r="HV1146" s="7"/>
      <c r="HW1146" s="7"/>
      <c r="HX1146" s="7"/>
      <c r="HY1146" s="7"/>
      <c r="HZ1146" s="7"/>
      <c r="IA1146" s="7"/>
      <c r="IB1146" s="7"/>
      <c r="IC1146" s="7"/>
      <c r="ID1146" s="7"/>
      <c r="IE1146" s="7"/>
      <c r="IF1146" s="7"/>
      <c r="IG1146" s="7"/>
      <c r="IH1146" s="7"/>
      <c r="II1146" s="7"/>
      <c r="IJ1146" s="7"/>
      <c r="IK1146" s="7"/>
      <c r="IL1146" s="7"/>
      <c r="IM1146" s="7"/>
      <c r="IN1146" s="7"/>
      <c r="IO1146" s="7"/>
      <c r="IP1146" s="7"/>
      <c r="IQ1146" s="7"/>
      <c r="IR1146" s="7"/>
      <c r="IS1146" s="7"/>
      <c r="IT1146" s="7"/>
    </row>
    <row r="1147" spans="1:254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  <c r="DA1147" s="7"/>
      <c r="DB1147" s="7"/>
      <c r="DC1147" s="7"/>
      <c r="DD1147" s="7"/>
      <c r="DE1147" s="7"/>
      <c r="DF1147" s="7"/>
      <c r="DG1147" s="7"/>
      <c r="DH1147" s="7"/>
      <c r="DI1147" s="7"/>
      <c r="DJ1147" s="7"/>
      <c r="DK1147" s="7"/>
      <c r="DL1147" s="7"/>
      <c r="DM1147" s="7"/>
      <c r="DN1147" s="7"/>
      <c r="DO1147" s="7"/>
      <c r="DP1147" s="7"/>
      <c r="DQ1147" s="7"/>
      <c r="DR1147" s="7"/>
      <c r="DS1147" s="7"/>
      <c r="DT1147" s="7"/>
      <c r="DU1147" s="7"/>
      <c r="DV1147" s="7"/>
      <c r="DW1147" s="7"/>
      <c r="DX1147" s="7"/>
      <c r="DY1147" s="7"/>
      <c r="DZ1147" s="7"/>
      <c r="EA1147" s="7"/>
      <c r="EB1147" s="7"/>
      <c r="EC1147" s="7"/>
      <c r="ED1147" s="7"/>
      <c r="EE1147" s="7"/>
      <c r="EF1147" s="7"/>
      <c r="EG1147" s="7"/>
      <c r="EH1147" s="7"/>
      <c r="EI1147" s="7"/>
      <c r="EJ1147" s="7"/>
      <c r="EK1147" s="7"/>
      <c r="EL1147" s="7"/>
      <c r="EM1147" s="7"/>
      <c r="EN1147" s="7"/>
      <c r="EO1147" s="7"/>
      <c r="EP1147" s="7"/>
      <c r="EQ1147" s="7"/>
      <c r="ER1147" s="7"/>
      <c r="ES1147" s="7"/>
      <c r="ET1147" s="7"/>
      <c r="EU1147" s="7"/>
      <c r="EV1147" s="7"/>
      <c r="EW1147" s="7"/>
      <c r="EX1147" s="7"/>
      <c r="EY1147" s="7"/>
      <c r="EZ1147" s="7"/>
      <c r="FA1147" s="7"/>
      <c r="FB1147" s="7"/>
      <c r="FC1147" s="7"/>
      <c r="FD1147" s="7"/>
      <c r="FE1147" s="7"/>
      <c r="FF1147" s="7"/>
      <c r="FG1147" s="7"/>
      <c r="FH1147" s="7"/>
      <c r="FI1147" s="7"/>
      <c r="FJ1147" s="7"/>
      <c r="FK1147" s="7"/>
      <c r="FL1147" s="7"/>
      <c r="FM1147" s="7"/>
      <c r="FN1147" s="7"/>
      <c r="FO1147" s="7"/>
      <c r="FP1147" s="7"/>
      <c r="FQ1147" s="7"/>
      <c r="FR1147" s="7"/>
      <c r="FS1147" s="7"/>
      <c r="FT1147" s="7"/>
      <c r="FU1147" s="7"/>
      <c r="FV1147" s="7"/>
      <c r="FW1147" s="7"/>
      <c r="FX1147" s="7"/>
      <c r="FY1147" s="7"/>
      <c r="FZ1147" s="7"/>
      <c r="GA1147" s="7"/>
      <c r="GB1147" s="7"/>
      <c r="GC1147" s="7"/>
      <c r="GD1147" s="7"/>
      <c r="GE1147" s="7"/>
      <c r="GF1147" s="7"/>
      <c r="GG1147" s="7"/>
      <c r="GH1147" s="7"/>
      <c r="GI1147" s="7"/>
      <c r="GJ1147" s="7"/>
      <c r="GK1147" s="7"/>
      <c r="GL1147" s="7"/>
      <c r="GM1147" s="7"/>
      <c r="GN1147" s="7"/>
      <c r="GO1147" s="7"/>
      <c r="GP1147" s="7"/>
      <c r="GQ1147" s="7"/>
      <c r="GR1147" s="7"/>
      <c r="GS1147" s="7"/>
      <c r="GT1147" s="7"/>
      <c r="GU1147" s="7"/>
      <c r="GV1147" s="7"/>
      <c r="GW1147" s="7"/>
      <c r="GX1147" s="7"/>
      <c r="GY1147" s="7"/>
      <c r="GZ1147" s="7"/>
      <c r="HA1147" s="7"/>
      <c r="HB1147" s="7"/>
      <c r="HC1147" s="7"/>
      <c r="HD1147" s="7"/>
      <c r="HE1147" s="7"/>
      <c r="HF1147" s="7"/>
      <c r="HG1147" s="7"/>
      <c r="HH1147" s="7"/>
      <c r="HI1147" s="7"/>
      <c r="HJ1147" s="7"/>
      <c r="HK1147" s="7"/>
      <c r="HL1147" s="7"/>
      <c r="HM1147" s="7"/>
      <c r="HN1147" s="7"/>
      <c r="HO1147" s="7"/>
      <c r="HP1147" s="7"/>
      <c r="HQ1147" s="7"/>
      <c r="HR1147" s="7"/>
      <c r="HS1147" s="7"/>
      <c r="HT1147" s="7"/>
      <c r="HU1147" s="7"/>
      <c r="HV1147" s="7"/>
      <c r="HW1147" s="7"/>
      <c r="HX1147" s="7"/>
      <c r="HY1147" s="7"/>
      <c r="HZ1147" s="7"/>
      <c r="IA1147" s="7"/>
      <c r="IB1147" s="7"/>
      <c r="IC1147" s="7"/>
      <c r="ID1147" s="7"/>
      <c r="IE1147" s="7"/>
      <c r="IF1147" s="7"/>
      <c r="IG1147" s="7"/>
      <c r="IH1147" s="7"/>
      <c r="II1147" s="7"/>
      <c r="IJ1147" s="7"/>
      <c r="IK1147" s="7"/>
      <c r="IL1147" s="7"/>
      <c r="IM1147" s="7"/>
      <c r="IN1147" s="7"/>
      <c r="IO1147" s="7"/>
      <c r="IP1147" s="7"/>
      <c r="IQ1147" s="7"/>
      <c r="IR1147" s="7"/>
      <c r="IS1147" s="7"/>
      <c r="IT1147" s="7"/>
    </row>
    <row r="1148" spans="1:254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  <c r="DA1148" s="7"/>
      <c r="DB1148" s="7"/>
      <c r="DC1148" s="7"/>
      <c r="DD1148" s="7"/>
      <c r="DE1148" s="7"/>
      <c r="DF1148" s="7"/>
      <c r="DG1148" s="7"/>
      <c r="DH1148" s="7"/>
      <c r="DI1148" s="7"/>
      <c r="DJ1148" s="7"/>
      <c r="DK1148" s="7"/>
      <c r="DL1148" s="7"/>
      <c r="DM1148" s="7"/>
      <c r="DN1148" s="7"/>
      <c r="DO1148" s="7"/>
      <c r="DP1148" s="7"/>
      <c r="DQ1148" s="7"/>
      <c r="DR1148" s="7"/>
      <c r="DS1148" s="7"/>
      <c r="DT1148" s="7"/>
      <c r="DU1148" s="7"/>
      <c r="DV1148" s="7"/>
      <c r="DW1148" s="7"/>
      <c r="DX1148" s="7"/>
      <c r="DY1148" s="7"/>
      <c r="DZ1148" s="7"/>
      <c r="EA1148" s="7"/>
      <c r="EB1148" s="7"/>
      <c r="EC1148" s="7"/>
      <c r="ED1148" s="7"/>
      <c r="EE1148" s="7"/>
      <c r="EF1148" s="7"/>
      <c r="EG1148" s="7"/>
      <c r="EH1148" s="7"/>
      <c r="EI1148" s="7"/>
      <c r="EJ1148" s="7"/>
      <c r="EK1148" s="7"/>
      <c r="EL1148" s="7"/>
      <c r="EM1148" s="7"/>
      <c r="EN1148" s="7"/>
      <c r="EO1148" s="7"/>
      <c r="EP1148" s="7"/>
      <c r="EQ1148" s="7"/>
      <c r="ER1148" s="7"/>
      <c r="ES1148" s="7"/>
      <c r="ET1148" s="7"/>
      <c r="EU1148" s="7"/>
      <c r="EV1148" s="7"/>
      <c r="EW1148" s="7"/>
      <c r="EX1148" s="7"/>
      <c r="EY1148" s="7"/>
      <c r="EZ1148" s="7"/>
      <c r="FA1148" s="7"/>
      <c r="FB1148" s="7"/>
      <c r="FC1148" s="7"/>
      <c r="FD1148" s="7"/>
      <c r="FE1148" s="7"/>
      <c r="FF1148" s="7"/>
      <c r="FG1148" s="7"/>
      <c r="FH1148" s="7"/>
      <c r="FI1148" s="7"/>
      <c r="FJ1148" s="7"/>
      <c r="FK1148" s="7"/>
      <c r="FL1148" s="7"/>
      <c r="FM1148" s="7"/>
      <c r="FN1148" s="7"/>
      <c r="FO1148" s="7"/>
      <c r="FP1148" s="7"/>
      <c r="FQ1148" s="7"/>
      <c r="FR1148" s="7"/>
      <c r="FS1148" s="7"/>
      <c r="FT1148" s="7"/>
      <c r="FU1148" s="7"/>
      <c r="FV1148" s="7"/>
      <c r="FW1148" s="7"/>
      <c r="FX1148" s="7"/>
      <c r="FY1148" s="7"/>
      <c r="FZ1148" s="7"/>
      <c r="GA1148" s="7"/>
      <c r="GB1148" s="7"/>
      <c r="GC1148" s="7"/>
      <c r="GD1148" s="7"/>
      <c r="GE1148" s="7"/>
      <c r="GF1148" s="7"/>
      <c r="GG1148" s="7"/>
      <c r="GH1148" s="7"/>
      <c r="GI1148" s="7"/>
      <c r="GJ1148" s="7"/>
      <c r="GK1148" s="7"/>
      <c r="GL1148" s="7"/>
      <c r="GM1148" s="7"/>
      <c r="GN1148" s="7"/>
      <c r="GO1148" s="7"/>
      <c r="GP1148" s="7"/>
      <c r="GQ1148" s="7"/>
      <c r="GR1148" s="7"/>
      <c r="GS1148" s="7"/>
      <c r="GT1148" s="7"/>
      <c r="GU1148" s="7"/>
      <c r="GV1148" s="7"/>
      <c r="GW1148" s="7"/>
      <c r="GX1148" s="7"/>
      <c r="GY1148" s="7"/>
      <c r="GZ1148" s="7"/>
      <c r="HA1148" s="7"/>
      <c r="HB1148" s="7"/>
      <c r="HC1148" s="7"/>
      <c r="HD1148" s="7"/>
      <c r="HE1148" s="7"/>
      <c r="HF1148" s="7"/>
      <c r="HG1148" s="7"/>
      <c r="HH1148" s="7"/>
      <c r="HI1148" s="7"/>
      <c r="HJ1148" s="7"/>
      <c r="HK1148" s="7"/>
      <c r="HL1148" s="7"/>
      <c r="HM1148" s="7"/>
      <c r="HN1148" s="7"/>
      <c r="HO1148" s="7"/>
      <c r="HP1148" s="7"/>
      <c r="HQ1148" s="7"/>
      <c r="HR1148" s="7"/>
      <c r="HS1148" s="7"/>
      <c r="HT1148" s="7"/>
      <c r="HU1148" s="7"/>
      <c r="HV1148" s="7"/>
      <c r="HW1148" s="7"/>
      <c r="HX1148" s="7"/>
      <c r="HY1148" s="7"/>
      <c r="HZ1148" s="7"/>
      <c r="IA1148" s="7"/>
      <c r="IB1148" s="7"/>
      <c r="IC1148" s="7"/>
      <c r="ID1148" s="7"/>
      <c r="IE1148" s="7"/>
      <c r="IF1148" s="7"/>
      <c r="IG1148" s="7"/>
      <c r="IH1148" s="7"/>
      <c r="II1148" s="7"/>
      <c r="IJ1148" s="7"/>
      <c r="IK1148" s="7"/>
      <c r="IL1148" s="7"/>
      <c r="IM1148" s="7"/>
      <c r="IN1148" s="7"/>
      <c r="IO1148" s="7"/>
      <c r="IP1148" s="7"/>
      <c r="IQ1148" s="7"/>
      <c r="IR1148" s="7"/>
      <c r="IS1148" s="7"/>
      <c r="IT1148" s="7"/>
    </row>
    <row r="1149" spans="1:254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  <c r="DA1149" s="7"/>
      <c r="DB1149" s="7"/>
      <c r="DC1149" s="7"/>
      <c r="DD1149" s="7"/>
      <c r="DE1149" s="7"/>
      <c r="DF1149" s="7"/>
      <c r="DG1149" s="7"/>
      <c r="DH1149" s="7"/>
      <c r="DI1149" s="7"/>
      <c r="DJ1149" s="7"/>
      <c r="DK1149" s="7"/>
      <c r="DL1149" s="7"/>
      <c r="DM1149" s="7"/>
      <c r="DN1149" s="7"/>
      <c r="DO1149" s="7"/>
      <c r="DP1149" s="7"/>
      <c r="DQ1149" s="7"/>
      <c r="DR1149" s="7"/>
      <c r="DS1149" s="7"/>
      <c r="DT1149" s="7"/>
      <c r="DU1149" s="7"/>
      <c r="DV1149" s="7"/>
      <c r="DW1149" s="7"/>
      <c r="DX1149" s="7"/>
      <c r="DY1149" s="7"/>
      <c r="DZ1149" s="7"/>
      <c r="EA1149" s="7"/>
      <c r="EB1149" s="7"/>
      <c r="EC1149" s="7"/>
      <c r="ED1149" s="7"/>
      <c r="EE1149" s="7"/>
      <c r="EF1149" s="7"/>
      <c r="EG1149" s="7"/>
      <c r="EH1149" s="7"/>
      <c r="EI1149" s="7"/>
      <c r="EJ1149" s="7"/>
      <c r="EK1149" s="7"/>
      <c r="EL1149" s="7"/>
      <c r="EM1149" s="7"/>
      <c r="EN1149" s="7"/>
      <c r="EO1149" s="7"/>
      <c r="EP1149" s="7"/>
      <c r="EQ1149" s="7"/>
      <c r="ER1149" s="7"/>
      <c r="ES1149" s="7"/>
      <c r="ET1149" s="7"/>
      <c r="EU1149" s="7"/>
      <c r="EV1149" s="7"/>
      <c r="EW1149" s="7"/>
      <c r="EX1149" s="7"/>
      <c r="EY1149" s="7"/>
      <c r="EZ1149" s="7"/>
      <c r="FA1149" s="7"/>
      <c r="FB1149" s="7"/>
      <c r="FC1149" s="7"/>
      <c r="FD1149" s="7"/>
      <c r="FE1149" s="7"/>
      <c r="FF1149" s="7"/>
      <c r="FG1149" s="7"/>
      <c r="FH1149" s="7"/>
      <c r="FI1149" s="7"/>
      <c r="FJ1149" s="7"/>
      <c r="FK1149" s="7"/>
      <c r="FL1149" s="7"/>
      <c r="FM1149" s="7"/>
      <c r="FN1149" s="7"/>
      <c r="FO1149" s="7"/>
      <c r="FP1149" s="7"/>
      <c r="FQ1149" s="7"/>
      <c r="FR1149" s="7"/>
      <c r="FS1149" s="7"/>
      <c r="FT1149" s="7"/>
      <c r="FU1149" s="7"/>
      <c r="FV1149" s="7"/>
      <c r="FW1149" s="7"/>
      <c r="FX1149" s="7"/>
      <c r="FY1149" s="7"/>
      <c r="FZ1149" s="7"/>
      <c r="GA1149" s="7"/>
      <c r="GB1149" s="7"/>
      <c r="GC1149" s="7"/>
      <c r="GD1149" s="7"/>
      <c r="GE1149" s="7"/>
      <c r="GF1149" s="7"/>
      <c r="GG1149" s="7"/>
      <c r="GH1149" s="7"/>
      <c r="GI1149" s="7"/>
      <c r="GJ1149" s="7"/>
      <c r="GK1149" s="7"/>
      <c r="GL1149" s="7"/>
      <c r="GM1149" s="7"/>
      <c r="GN1149" s="7"/>
      <c r="GO1149" s="7"/>
      <c r="GP1149" s="7"/>
      <c r="GQ1149" s="7"/>
      <c r="GR1149" s="7"/>
      <c r="GS1149" s="7"/>
      <c r="GT1149" s="7"/>
      <c r="GU1149" s="7"/>
      <c r="GV1149" s="7"/>
      <c r="GW1149" s="7"/>
      <c r="GX1149" s="7"/>
      <c r="GY1149" s="7"/>
      <c r="GZ1149" s="7"/>
      <c r="HA1149" s="7"/>
      <c r="HB1149" s="7"/>
      <c r="HC1149" s="7"/>
      <c r="HD1149" s="7"/>
      <c r="HE1149" s="7"/>
      <c r="HF1149" s="7"/>
      <c r="HG1149" s="7"/>
      <c r="HH1149" s="7"/>
      <c r="HI1149" s="7"/>
      <c r="HJ1149" s="7"/>
      <c r="HK1149" s="7"/>
      <c r="HL1149" s="7"/>
      <c r="HM1149" s="7"/>
      <c r="HN1149" s="7"/>
      <c r="HO1149" s="7"/>
      <c r="HP1149" s="7"/>
      <c r="HQ1149" s="7"/>
      <c r="HR1149" s="7"/>
      <c r="HS1149" s="7"/>
      <c r="HT1149" s="7"/>
      <c r="HU1149" s="7"/>
      <c r="HV1149" s="7"/>
      <c r="HW1149" s="7"/>
      <c r="HX1149" s="7"/>
      <c r="HY1149" s="7"/>
      <c r="HZ1149" s="7"/>
      <c r="IA1149" s="7"/>
      <c r="IB1149" s="7"/>
      <c r="IC1149" s="7"/>
      <c r="ID1149" s="7"/>
      <c r="IE1149" s="7"/>
      <c r="IF1149" s="7"/>
      <c r="IG1149" s="7"/>
      <c r="IH1149" s="7"/>
      <c r="II1149" s="7"/>
      <c r="IJ1149" s="7"/>
      <c r="IK1149" s="7"/>
      <c r="IL1149" s="7"/>
      <c r="IM1149" s="7"/>
      <c r="IN1149" s="7"/>
      <c r="IO1149" s="7"/>
      <c r="IP1149" s="7"/>
      <c r="IQ1149" s="7"/>
      <c r="IR1149" s="7"/>
      <c r="IS1149" s="7"/>
      <c r="IT1149" s="7"/>
    </row>
    <row r="1150" spans="1:254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  <c r="DA1150" s="7"/>
      <c r="DB1150" s="7"/>
      <c r="DC1150" s="7"/>
      <c r="DD1150" s="7"/>
      <c r="DE1150" s="7"/>
      <c r="DF1150" s="7"/>
      <c r="DG1150" s="7"/>
      <c r="DH1150" s="7"/>
      <c r="DI1150" s="7"/>
      <c r="DJ1150" s="7"/>
      <c r="DK1150" s="7"/>
      <c r="DL1150" s="7"/>
      <c r="DM1150" s="7"/>
      <c r="DN1150" s="7"/>
      <c r="DO1150" s="7"/>
      <c r="DP1150" s="7"/>
      <c r="DQ1150" s="7"/>
      <c r="DR1150" s="7"/>
      <c r="DS1150" s="7"/>
      <c r="DT1150" s="7"/>
      <c r="DU1150" s="7"/>
      <c r="DV1150" s="7"/>
      <c r="DW1150" s="7"/>
      <c r="DX1150" s="7"/>
      <c r="DY1150" s="7"/>
      <c r="DZ1150" s="7"/>
      <c r="EA1150" s="7"/>
      <c r="EB1150" s="7"/>
      <c r="EC1150" s="7"/>
      <c r="ED1150" s="7"/>
      <c r="EE1150" s="7"/>
      <c r="EF1150" s="7"/>
      <c r="EG1150" s="7"/>
      <c r="EH1150" s="7"/>
      <c r="EI1150" s="7"/>
      <c r="EJ1150" s="7"/>
      <c r="EK1150" s="7"/>
      <c r="EL1150" s="7"/>
      <c r="EM1150" s="7"/>
      <c r="EN1150" s="7"/>
      <c r="EO1150" s="7"/>
      <c r="EP1150" s="7"/>
      <c r="EQ1150" s="7"/>
      <c r="ER1150" s="7"/>
      <c r="ES1150" s="7"/>
      <c r="ET1150" s="7"/>
      <c r="EU1150" s="7"/>
      <c r="EV1150" s="7"/>
      <c r="EW1150" s="7"/>
      <c r="EX1150" s="7"/>
      <c r="EY1150" s="7"/>
      <c r="EZ1150" s="7"/>
      <c r="FA1150" s="7"/>
      <c r="FB1150" s="7"/>
      <c r="FC1150" s="7"/>
      <c r="FD1150" s="7"/>
      <c r="FE1150" s="7"/>
      <c r="FF1150" s="7"/>
      <c r="FG1150" s="7"/>
      <c r="FH1150" s="7"/>
      <c r="FI1150" s="7"/>
      <c r="FJ1150" s="7"/>
      <c r="FK1150" s="7"/>
      <c r="FL1150" s="7"/>
      <c r="FM1150" s="7"/>
      <c r="FN1150" s="7"/>
      <c r="FO1150" s="7"/>
      <c r="FP1150" s="7"/>
      <c r="FQ1150" s="7"/>
      <c r="FR1150" s="7"/>
      <c r="FS1150" s="7"/>
      <c r="FT1150" s="7"/>
      <c r="FU1150" s="7"/>
      <c r="FV1150" s="7"/>
      <c r="FW1150" s="7"/>
      <c r="FX1150" s="7"/>
      <c r="FY1150" s="7"/>
      <c r="FZ1150" s="7"/>
      <c r="GA1150" s="7"/>
      <c r="GB1150" s="7"/>
      <c r="GC1150" s="7"/>
      <c r="GD1150" s="7"/>
      <c r="GE1150" s="7"/>
      <c r="GF1150" s="7"/>
      <c r="GG1150" s="7"/>
      <c r="GH1150" s="7"/>
      <c r="GI1150" s="7"/>
      <c r="GJ1150" s="7"/>
      <c r="GK1150" s="7"/>
      <c r="GL1150" s="7"/>
      <c r="GM1150" s="7"/>
      <c r="GN1150" s="7"/>
      <c r="GO1150" s="7"/>
      <c r="GP1150" s="7"/>
      <c r="GQ1150" s="7"/>
      <c r="GR1150" s="7"/>
      <c r="GS1150" s="7"/>
      <c r="GT1150" s="7"/>
      <c r="GU1150" s="7"/>
      <c r="GV1150" s="7"/>
      <c r="GW1150" s="7"/>
      <c r="GX1150" s="7"/>
      <c r="GY1150" s="7"/>
      <c r="GZ1150" s="7"/>
      <c r="HA1150" s="7"/>
      <c r="HB1150" s="7"/>
      <c r="HC1150" s="7"/>
      <c r="HD1150" s="7"/>
      <c r="HE1150" s="7"/>
      <c r="HF1150" s="7"/>
      <c r="HG1150" s="7"/>
      <c r="HH1150" s="7"/>
      <c r="HI1150" s="7"/>
      <c r="HJ1150" s="7"/>
      <c r="HK1150" s="7"/>
      <c r="HL1150" s="7"/>
      <c r="HM1150" s="7"/>
      <c r="HN1150" s="7"/>
      <c r="HO1150" s="7"/>
      <c r="HP1150" s="7"/>
      <c r="HQ1150" s="7"/>
      <c r="HR1150" s="7"/>
      <c r="HS1150" s="7"/>
      <c r="HT1150" s="7"/>
      <c r="HU1150" s="7"/>
      <c r="HV1150" s="7"/>
      <c r="HW1150" s="7"/>
      <c r="HX1150" s="7"/>
      <c r="HY1150" s="7"/>
      <c r="HZ1150" s="7"/>
      <c r="IA1150" s="7"/>
      <c r="IB1150" s="7"/>
      <c r="IC1150" s="7"/>
      <c r="ID1150" s="7"/>
      <c r="IE1150" s="7"/>
      <c r="IF1150" s="7"/>
      <c r="IG1150" s="7"/>
      <c r="IH1150" s="7"/>
      <c r="II1150" s="7"/>
      <c r="IJ1150" s="7"/>
      <c r="IK1150" s="7"/>
      <c r="IL1150" s="7"/>
      <c r="IM1150" s="7"/>
      <c r="IN1150" s="7"/>
      <c r="IO1150" s="7"/>
      <c r="IP1150" s="7"/>
      <c r="IQ1150" s="7"/>
      <c r="IR1150" s="7"/>
      <c r="IS1150" s="7"/>
      <c r="IT1150" s="7"/>
    </row>
    <row r="1151" spans="1:254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  <c r="DA1151" s="7"/>
      <c r="DB1151" s="7"/>
      <c r="DC1151" s="7"/>
      <c r="DD1151" s="7"/>
      <c r="DE1151" s="7"/>
      <c r="DF1151" s="7"/>
      <c r="DG1151" s="7"/>
      <c r="DH1151" s="7"/>
      <c r="DI1151" s="7"/>
      <c r="DJ1151" s="7"/>
      <c r="DK1151" s="7"/>
      <c r="DL1151" s="7"/>
      <c r="DM1151" s="7"/>
      <c r="DN1151" s="7"/>
      <c r="DO1151" s="7"/>
      <c r="DP1151" s="7"/>
      <c r="DQ1151" s="7"/>
      <c r="DR1151" s="7"/>
      <c r="DS1151" s="7"/>
      <c r="DT1151" s="7"/>
      <c r="DU1151" s="7"/>
      <c r="DV1151" s="7"/>
      <c r="DW1151" s="7"/>
      <c r="DX1151" s="7"/>
      <c r="DY1151" s="7"/>
      <c r="DZ1151" s="7"/>
      <c r="EA1151" s="7"/>
      <c r="EB1151" s="7"/>
      <c r="EC1151" s="7"/>
      <c r="ED1151" s="7"/>
      <c r="EE1151" s="7"/>
      <c r="EF1151" s="7"/>
      <c r="EG1151" s="7"/>
      <c r="EH1151" s="7"/>
      <c r="EI1151" s="7"/>
      <c r="EJ1151" s="7"/>
      <c r="EK1151" s="7"/>
      <c r="EL1151" s="7"/>
      <c r="EM1151" s="7"/>
      <c r="EN1151" s="7"/>
      <c r="EO1151" s="7"/>
      <c r="EP1151" s="7"/>
      <c r="EQ1151" s="7"/>
      <c r="ER1151" s="7"/>
      <c r="ES1151" s="7"/>
      <c r="ET1151" s="7"/>
      <c r="EU1151" s="7"/>
      <c r="EV1151" s="7"/>
      <c r="EW1151" s="7"/>
      <c r="EX1151" s="7"/>
      <c r="EY1151" s="7"/>
      <c r="EZ1151" s="7"/>
      <c r="FA1151" s="7"/>
      <c r="FB1151" s="7"/>
      <c r="FC1151" s="7"/>
      <c r="FD1151" s="7"/>
      <c r="FE1151" s="7"/>
      <c r="FF1151" s="7"/>
      <c r="FG1151" s="7"/>
      <c r="FH1151" s="7"/>
      <c r="FI1151" s="7"/>
      <c r="FJ1151" s="7"/>
      <c r="FK1151" s="7"/>
      <c r="FL1151" s="7"/>
      <c r="FM1151" s="7"/>
      <c r="FN1151" s="7"/>
      <c r="FO1151" s="7"/>
      <c r="FP1151" s="7"/>
      <c r="FQ1151" s="7"/>
      <c r="FR1151" s="7"/>
      <c r="FS1151" s="7"/>
      <c r="FT1151" s="7"/>
      <c r="FU1151" s="7"/>
      <c r="FV1151" s="7"/>
      <c r="FW1151" s="7"/>
      <c r="FX1151" s="7"/>
      <c r="FY1151" s="7"/>
      <c r="FZ1151" s="7"/>
      <c r="GA1151" s="7"/>
      <c r="GB1151" s="7"/>
      <c r="GC1151" s="7"/>
      <c r="GD1151" s="7"/>
      <c r="GE1151" s="7"/>
      <c r="GF1151" s="7"/>
      <c r="GG1151" s="7"/>
      <c r="GH1151" s="7"/>
      <c r="GI1151" s="7"/>
      <c r="GJ1151" s="7"/>
      <c r="GK1151" s="7"/>
      <c r="GL1151" s="7"/>
      <c r="GM1151" s="7"/>
      <c r="GN1151" s="7"/>
      <c r="GO1151" s="7"/>
      <c r="GP1151" s="7"/>
      <c r="GQ1151" s="7"/>
      <c r="GR1151" s="7"/>
      <c r="GS1151" s="7"/>
      <c r="GT1151" s="7"/>
      <c r="GU1151" s="7"/>
      <c r="GV1151" s="7"/>
      <c r="GW1151" s="7"/>
      <c r="GX1151" s="7"/>
      <c r="GY1151" s="7"/>
      <c r="GZ1151" s="7"/>
      <c r="HA1151" s="7"/>
      <c r="HB1151" s="7"/>
      <c r="HC1151" s="7"/>
      <c r="HD1151" s="7"/>
      <c r="HE1151" s="7"/>
      <c r="HF1151" s="7"/>
      <c r="HG1151" s="7"/>
      <c r="HH1151" s="7"/>
      <c r="HI1151" s="7"/>
      <c r="HJ1151" s="7"/>
      <c r="HK1151" s="7"/>
      <c r="HL1151" s="7"/>
      <c r="HM1151" s="7"/>
      <c r="HN1151" s="7"/>
      <c r="HO1151" s="7"/>
      <c r="HP1151" s="7"/>
      <c r="HQ1151" s="7"/>
      <c r="HR1151" s="7"/>
      <c r="HS1151" s="7"/>
      <c r="HT1151" s="7"/>
      <c r="HU1151" s="7"/>
      <c r="HV1151" s="7"/>
      <c r="HW1151" s="7"/>
      <c r="HX1151" s="7"/>
      <c r="HY1151" s="7"/>
      <c r="HZ1151" s="7"/>
      <c r="IA1151" s="7"/>
      <c r="IB1151" s="7"/>
      <c r="IC1151" s="7"/>
      <c r="ID1151" s="7"/>
      <c r="IE1151" s="7"/>
      <c r="IF1151" s="7"/>
      <c r="IG1151" s="7"/>
      <c r="IH1151" s="7"/>
      <c r="II1151" s="7"/>
      <c r="IJ1151" s="7"/>
      <c r="IK1151" s="7"/>
      <c r="IL1151" s="7"/>
      <c r="IM1151" s="7"/>
      <c r="IN1151" s="7"/>
      <c r="IO1151" s="7"/>
      <c r="IP1151" s="7"/>
      <c r="IQ1151" s="7"/>
      <c r="IR1151" s="7"/>
      <c r="IS1151" s="7"/>
      <c r="IT1151" s="7"/>
    </row>
    <row r="1152" spans="1:254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  <c r="DA1152" s="7"/>
      <c r="DB1152" s="7"/>
      <c r="DC1152" s="7"/>
      <c r="DD1152" s="7"/>
      <c r="DE1152" s="7"/>
      <c r="DF1152" s="7"/>
      <c r="DG1152" s="7"/>
      <c r="DH1152" s="7"/>
      <c r="DI1152" s="7"/>
      <c r="DJ1152" s="7"/>
      <c r="DK1152" s="7"/>
      <c r="DL1152" s="7"/>
      <c r="DM1152" s="7"/>
      <c r="DN1152" s="7"/>
      <c r="DO1152" s="7"/>
      <c r="DP1152" s="7"/>
      <c r="DQ1152" s="7"/>
      <c r="DR1152" s="7"/>
      <c r="DS1152" s="7"/>
      <c r="DT1152" s="7"/>
      <c r="DU1152" s="7"/>
      <c r="DV1152" s="7"/>
      <c r="DW1152" s="7"/>
      <c r="DX1152" s="7"/>
      <c r="DY1152" s="7"/>
      <c r="DZ1152" s="7"/>
      <c r="EA1152" s="7"/>
      <c r="EB1152" s="7"/>
      <c r="EC1152" s="7"/>
      <c r="ED1152" s="7"/>
      <c r="EE1152" s="7"/>
      <c r="EF1152" s="7"/>
      <c r="EG1152" s="7"/>
      <c r="EH1152" s="7"/>
      <c r="EI1152" s="7"/>
      <c r="EJ1152" s="7"/>
      <c r="EK1152" s="7"/>
      <c r="EL1152" s="7"/>
      <c r="EM1152" s="7"/>
      <c r="EN1152" s="7"/>
      <c r="EO1152" s="7"/>
      <c r="EP1152" s="7"/>
      <c r="EQ1152" s="7"/>
      <c r="ER1152" s="7"/>
      <c r="ES1152" s="7"/>
      <c r="ET1152" s="7"/>
      <c r="EU1152" s="7"/>
      <c r="EV1152" s="7"/>
      <c r="EW1152" s="7"/>
      <c r="EX1152" s="7"/>
      <c r="EY1152" s="7"/>
      <c r="EZ1152" s="7"/>
      <c r="FA1152" s="7"/>
      <c r="FB1152" s="7"/>
      <c r="FC1152" s="7"/>
      <c r="FD1152" s="7"/>
      <c r="FE1152" s="7"/>
      <c r="FF1152" s="7"/>
      <c r="FG1152" s="7"/>
      <c r="FH1152" s="7"/>
      <c r="FI1152" s="7"/>
      <c r="FJ1152" s="7"/>
      <c r="FK1152" s="7"/>
      <c r="FL1152" s="7"/>
      <c r="FM1152" s="7"/>
      <c r="FN1152" s="7"/>
      <c r="FO1152" s="7"/>
      <c r="FP1152" s="7"/>
      <c r="FQ1152" s="7"/>
      <c r="FR1152" s="7"/>
      <c r="FS1152" s="7"/>
      <c r="FT1152" s="7"/>
      <c r="FU1152" s="7"/>
      <c r="FV1152" s="7"/>
      <c r="FW1152" s="7"/>
      <c r="FX1152" s="7"/>
      <c r="FY1152" s="7"/>
      <c r="FZ1152" s="7"/>
      <c r="GA1152" s="7"/>
      <c r="GB1152" s="7"/>
      <c r="GC1152" s="7"/>
      <c r="GD1152" s="7"/>
      <c r="GE1152" s="7"/>
      <c r="GF1152" s="7"/>
      <c r="GG1152" s="7"/>
      <c r="GH1152" s="7"/>
      <c r="GI1152" s="7"/>
      <c r="GJ1152" s="7"/>
      <c r="GK1152" s="7"/>
      <c r="GL1152" s="7"/>
      <c r="GM1152" s="7"/>
      <c r="GN1152" s="7"/>
      <c r="GO1152" s="7"/>
      <c r="GP1152" s="7"/>
      <c r="GQ1152" s="7"/>
      <c r="GR1152" s="7"/>
      <c r="GS1152" s="7"/>
      <c r="GT1152" s="7"/>
      <c r="GU1152" s="7"/>
      <c r="GV1152" s="7"/>
      <c r="GW1152" s="7"/>
      <c r="GX1152" s="7"/>
      <c r="GY1152" s="7"/>
      <c r="GZ1152" s="7"/>
      <c r="HA1152" s="7"/>
      <c r="HB1152" s="7"/>
      <c r="HC1152" s="7"/>
      <c r="HD1152" s="7"/>
      <c r="HE1152" s="7"/>
      <c r="HF1152" s="7"/>
      <c r="HG1152" s="7"/>
      <c r="HH1152" s="7"/>
      <c r="HI1152" s="7"/>
      <c r="HJ1152" s="7"/>
      <c r="HK1152" s="7"/>
      <c r="HL1152" s="7"/>
      <c r="HM1152" s="7"/>
      <c r="HN1152" s="7"/>
      <c r="HO1152" s="7"/>
      <c r="HP1152" s="7"/>
      <c r="HQ1152" s="7"/>
      <c r="HR1152" s="7"/>
      <c r="HS1152" s="7"/>
      <c r="HT1152" s="7"/>
      <c r="HU1152" s="7"/>
      <c r="HV1152" s="7"/>
      <c r="HW1152" s="7"/>
      <c r="HX1152" s="7"/>
      <c r="HY1152" s="7"/>
      <c r="HZ1152" s="7"/>
      <c r="IA1152" s="7"/>
      <c r="IB1152" s="7"/>
      <c r="IC1152" s="7"/>
      <c r="ID1152" s="7"/>
      <c r="IE1152" s="7"/>
      <c r="IF1152" s="7"/>
      <c r="IG1152" s="7"/>
      <c r="IH1152" s="7"/>
      <c r="II1152" s="7"/>
      <c r="IJ1152" s="7"/>
      <c r="IK1152" s="7"/>
      <c r="IL1152" s="7"/>
      <c r="IM1152" s="7"/>
      <c r="IN1152" s="7"/>
      <c r="IO1152" s="7"/>
      <c r="IP1152" s="7"/>
      <c r="IQ1152" s="7"/>
      <c r="IR1152" s="7"/>
      <c r="IS1152" s="7"/>
      <c r="IT1152" s="7"/>
    </row>
    <row r="1153" spans="1:254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  <c r="DA1153" s="7"/>
      <c r="DB1153" s="7"/>
      <c r="DC1153" s="7"/>
      <c r="DD1153" s="7"/>
      <c r="DE1153" s="7"/>
      <c r="DF1153" s="7"/>
      <c r="DG1153" s="7"/>
      <c r="DH1153" s="7"/>
      <c r="DI1153" s="7"/>
      <c r="DJ1153" s="7"/>
      <c r="DK1153" s="7"/>
      <c r="DL1153" s="7"/>
      <c r="DM1153" s="7"/>
      <c r="DN1153" s="7"/>
      <c r="DO1153" s="7"/>
      <c r="DP1153" s="7"/>
      <c r="DQ1153" s="7"/>
      <c r="DR1153" s="7"/>
      <c r="DS1153" s="7"/>
      <c r="DT1153" s="7"/>
      <c r="DU1153" s="7"/>
      <c r="DV1153" s="7"/>
      <c r="DW1153" s="7"/>
      <c r="DX1153" s="7"/>
      <c r="DY1153" s="7"/>
      <c r="DZ1153" s="7"/>
      <c r="EA1153" s="7"/>
      <c r="EB1153" s="7"/>
      <c r="EC1153" s="7"/>
      <c r="ED1153" s="7"/>
      <c r="EE1153" s="7"/>
      <c r="EF1153" s="7"/>
      <c r="EG1153" s="7"/>
      <c r="EH1153" s="7"/>
      <c r="EI1153" s="7"/>
      <c r="EJ1153" s="7"/>
      <c r="EK1153" s="7"/>
      <c r="EL1153" s="7"/>
      <c r="EM1153" s="7"/>
      <c r="EN1153" s="7"/>
      <c r="EO1153" s="7"/>
      <c r="EP1153" s="7"/>
      <c r="EQ1153" s="7"/>
      <c r="ER1153" s="7"/>
      <c r="ES1153" s="7"/>
      <c r="ET1153" s="7"/>
      <c r="EU1153" s="7"/>
      <c r="EV1153" s="7"/>
      <c r="EW1153" s="7"/>
      <c r="EX1153" s="7"/>
      <c r="EY1153" s="7"/>
      <c r="EZ1153" s="7"/>
      <c r="FA1153" s="7"/>
      <c r="FB1153" s="7"/>
      <c r="FC1153" s="7"/>
      <c r="FD1153" s="7"/>
      <c r="FE1153" s="7"/>
      <c r="FF1153" s="7"/>
      <c r="FG1153" s="7"/>
      <c r="FH1153" s="7"/>
      <c r="FI1153" s="7"/>
      <c r="FJ1153" s="7"/>
      <c r="FK1153" s="7"/>
      <c r="FL1153" s="7"/>
      <c r="FM1153" s="7"/>
      <c r="FN1153" s="7"/>
      <c r="FO1153" s="7"/>
      <c r="FP1153" s="7"/>
      <c r="FQ1153" s="7"/>
      <c r="FR1153" s="7"/>
      <c r="FS1153" s="7"/>
      <c r="FT1153" s="7"/>
      <c r="FU1153" s="7"/>
      <c r="FV1153" s="7"/>
      <c r="FW1153" s="7"/>
      <c r="FX1153" s="7"/>
      <c r="FY1153" s="7"/>
      <c r="FZ1153" s="7"/>
      <c r="GA1153" s="7"/>
      <c r="GB1153" s="7"/>
      <c r="GC1153" s="7"/>
      <c r="GD1153" s="7"/>
      <c r="GE1153" s="7"/>
      <c r="GF1153" s="7"/>
      <c r="GG1153" s="7"/>
      <c r="GH1153" s="7"/>
      <c r="GI1153" s="7"/>
      <c r="GJ1153" s="7"/>
      <c r="GK1153" s="7"/>
      <c r="GL1153" s="7"/>
      <c r="GM1153" s="7"/>
      <c r="GN1153" s="7"/>
      <c r="GO1153" s="7"/>
      <c r="GP1153" s="7"/>
      <c r="GQ1153" s="7"/>
      <c r="GR1153" s="7"/>
      <c r="GS1153" s="7"/>
      <c r="GT1153" s="7"/>
      <c r="GU1153" s="7"/>
      <c r="GV1153" s="7"/>
      <c r="GW1153" s="7"/>
      <c r="GX1153" s="7"/>
      <c r="GY1153" s="7"/>
      <c r="GZ1153" s="7"/>
      <c r="HA1153" s="7"/>
      <c r="HB1153" s="7"/>
      <c r="HC1153" s="7"/>
      <c r="HD1153" s="7"/>
      <c r="HE1153" s="7"/>
      <c r="HF1153" s="7"/>
      <c r="HG1153" s="7"/>
      <c r="HH1153" s="7"/>
      <c r="HI1153" s="7"/>
      <c r="HJ1153" s="7"/>
      <c r="HK1153" s="7"/>
      <c r="HL1153" s="7"/>
      <c r="HM1153" s="7"/>
      <c r="HN1153" s="7"/>
      <c r="HO1153" s="7"/>
      <c r="HP1153" s="7"/>
      <c r="HQ1153" s="7"/>
      <c r="HR1153" s="7"/>
      <c r="HS1153" s="7"/>
      <c r="HT1153" s="7"/>
      <c r="HU1153" s="7"/>
      <c r="HV1153" s="7"/>
      <c r="HW1153" s="7"/>
      <c r="HX1153" s="7"/>
      <c r="HY1153" s="7"/>
      <c r="HZ1153" s="7"/>
      <c r="IA1153" s="7"/>
      <c r="IB1153" s="7"/>
      <c r="IC1153" s="7"/>
      <c r="ID1153" s="7"/>
      <c r="IE1153" s="7"/>
      <c r="IF1153" s="7"/>
      <c r="IG1153" s="7"/>
      <c r="IH1153" s="7"/>
      <c r="II1153" s="7"/>
      <c r="IJ1153" s="7"/>
      <c r="IK1153" s="7"/>
      <c r="IL1153" s="7"/>
      <c r="IM1153" s="7"/>
      <c r="IN1153" s="7"/>
      <c r="IO1153" s="7"/>
      <c r="IP1153" s="7"/>
      <c r="IQ1153" s="7"/>
      <c r="IR1153" s="7"/>
      <c r="IS1153" s="7"/>
      <c r="IT1153" s="7"/>
    </row>
    <row r="1154" spans="1:254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  <c r="DA1154" s="7"/>
      <c r="DB1154" s="7"/>
      <c r="DC1154" s="7"/>
      <c r="DD1154" s="7"/>
      <c r="DE1154" s="7"/>
      <c r="DF1154" s="7"/>
      <c r="DG1154" s="7"/>
      <c r="DH1154" s="7"/>
      <c r="DI1154" s="7"/>
      <c r="DJ1154" s="7"/>
      <c r="DK1154" s="7"/>
      <c r="DL1154" s="7"/>
      <c r="DM1154" s="7"/>
      <c r="DN1154" s="7"/>
      <c r="DO1154" s="7"/>
      <c r="DP1154" s="7"/>
      <c r="DQ1154" s="7"/>
      <c r="DR1154" s="7"/>
      <c r="DS1154" s="7"/>
      <c r="DT1154" s="7"/>
      <c r="DU1154" s="7"/>
      <c r="DV1154" s="7"/>
      <c r="DW1154" s="7"/>
      <c r="DX1154" s="7"/>
      <c r="DY1154" s="7"/>
      <c r="DZ1154" s="7"/>
      <c r="EA1154" s="7"/>
      <c r="EB1154" s="7"/>
      <c r="EC1154" s="7"/>
      <c r="ED1154" s="7"/>
      <c r="EE1154" s="7"/>
      <c r="EF1154" s="7"/>
      <c r="EG1154" s="7"/>
      <c r="EH1154" s="7"/>
      <c r="EI1154" s="7"/>
      <c r="EJ1154" s="7"/>
      <c r="EK1154" s="7"/>
      <c r="EL1154" s="7"/>
      <c r="EM1154" s="7"/>
      <c r="EN1154" s="7"/>
      <c r="EO1154" s="7"/>
      <c r="EP1154" s="7"/>
      <c r="EQ1154" s="7"/>
      <c r="ER1154" s="7"/>
      <c r="ES1154" s="7"/>
      <c r="ET1154" s="7"/>
      <c r="EU1154" s="7"/>
      <c r="EV1154" s="7"/>
      <c r="EW1154" s="7"/>
      <c r="EX1154" s="7"/>
      <c r="EY1154" s="7"/>
      <c r="EZ1154" s="7"/>
      <c r="FA1154" s="7"/>
      <c r="FB1154" s="7"/>
      <c r="FC1154" s="7"/>
      <c r="FD1154" s="7"/>
      <c r="FE1154" s="7"/>
      <c r="FF1154" s="7"/>
      <c r="FG1154" s="7"/>
      <c r="FH1154" s="7"/>
      <c r="FI1154" s="7"/>
      <c r="FJ1154" s="7"/>
      <c r="FK1154" s="7"/>
      <c r="FL1154" s="7"/>
      <c r="FM1154" s="7"/>
      <c r="FN1154" s="7"/>
      <c r="FO1154" s="7"/>
      <c r="FP1154" s="7"/>
      <c r="FQ1154" s="7"/>
      <c r="FR1154" s="7"/>
      <c r="FS1154" s="7"/>
      <c r="FT1154" s="7"/>
      <c r="FU1154" s="7"/>
      <c r="FV1154" s="7"/>
      <c r="FW1154" s="7"/>
      <c r="FX1154" s="7"/>
      <c r="FY1154" s="7"/>
      <c r="FZ1154" s="7"/>
      <c r="GA1154" s="7"/>
      <c r="GB1154" s="7"/>
      <c r="GC1154" s="7"/>
      <c r="GD1154" s="7"/>
      <c r="GE1154" s="7"/>
      <c r="GF1154" s="7"/>
      <c r="GG1154" s="7"/>
      <c r="GH1154" s="7"/>
      <c r="GI1154" s="7"/>
      <c r="GJ1154" s="7"/>
      <c r="GK1154" s="7"/>
      <c r="GL1154" s="7"/>
      <c r="GM1154" s="7"/>
      <c r="GN1154" s="7"/>
      <c r="GO1154" s="7"/>
      <c r="GP1154" s="7"/>
      <c r="GQ1154" s="7"/>
      <c r="GR1154" s="7"/>
      <c r="GS1154" s="7"/>
      <c r="GT1154" s="7"/>
      <c r="GU1154" s="7"/>
      <c r="GV1154" s="7"/>
      <c r="GW1154" s="7"/>
      <c r="GX1154" s="7"/>
      <c r="GY1154" s="7"/>
      <c r="GZ1154" s="7"/>
      <c r="HA1154" s="7"/>
      <c r="HB1154" s="7"/>
      <c r="HC1154" s="7"/>
      <c r="HD1154" s="7"/>
      <c r="HE1154" s="7"/>
      <c r="HF1154" s="7"/>
      <c r="HG1154" s="7"/>
      <c r="HH1154" s="7"/>
      <c r="HI1154" s="7"/>
      <c r="HJ1154" s="7"/>
      <c r="HK1154" s="7"/>
      <c r="HL1154" s="7"/>
      <c r="HM1154" s="7"/>
      <c r="HN1154" s="7"/>
      <c r="HO1154" s="7"/>
      <c r="HP1154" s="7"/>
      <c r="HQ1154" s="7"/>
      <c r="HR1154" s="7"/>
      <c r="HS1154" s="7"/>
      <c r="HT1154" s="7"/>
      <c r="HU1154" s="7"/>
      <c r="HV1154" s="7"/>
      <c r="HW1154" s="7"/>
      <c r="HX1154" s="7"/>
      <c r="HY1154" s="7"/>
      <c r="HZ1154" s="7"/>
      <c r="IA1154" s="7"/>
      <c r="IB1154" s="7"/>
      <c r="IC1154" s="7"/>
      <c r="ID1154" s="7"/>
      <c r="IE1154" s="7"/>
      <c r="IF1154" s="7"/>
      <c r="IG1154" s="7"/>
      <c r="IH1154" s="7"/>
      <c r="II1154" s="7"/>
      <c r="IJ1154" s="7"/>
      <c r="IK1154" s="7"/>
      <c r="IL1154" s="7"/>
      <c r="IM1154" s="7"/>
      <c r="IN1154" s="7"/>
      <c r="IO1154" s="7"/>
      <c r="IP1154" s="7"/>
      <c r="IQ1154" s="7"/>
      <c r="IR1154" s="7"/>
      <c r="IS1154" s="7"/>
      <c r="IT1154" s="7"/>
    </row>
    <row r="1155" spans="1:254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  <c r="DA1155" s="7"/>
      <c r="DB1155" s="7"/>
      <c r="DC1155" s="7"/>
      <c r="DD1155" s="7"/>
      <c r="DE1155" s="7"/>
      <c r="DF1155" s="7"/>
      <c r="DG1155" s="7"/>
      <c r="DH1155" s="7"/>
      <c r="DI1155" s="7"/>
      <c r="DJ1155" s="7"/>
      <c r="DK1155" s="7"/>
      <c r="DL1155" s="7"/>
      <c r="DM1155" s="7"/>
      <c r="DN1155" s="7"/>
      <c r="DO1155" s="7"/>
      <c r="DP1155" s="7"/>
      <c r="DQ1155" s="7"/>
      <c r="DR1155" s="7"/>
      <c r="DS1155" s="7"/>
      <c r="DT1155" s="7"/>
      <c r="DU1155" s="7"/>
      <c r="DV1155" s="7"/>
      <c r="DW1155" s="7"/>
      <c r="DX1155" s="7"/>
      <c r="DY1155" s="7"/>
      <c r="DZ1155" s="7"/>
      <c r="EA1155" s="7"/>
      <c r="EB1155" s="7"/>
      <c r="EC1155" s="7"/>
      <c r="ED1155" s="7"/>
      <c r="EE1155" s="7"/>
      <c r="EF1155" s="7"/>
      <c r="EG1155" s="7"/>
      <c r="EH1155" s="7"/>
      <c r="EI1155" s="7"/>
      <c r="EJ1155" s="7"/>
      <c r="EK1155" s="7"/>
      <c r="EL1155" s="7"/>
      <c r="EM1155" s="7"/>
      <c r="EN1155" s="7"/>
      <c r="EO1155" s="7"/>
      <c r="EP1155" s="7"/>
      <c r="EQ1155" s="7"/>
      <c r="ER1155" s="7"/>
      <c r="ES1155" s="7"/>
      <c r="ET1155" s="7"/>
      <c r="EU1155" s="7"/>
      <c r="EV1155" s="7"/>
      <c r="EW1155" s="7"/>
      <c r="EX1155" s="7"/>
      <c r="EY1155" s="7"/>
      <c r="EZ1155" s="7"/>
      <c r="FA1155" s="7"/>
      <c r="FB1155" s="7"/>
      <c r="FC1155" s="7"/>
      <c r="FD1155" s="7"/>
      <c r="FE1155" s="7"/>
      <c r="FF1155" s="7"/>
      <c r="FG1155" s="7"/>
      <c r="FH1155" s="7"/>
      <c r="FI1155" s="7"/>
      <c r="FJ1155" s="7"/>
      <c r="FK1155" s="7"/>
      <c r="FL1155" s="7"/>
      <c r="FM1155" s="7"/>
      <c r="FN1155" s="7"/>
      <c r="FO1155" s="7"/>
      <c r="FP1155" s="7"/>
      <c r="FQ1155" s="7"/>
      <c r="FR1155" s="7"/>
      <c r="FS1155" s="7"/>
      <c r="FT1155" s="7"/>
      <c r="FU1155" s="7"/>
      <c r="FV1155" s="7"/>
      <c r="FW1155" s="7"/>
      <c r="FX1155" s="7"/>
      <c r="FY1155" s="7"/>
      <c r="FZ1155" s="7"/>
      <c r="GA1155" s="7"/>
      <c r="GB1155" s="7"/>
      <c r="GC1155" s="7"/>
      <c r="GD1155" s="7"/>
      <c r="GE1155" s="7"/>
      <c r="GF1155" s="7"/>
      <c r="GG1155" s="7"/>
      <c r="GH1155" s="7"/>
      <c r="GI1155" s="7"/>
      <c r="GJ1155" s="7"/>
      <c r="GK1155" s="7"/>
      <c r="GL1155" s="7"/>
      <c r="GM1155" s="7"/>
      <c r="GN1155" s="7"/>
      <c r="GO1155" s="7"/>
      <c r="GP1155" s="7"/>
      <c r="GQ1155" s="7"/>
      <c r="GR1155" s="7"/>
      <c r="GS1155" s="7"/>
      <c r="GT1155" s="7"/>
      <c r="GU1155" s="7"/>
      <c r="GV1155" s="7"/>
      <c r="GW1155" s="7"/>
      <c r="GX1155" s="7"/>
      <c r="GY1155" s="7"/>
      <c r="GZ1155" s="7"/>
      <c r="HA1155" s="7"/>
      <c r="HB1155" s="7"/>
      <c r="HC1155" s="7"/>
      <c r="HD1155" s="7"/>
      <c r="HE1155" s="7"/>
      <c r="HF1155" s="7"/>
      <c r="HG1155" s="7"/>
      <c r="HH1155" s="7"/>
      <c r="HI1155" s="7"/>
      <c r="HJ1155" s="7"/>
      <c r="HK1155" s="7"/>
      <c r="HL1155" s="7"/>
      <c r="HM1155" s="7"/>
      <c r="HN1155" s="7"/>
      <c r="HO1155" s="7"/>
      <c r="HP1155" s="7"/>
      <c r="HQ1155" s="7"/>
      <c r="HR1155" s="7"/>
      <c r="HS1155" s="7"/>
      <c r="HT1155" s="7"/>
      <c r="HU1155" s="7"/>
      <c r="HV1155" s="7"/>
      <c r="HW1155" s="7"/>
      <c r="HX1155" s="7"/>
      <c r="HY1155" s="7"/>
      <c r="HZ1155" s="7"/>
      <c r="IA1155" s="7"/>
      <c r="IB1155" s="7"/>
      <c r="IC1155" s="7"/>
      <c r="ID1155" s="7"/>
      <c r="IE1155" s="7"/>
      <c r="IF1155" s="7"/>
      <c r="IG1155" s="7"/>
      <c r="IH1155" s="7"/>
      <c r="II1155" s="7"/>
      <c r="IJ1155" s="7"/>
      <c r="IK1155" s="7"/>
      <c r="IL1155" s="7"/>
      <c r="IM1155" s="7"/>
      <c r="IN1155" s="7"/>
      <c r="IO1155" s="7"/>
      <c r="IP1155" s="7"/>
      <c r="IQ1155" s="7"/>
      <c r="IR1155" s="7"/>
      <c r="IS1155" s="7"/>
      <c r="IT1155" s="7"/>
    </row>
    <row r="1156" spans="1:254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  <c r="DA1156" s="7"/>
      <c r="DB1156" s="7"/>
      <c r="DC1156" s="7"/>
      <c r="DD1156" s="7"/>
      <c r="DE1156" s="7"/>
      <c r="DF1156" s="7"/>
      <c r="DG1156" s="7"/>
      <c r="DH1156" s="7"/>
      <c r="DI1156" s="7"/>
      <c r="DJ1156" s="7"/>
      <c r="DK1156" s="7"/>
      <c r="DL1156" s="7"/>
      <c r="DM1156" s="7"/>
      <c r="DN1156" s="7"/>
      <c r="DO1156" s="7"/>
      <c r="DP1156" s="7"/>
      <c r="DQ1156" s="7"/>
      <c r="DR1156" s="7"/>
      <c r="DS1156" s="7"/>
      <c r="DT1156" s="7"/>
      <c r="DU1156" s="7"/>
      <c r="DV1156" s="7"/>
      <c r="DW1156" s="7"/>
      <c r="DX1156" s="7"/>
      <c r="DY1156" s="7"/>
      <c r="DZ1156" s="7"/>
      <c r="EA1156" s="7"/>
      <c r="EB1156" s="7"/>
      <c r="EC1156" s="7"/>
      <c r="ED1156" s="7"/>
      <c r="EE1156" s="7"/>
      <c r="EF1156" s="7"/>
      <c r="EG1156" s="7"/>
      <c r="EH1156" s="7"/>
      <c r="EI1156" s="7"/>
      <c r="EJ1156" s="7"/>
      <c r="EK1156" s="7"/>
      <c r="EL1156" s="7"/>
      <c r="EM1156" s="7"/>
      <c r="EN1156" s="7"/>
      <c r="EO1156" s="7"/>
      <c r="EP1156" s="7"/>
      <c r="EQ1156" s="7"/>
      <c r="ER1156" s="7"/>
      <c r="ES1156" s="7"/>
      <c r="ET1156" s="7"/>
      <c r="EU1156" s="7"/>
      <c r="EV1156" s="7"/>
      <c r="EW1156" s="7"/>
      <c r="EX1156" s="7"/>
      <c r="EY1156" s="7"/>
      <c r="EZ1156" s="7"/>
      <c r="FA1156" s="7"/>
      <c r="FB1156" s="7"/>
      <c r="FC1156" s="7"/>
      <c r="FD1156" s="7"/>
      <c r="FE1156" s="7"/>
      <c r="FF1156" s="7"/>
      <c r="FG1156" s="7"/>
      <c r="FH1156" s="7"/>
      <c r="FI1156" s="7"/>
      <c r="FJ1156" s="7"/>
      <c r="FK1156" s="7"/>
      <c r="FL1156" s="7"/>
      <c r="FM1156" s="7"/>
      <c r="FN1156" s="7"/>
      <c r="FO1156" s="7"/>
      <c r="FP1156" s="7"/>
      <c r="FQ1156" s="7"/>
      <c r="FR1156" s="7"/>
      <c r="FS1156" s="7"/>
      <c r="FT1156" s="7"/>
      <c r="FU1156" s="7"/>
      <c r="FV1156" s="7"/>
      <c r="FW1156" s="7"/>
      <c r="FX1156" s="7"/>
      <c r="FY1156" s="7"/>
      <c r="FZ1156" s="7"/>
      <c r="GA1156" s="7"/>
      <c r="GB1156" s="7"/>
      <c r="GC1156" s="7"/>
      <c r="GD1156" s="7"/>
      <c r="GE1156" s="7"/>
      <c r="GF1156" s="7"/>
      <c r="GG1156" s="7"/>
      <c r="GH1156" s="7"/>
      <c r="GI1156" s="7"/>
      <c r="GJ1156" s="7"/>
      <c r="GK1156" s="7"/>
      <c r="GL1156" s="7"/>
      <c r="GM1156" s="7"/>
      <c r="GN1156" s="7"/>
      <c r="GO1156" s="7"/>
      <c r="GP1156" s="7"/>
      <c r="GQ1156" s="7"/>
      <c r="GR1156" s="7"/>
      <c r="GS1156" s="7"/>
      <c r="GT1156" s="7"/>
      <c r="GU1156" s="7"/>
      <c r="GV1156" s="7"/>
      <c r="GW1156" s="7"/>
      <c r="GX1156" s="7"/>
      <c r="GY1156" s="7"/>
      <c r="GZ1156" s="7"/>
      <c r="HA1156" s="7"/>
      <c r="HB1156" s="7"/>
      <c r="HC1156" s="7"/>
      <c r="HD1156" s="7"/>
      <c r="HE1156" s="7"/>
      <c r="HF1156" s="7"/>
      <c r="HG1156" s="7"/>
      <c r="HH1156" s="7"/>
      <c r="HI1156" s="7"/>
      <c r="HJ1156" s="7"/>
      <c r="HK1156" s="7"/>
      <c r="HL1156" s="7"/>
      <c r="HM1156" s="7"/>
      <c r="HN1156" s="7"/>
      <c r="HO1156" s="7"/>
      <c r="HP1156" s="7"/>
      <c r="HQ1156" s="7"/>
      <c r="HR1156" s="7"/>
      <c r="HS1156" s="7"/>
      <c r="HT1156" s="7"/>
      <c r="HU1156" s="7"/>
      <c r="HV1156" s="7"/>
      <c r="HW1156" s="7"/>
      <c r="HX1156" s="7"/>
      <c r="HY1156" s="7"/>
      <c r="HZ1156" s="7"/>
      <c r="IA1156" s="7"/>
      <c r="IB1156" s="7"/>
      <c r="IC1156" s="7"/>
      <c r="ID1156" s="7"/>
      <c r="IE1156" s="7"/>
      <c r="IF1156" s="7"/>
      <c r="IG1156" s="7"/>
      <c r="IH1156" s="7"/>
      <c r="II1156" s="7"/>
      <c r="IJ1156" s="7"/>
      <c r="IK1156" s="7"/>
      <c r="IL1156" s="7"/>
      <c r="IM1156" s="7"/>
      <c r="IN1156" s="7"/>
      <c r="IO1156" s="7"/>
      <c r="IP1156" s="7"/>
      <c r="IQ1156" s="7"/>
      <c r="IR1156" s="7"/>
      <c r="IS1156" s="7"/>
      <c r="IT1156" s="7"/>
    </row>
    <row r="1157" spans="1:254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  <c r="DA1157" s="7"/>
      <c r="DB1157" s="7"/>
      <c r="DC1157" s="7"/>
      <c r="DD1157" s="7"/>
      <c r="DE1157" s="7"/>
      <c r="DF1157" s="7"/>
      <c r="DG1157" s="7"/>
      <c r="DH1157" s="7"/>
      <c r="DI1157" s="7"/>
      <c r="DJ1157" s="7"/>
      <c r="DK1157" s="7"/>
      <c r="DL1157" s="7"/>
      <c r="DM1157" s="7"/>
      <c r="DN1157" s="7"/>
      <c r="DO1157" s="7"/>
      <c r="DP1157" s="7"/>
      <c r="DQ1157" s="7"/>
      <c r="DR1157" s="7"/>
      <c r="DS1157" s="7"/>
      <c r="DT1157" s="7"/>
      <c r="DU1157" s="7"/>
      <c r="DV1157" s="7"/>
      <c r="DW1157" s="7"/>
      <c r="DX1157" s="7"/>
      <c r="DY1157" s="7"/>
      <c r="DZ1157" s="7"/>
      <c r="EA1157" s="7"/>
      <c r="EB1157" s="7"/>
      <c r="EC1157" s="7"/>
      <c r="ED1157" s="7"/>
      <c r="EE1157" s="7"/>
      <c r="EF1157" s="7"/>
      <c r="EG1157" s="7"/>
      <c r="EH1157" s="7"/>
      <c r="EI1157" s="7"/>
      <c r="EJ1157" s="7"/>
      <c r="EK1157" s="7"/>
      <c r="EL1157" s="7"/>
      <c r="EM1157" s="7"/>
      <c r="EN1157" s="7"/>
      <c r="EO1157" s="7"/>
      <c r="EP1157" s="7"/>
      <c r="EQ1157" s="7"/>
      <c r="ER1157" s="7"/>
      <c r="ES1157" s="7"/>
      <c r="ET1157" s="7"/>
      <c r="EU1157" s="7"/>
      <c r="EV1157" s="7"/>
      <c r="EW1157" s="7"/>
      <c r="EX1157" s="7"/>
      <c r="EY1157" s="7"/>
      <c r="EZ1157" s="7"/>
      <c r="FA1157" s="7"/>
      <c r="FB1157" s="7"/>
      <c r="FC1157" s="7"/>
      <c r="FD1157" s="7"/>
      <c r="FE1157" s="7"/>
      <c r="FF1157" s="7"/>
      <c r="FG1157" s="7"/>
      <c r="FH1157" s="7"/>
      <c r="FI1157" s="7"/>
      <c r="FJ1157" s="7"/>
      <c r="FK1157" s="7"/>
      <c r="FL1157" s="7"/>
      <c r="FM1157" s="7"/>
      <c r="FN1157" s="7"/>
      <c r="FO1157" s="7"/>
      <c r="FP1157" s="7"/>
      <c r="FQ1157" s="7"/>
      <c r="FR1157" s="7"/>
      <c r="FS1157" s="7"/>
      <c r="FT1157" s="7"/>
      <c r="FU1157" s="7"/>
      <c r="FV1157" s="7"/>
      <c r="FW1157" s="7"/>
      <c r="FX1157" s="7"/>
      <c r="FY1157" s="7"/>
      <c r="FZ1157" s="7"/>
      <c r="GA1157" s="7"/>
      <c r="GB1157" s="7"/>
      <c r="GC1157" s="7"/>
      <c r="GD1157" s="7"/>
      <c r="GE1157" s="7"/>
      <c r="GF1157" s="7"/>
      <c r="GG1157" s="7"/>
      <c r="GH1157" s="7"/>
      <c r="GI1157" s="7"/>
      <c r="GJ1157" s="7"/>
      <c r="GK1157" s="7"/>
      <c r="GL1157" s="7"/>
      <c r="GM1157" s="7"/>
      <c r="GN1157" s="7"/>
      <c r="GO1157" s="7"/>
      <c r="GP1157" s="7"/>
      <c r="GQ1157" s="7"/>
      <c r="GR1157" s="7"/>
      <c r="GS1157" s="7"/>
      <c r="GT1157" s="7"/>
      <c r="GU1157" s="7"/>
      <c r="GV1157" s="7"/>
      <c r="GW1157" s="7"/>
      <c r="GX1157" s="7"/>
      <c r="GY1157" s="7"/>
      <c r="GZ1157" s="7"/>
      <c r="HA1157" s="7"/>
      <c r="HB1157" s="7"/>
      <c r="HC1157" s="7"/>
      <c r="HD1157" s="7"/>
      <c r="HE1157" s="7"/>
      <c r="HF1157" s="7"/>
      <c r="HG1157" s="7"/>
      <c r="HH1157" s="7"/>
      <c r="HI1157" s="7"/>
      <c r="HJ1157" s="7"/>
      <c r="HK1157" s="7"/>
      <c r="HL1157" s="7"/>
      <c r="HM1157" s="7"/>
      <c r="HN1157" s="7"/>
      <c r="HO1157" s="7"/>
      <c r="HP1157" s="7"/>
      <c r="HQ1157" s="7"/>
      <c r="HR1157" s="7"/>
      <c r="HS1157" s="7"/>
      <c r="HT1157" s="7"/>
      <c r="HU1157" s="7"/>
      <c r="HV1157" s="7"/>
      <c r="HW1157" s="7"/>
      <c r="HX1157" s="7"/>
      <c r="HY1157" s="7"/>
      <c r="HZ1157" s="7"/>
      <c r="IA1157" s="7"/>
      <c r="IB1157" s="7"/>
      <c r="IC1157" s="7"/>
      <c r="ID1157" s="7"/>
      <c r="IE1157" s="7"/>
      <c r="IF1157" s="7"/>
      <c r="IG1157" s="7"/>
      <c r="IH1157" s="7"/>
      <c r="II1157" s="7"/>
      <c r="IJ1157" s="7"/>
      <c r="IK1157" s="7"/>
      <c r="IL1157" s="7"/>
      <c r="IM1157" s="7"/>
      <c r="IN1157" s="7"/>
      <c r="IO1157" s="7"/>
      <c r="IP1157" s="7"/>
      <c r="IQ1157" s="7"/>
      <c r="IR1157" s="7"/>
      <c r="IS1157" s="7"/>
      <c r="IT1157" s="7"/>
    </row>
    <row r="1158" spans="1:254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  <c r="DA1158" s="7"/>
      <c r="DB1158" s="7"/>
      <c r="DC1158" s="7"/>
      <c r="DD1158" s="7"/>
      <c r="DE1158" s="7"/>
      <c r="DF1158" s="7"/>
      <c r="DG1158" s="7"/>
      <c r="DH1158" s="7"/>
      <c r="DI1158" s="7"/>
      <c r="DJ1158" s="7"/>
      <c r="DK1158" s="7"/>
      <c r="DL1158" s="7"/>
      <c r="DM1158" s="7"/>
      <c r="DN1158" s="7"/>
      <c r="DO1158" s="7"/>
      <c r="DP1158" s="7"/>
      <c r="DQ1158" s="7"/>
      <c r="DR1158" s="7"/>
      <c r="DS1158" s="7"/>
      <c r="DT1158" s="7"/>
      <c r="DU1158" s="7"/>
      <c r="DV1158" s="7"/>
      <c r="DW1158" s="7"/>
      <c r="DX1158" s="7"/>
      <c r="DY1158" s="7"/>
      <c r="DZ1158" s="7"/>
      <c r="EA1158" s="7"/>
      <c r="EB1158" s="7"/>
      <c r="EC1158" s="7"/>
      <c r="ED1158" s="7"/>
      <c r="EE1158" s="7"/>
      <c r="EF1158" s="7"/>
      <c r="EG1158" s="7"/>
      <c r="EH1158" s="7"/>
      <c r="EI1158" s="7"/>
      <c r="EJ1158" s="7"/>
      <c r="EK1158" s="7"/>
      <c r="EL1158" s="7"/>
      <c r="EM1158" s="7"/>
      <c r="EN1158" s="7"/>
      <c r="EO1158" s="7"/>
      <c r="EP1158" s="7"/>
      <c r="EQ1158" s="7"/>
      <c r="ER1158" s="7"/>
      <c r="ES1158" s="7"/>
      <c r="ET1158" s="7"/>
      <c r="EU1158" s="7"/>
      <c r="EV1158" s="7"/>
      <c r="EW1158" s="7"/>
      <c r="EX1158" s="7"/>
      <c r="EY1158" s="7"/>
      <c r="EZ1158" s="7"/>
      <c r="FA1158" s="7"/>
      <c r="FB1158" s="7"/>
      <c r="FC1158" s="7"/>
      <c r="FD1158" s="7"/>
      <c r="FE1158" s="7"/>
      <c r="FF1158" s="7"/>
      <c r="FG1158" s="7"/>
      <c r="FH1158" s="7"/>
      <c r="FI1158" s="7"/>
      <c r="FJ1158" s="7"/>
      <c r="FK1158" s="7"/>
      <c r="FL1158" s="7"/>
      <c r="FM1158" s="7"/>
      <c r="FN1158" s="7"/>
      <c r="FO1158" s="7"/>
      <c r="FP1158" s="7"/>
      <c r="FQ1158" s="7"/>
      <c r="FR1158" s="7"/>
      <c r="FS1158" s="7"/>
      <c r="FT1158" s="7"/>
      <c r="FU1158" s="7"/>
      <c r="FV1158" s="7"/>
      <c r="FW1158" s="7"/>
      <c r="FX1158" s="7"/>
      <c r="FY1158" s="7"/>
      <c r="FZ1158" s="7"/>
      <c r="GA1158" s="7"/>
      <c r="GB1158" s="7"/>
      <c r="GC1158" s="7"/>
      <c r="GD1158" s="7"/>
      <c r="GE1158" s="7"/>
      <c r="GF1158" s="7"/>
      <c r="GG1158" s="7"/>
      <c r="GH1158" s="7"/>
      <c r="GI1158" s="7"/>
      <c r="GJ1158" s="7"/>
      <c r="GK1158" s="7"/>
      <c r="GL1158" s="7"/>
      <c r="GM1158" s="7"/>
      <c r="GN1158" s="7"/>
      <c r="GO1158" s="7"/>
      <c r="GP1158" s="7"/>
      <c r="GQ1158" s="7"/>
      <c r="GR1158" s="7"/>
      <c r="GS1158" s="7"/>
      <c r="GT1158" s="7"/>
      <c r="GU1158" s="7"/>
      <c r="GV1158" s="7"/>
      <c r="GW1158" s="7"/>
      <c r="GX1158" s="7"/>
      <c r="GY1158" s="7"/>
      <c r="GZ1158" s="7"/>
      <c r="HA1158" s="7"/>
      <c r="HB1158" s="7"/>
      <c r="HC1158" s="7"/>
      <c r="HD1158" s="7"/>
      <c r="HE1158" s="7"/>
      <c r="HF1158" s="7"/>
      <c r="HG1158" s="7"/>
      <c r="HH1158" s="7"/>
      <c r="HI1158" s="7"/>
      <c r="HJ1158" s="7"/>
      <c r="HK1158" s="7"/>
      <c r="HL1158" s="7"/>
      <c r="HM1158" s="7"/>
      <c r="HN1158" s="7"/>
      <c r="HO1158" s="7"/>
      <c r="HP1158" s="7"/>
      <c r="HQ1158" s="7"/>
      <c r="HR1158" s="7"/>
      <c r="HS1158" s="7"/>
      <c r="HT1158" s="7"/>
      <c r="HU1158" s="7"/>
      <c r="HV1158" s="7"/>
      <c r="HW1158" s="7"/>
      <c r="HX1158" s="7"/>
      <c r="HY1158" s="7"/>
      <c r="HZ1158" s="7"/>
      <c r="IA1158" s="7"/>
      <c r="IB1158" s="7"/>
      <c r="IC1158" s="7"/>
      <c r="ID1158" s="7"/>
      <c r="IE1158" s="7"/>
      <c r="IF1158" s="7"/>
      <c r="IG1158" s="7"/>
      <c r="IH1158" s="7"/>
      <c r="II1158" s="7"/>
      <c r="IJ1158" s="7"/>
      <c r="IK1158" s="7"/>
      <c r="IL1158" s="7"/>
      <c r="IM1158" s="7"/>
      <c r="IN1158" s="7"/>
      <c r="IO1158" s="7"/>
      <c r="IP1158" s="7"/>
      <c r="IQ1158" s="7"/>
      <c r="IR1158" s="7"/>
      <c r="IS1158" s="7"/>
      <c r="IT1158" s="7"/>
    </row>
    <row r="1159" spans="1:254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  <c r="DA1159" s="7"/>
      <c r="DB1159" s="7"/>
      <c r="DC1159" s="7"/>
      <c r="DD1159" s="7"/>
      <c r="DE1159" s="7"/>
      <c r="DF1159" s="7"/>
      <c r="DG1159" s="7"/>
      <c r="DH1159" s="7"/>
      <c r="DI1159" s="7"/>
      <c r="DJ1159" s="7"/>
      <c r="DK1159" s="7"/>
      <c r="DL1159" s="7"/>
      <c r="DM1159" s="7"/>
      <c r="DN1159" s="7"/>
      <c r="DO1159" s="7"/>
      <c r="DP1159" s="7"/>
      <c r="DQ1159" s="7"/>
      <c r="DR1159" s="7"/>
      <c r="DS1159" s="7"/>
      <c r="DT1159" s="7"/>
      <c r="DU1159" s="7"/>
      <c r="DV1159" s="7"/>
      <c r="DW1159" s="7"/>
      <c r="DX1159" s="7"/>
      <c r="DY1159" s="7"/>
      <c r="DZ1159" s="7"/>
      <c r="EA1159" s="7"/>
      <c r="EB1159" s="7"/>
      <c r="EC1159" s="7"/>
      <c r="ED1159" s="7"/>
      <c r="EE1159" s="7"/>
      <c r="EF1159" s="7"/>
      <c r="EG1159" s="7"/>
      <c r="EH1159" s="7"/>
      <c r="EI1159" s="7"/>
      <c r="EJ1159" s="7"/>
      <c r="EK1159" s="7"/>
      <c r="EL1159" s="7"/>
      <c r="EM1159" s="7"/>
      <c r="EN1159" s="7"/>
      <c r="EO1159" s="7"/>
      <c r="EP1159" s="7"/>
      <c r="EQ1159" s="7"/>
      <c r="ER1159" s="7"/>
      <c r="ES1159" s="7"/>
      <c r="ET1159" s="7"/>
      <c r="EU1159" s="7"/>
      <c r="EV1159" s="7"/>
      <c r="EW1159" s="7"/>
      <c r="EX1159" s="7"/>
      <c r="EY1159" s="7"/>
      <c r="EZ1159" s="7"/>
      <c r="FA1159" s="7"/>
      <c r="FB1159" s="7"/>
      <c r="FC1159" s="7"/>
      <c r="FD1159" s="7"/>
      <c r="FE1159" s="7"/>
      <c r="FF1159" s="7"/>
      <c r="FG1159" s="7"/>
      <c r="FH1159" s="7"/>
      <c r="FI1159" s="7"/>
      <c r="FJ1159" s="7"/>
      <c r="FK1159" s="7"/>
      <c r="FL1159" s="7"/>
      <c r="FM1159" s="7"/>
      <c r="FN1159" s="7"/>
      <c r="FO1159" s="7"/>
      <c r="FP1159" s="7"/>
      <c r="FQ1159" s="7"/>
      <c r="FR1159" s="7"/>
      <c r="FS1159" s="7"/>
      <c r="FT1159" s="7"/>
      <c r="FU1159" s="7"/>
      <c r="FV1159" s="7"/>
      <c r="FW1159" s="7"/>
      <c r="FX1159" s="7"/>
      <c r="FY1159" s="7"/>
      <c r="FZ1159" s="7"/>
      <c r="GA1159" s="7"/>
      <c r="GB1159" s="7"/>
      <c r="GC1159" s="7"/>
      <c r="GD1159" s="7"/>
      <c r="GE1159" s="7"/>
      <c r="GF1159" s="7"/>
      <c r="GG1159" s="7"/>
      <c r="GH1159" s="7"/>
      <c r="GI1159" s="7"/>
      <c r="GJ1159" s="7"/>
      <c r="GK1159" s="7"/>
      <c r="GL1159" s="7"/>
      <c r="GM1159" s="7"/>
      <c r="GN1159" s="7"/>
      <c r="GO1159" s="7"/>
      <c r="GP1159" s="7"/>
      <c r="GQ1159" s="7"/>
      <c r="GR1159" s="7"/>
      <c r="GS1159" s="7"/>
      <c r="GT1159" s="7"/>
      <c r="GU1159" s="7"/>
      <c r="GV1159" s="7"/>
      <c r="GW1159" s="7"/>
      <c r="GX1159" s="7"/>
      <c r="GY1159" s="7"/>
      <c r="GZ1159" s="7"/>
      <c r="HA1159" s="7"/>
      <c r="HB1159" s="7"/>
      <c r="HC1159" s="7"/>
      <c r="HD1159" s="7"/>
      <c r="HE1159" s="7"/>
      <c r="HF1159" s="7"/>
      <c r="HG1159" s="7"/>
      <c r="HH1159" s="7"/>
      <c r="HI1159" s="7"/>
      <c r="HJ1159" s="7"/>
      <c r="HK1159" s="7"/>
      <c r="HL1159" s="7"/>
      <c r="HM1159" s="7"/>
      <c r="HN1159" s="7"/>
      <c r="HO1159" s="7"/>
      <c r="HP1159" s="7"/>
      <c r="HQ1159" s="7"/>
      <c r="HR1159" s="7"/>
      <c r="HS1159" s="7"/>
      <c r="HT1159" s="7"/>
      <c r="HU1159" s="7"/>
      <c r="HV1159" s="7"/>
      <c r="HW1159" s="7"/>
      <c r="HX1159" s="7"/>
      <c r="HY1159" s="7"/>
      <c r="HZ1159" s="7"/>
      <c r="IA1159" s="7"/>
      <c r="IB1159" s="7"/>
      <c r="IC1159" s="7"/>
      <c r="ID1159" s="7"/>
      <c r="IE1159" s="7"/>
      <c r="IF1159" s="7"/>
      <c r="IG1159" s="7"/>
      <c r="IH1159" s="7"/>
      <c r="II1159" s="7"/>
      <c r="IJ1159" s="7"/>
      <c r="IK1159" s="7"/>
      <c r="IL1159" s="7"/>
      <c r="IM1159" s="7"/>
      <c r="IN1159" s="7"/>
      <c r="IO1159" s="7"/>
      <c r="IP1159" s="7"/>
      <c r="IQ1159" s="7"/>
      <c r="IR1159" s="7"/>
      <c r="IS1159" s="7"/>
      <c r="IT1159" s="7"/>
    </row>
    <row r="1160" spans="1:254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  <c r="DA1160" s="7"/>
      <c r="DB1160" s="7"/>
      <c r="DC1160" s="7"/>
      <c r="DD1160" s="7"/>
      <c r="DE1160" s="7"/>
      <c r="DF1160" s="7"/>
      <c r="DG1160" s="7"/>
      <c r="DH1160" s="7"/>
      <c r="DI1160" s="7"/>
      <c r="DJ1160" s="7"/>
      <c r="DK1160" s="7"/>
      <c r="DL1160" s="7"/>
      <c r="DM1160" s="7"/>
      <c r="DN1160" s="7"/>
      <c r="DO1160" s="7"/>
      <c r="DP1160" s="7"/>
      <c r="DQ1160" s="7"/>
      <c r="DR1160" s="7"/>
      <c r="DS1160" s="7"/>
      <c r="DT1160" s="7"/>
      <c r="DU1160" s="7"/>
      <c r="DV1160" s="7"/>
      <c r="DW1160" s="7"/>
      <c r="DX1160" s="7"/>
      <c r="DY1160" s="7"/>
      <c r="DZ1160" s="7"/>
      <c r="EA1160" s="7"/>
      <c r="EB1160" s="7"/>
      <c r="EC1160" s="7"/>
      <c r="ED1160" s="7"/>
      <c r="EE1160" s="7"/>
      <c r="EF1160" s="7"/>
      <c r="EG1160" s="7"/>
      <c r="EH1160" s="7"/>
      <c r="EI1160" s="7"/>
      <c r="EJ1160" s="7"/>
      <c r="EK1160" s="7"/>
      <c r="EL1160" s="7"/>
      <c r="EM1160" s="7"/>
      <c r="EN1160" s="7"/>
      <c r="EO1160" s="7"/>
      <c r="EP1160" s="7"/>
      <c r="EQ1160" s="7"/>
      <c r="ER1160" s="7"/>
      <c r="ES1160" s="7"/>
      <c r="ET1160" s="7"/>
      <c r="EU1160" s="7"/>
      <c r="EV1160" s="7"/>
      <c r="EW1160" s="7"/>
      <c r="EX1160" s="7"/>
      <c r="EY1160" s="7"/>
      <c r="EZ1160" s="7"/>
      <c r="FA1160" s="7"/>
      <c r="FB1160" s="7"/>
      <c r="FC1160" s="7"/>
      <c r="FD1160" s="7"/>
      <c r="FE1160" s="7"/>
      <c r="FF1160" s="7"/>
      <c r="FG1160" s="7"/>
      <c r="FH1160" s="7"/>
      <c r="FI1160" s="7"/>
      <c r="FJ1160" s="7"/>
      <c r="FK1160" s="7"/>
      <c r="FL1160" s="7"/>
      <c r="FM1160" s="7"/>
      <c r="FN1160" s="7"/>
      <c r="FO1160" s="7"/>
      <c r="FP1160" s="7"/>
      <c r="FQ1160" s="7"/>
      <c r="FR1160" s="7"/>
      <c r="FS1160" s="7"/>
      <c r="FT1160" s="7"/>
      <c r="FU1160" s="7"/>
      <c r="FV1160" s="7"/>
      <c r="FW1160" s="7"/>
      <c r="FX1160" s="7"/>
      <c r="FY1160" s="7"/>
      <c r="FZ1160" s="7"/>
      <c r="GA1160" s="7"/>
      <c r="GB1160" s="7"/>
      <c r="GC1160" s="7"/>
      <c r="GD1160" s="7"/>
      <c r="GE1160" s="7"/>
      <c r="GF1160" s="7"/>
      <c r="GG1160" s="7"/>
      <c r="GH1160" s="7"/>
      <c r="GI1160" s="7"/>
      <c r="GJ1160" s="7"/>
      <c r="GK1160" s="7"/>
      <c r="GL1160" s="7"/>
      <c r="GM1160" s="7"/>
      <c r="GN1160" s="7"/>
      <c r="GO1160" s="7"/>
      <c r="GP1160" s="7"/>
      <c r="GQ1160" s="7"/>
      <c r="GR1160" s="7"/>
      <c r="GS1160" s="7"/>
      <c r="GT1160" s="7"/>
      <c r="GU1160" s="7"/>
      <c r="GV1160" s="7"/>
      <c r="GW1160" s="7"/>
      <c r="GX1160" s="7"/>
      <c r="GY1160" s="7"/>
      <c r="GZ1160" s="7"/>
      <c r="HA1160" s="7"/>
      <c r="HB1160" s="7"/>
      <c r="HC1160" s="7"/>
      <c r="HD1160" s="7"/>
      <c r="HE1160" s="7"/>
      <c r="HF1160" s="7"/>
      <c r="HG1160" s="7"/>
      <c r="HH1160" s="7"/>
      <c r="HI1160" s="7"/>
      <c r="HJ1160" s="7"/>
      <c r="HK1160" s="7"/>
      <c r="HL1160" s="7"/>
      <c r="HM1160" s="7"/>
      <c r="HN1160" s="7"/>
      <c r="HO1160" s="7"/>
      <c r="HP1160" s="7"/>
      <c r="HQ1160" s="7"/>
      <c r="HR1160" s="7"/>
      <c r="HS1160" s="7"/>
      <c r="HT1160" s="7"/>
      <c r="HU1160" s="7"/>
      <c r="HV1160" s="7"/>
      <c r="HW1160" s="7"/>
      <c r="HX1160" s="7"/>
      <c r="HY1160" s="7"/>
      <c r="HZ1160" s="7"/>
      <c r="IA1160" s="7"/>
      <c r="IB1160" s="7"/>
      <c r="IC1160" s="7"/>
      <c r="ID1160" s="7"/>
      <c r="IE1160" s="7"/>
      <c r="IF1160" s="7"/>
      <c r="IG1160" s="7"/>
      <c r="IH1160" s="7"/>
      <c r="II1160" s="7"/>
      <c r="IJ1160" s="7"/>
      <c r="IK1160" s="7"/>
      <c r="IL1160" s="7"/>
      <c r="IM1160" s="7"/>
      <c r="IN1160" s="7"/>
      <c r="IO1160" s="7"/>
      <c r="IP1160" s="7"/>
      <c r="IQ1160" s="7"/>
      <c r="IR1160" s="7"/>
      <c r="IS1160" s="7"/>
      <c r="IT1160" s="7"/>
    </row>
    <row r="1161" spans="1:254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  <c r="DA1161" s="7"/>
      <c r="DB1161" s="7"/>
      <c r="DC1161" s="7"/>
      <c r="DD1161" s="7"/>
      <c r="DE1161" s="7"/>
      <c r="DF1161" s="7"/>
      <c r="DG1161" s="7"/>
      <c r="DH1161" s="7"/>
      <c r="DI1161" s="7"/>
      <c r="DJ1161" s="7"/>
      <c r="DK1161" s="7"/>
      <c r="DL1161" s="7"/>
      <c r="DM1161" s="7"/>
      <c r="DN1161" s="7"/>
      <c r="DO1161" s="7"/>
      <c r="DP1161" s="7"/>
      <c r="DQ1161" s="7"/>
      <c r="DR1161" s="7"/>
      <c r="DS1161" s="7"/>
      <c r="DT1161" s="7"/>
      <c r="DU1161" s="7"/>
      <c r="DV1161" s="7"/>
      <c r="DW1161" s="7"/>
      <c r="DX1161" s="7"/>
      <c r="DY1161" s="7"/>
      <c r="DZ1161" s="7"/>
      <c r="EA1161" s="7"/>
      <c r="EB1161" s="7"/>
      <c r="EC1161" s="7"/>
      <c r="ED1161" s="7"/>
      <c r="EE1161" s="7"/>
      <c r="EF1161" s="7"/>
      <c r="EG1161" s="7"/>
      <c r="EH1161" s="7"/>
      <c r="EI1161" s="7"/>
      <c r="EJ1161" s="7"/>
      <c r="EK1161" s="7"/>
      <c r="EL1161" s="7"/>
      <c r="EM1161" s="7"/>
      <c r="EN1161" s="7"/>
      <c r="EO1161" s="7"/>
      <c r="EP1161" s="7"/>
      <c r="EQ1161" s="7"/>
      <c r="ER1161" s="7"/>
      <c r="ES1161" s="7"/>
      <c r="ET1161" s="7"/>
      <c r="EU1161" s="7"/>
      <c r="EV1161" s="7"/>
      <c r="EW1161" s="7"/>
      <c r="EX1161" s="7"/>
      <c r="EY1161" s="7"/>
      <c r="EZ1161" s="7"/>
      <c r="FA1161" s="7"/>
      <c r="FB1161" s="7"/>
      <c r="FC1161" s="7"/>
      <c r="FD1161" s="7"/>
      <c r="FE1161" s="7"/>
      <c r="FF1161" s="7"/>
      <c r="FG1161" s="7"/>
      <c r="FH1161" s="7"/>
      <c r="FI1161" s="7"/>
      <c r="FJ1161" s="7"/>
      <c r="FK1161" s="7"/>
      <c r="FL1161" s="7"/>
      <c r="FM1161" s="7"/>
      <c r="FN1161" s="7"/>
      <c r="FO1161" s="7"/>
      <c r="FP1161" s="7"/>
      <c r="FQ1161" s="7"/>
      <c r="FR1161" s="7"/>
      <c r="FS1161" s="7"/>
      <c r="FT1161" s="7"/>
      <c r="FU1161" s="7"/>
      <c r="FV1161" s="7"/>
      <c r="FW1161" s="7"/>
      <c r="FX1161" s="7"/>
      <c r="FY1161" s="7"/>
      <c r="FZ1161" s="7"/>
      <c r="GA1161" s="7"/>
      <c r="GB1161" s="7"/>
      <c r="GC1161" s="7"/>
      <c r="GD1161" s="7"/>
      <c r="GE1161" s="7"/>
      <c r="GF1161" s="7"/>
      <c r="GG1161" s="7"/>
      <c r="GH1161" s="7"/>
      <c r="GI1161" s="7"/>
      <c r="GJ1161" s="7"/>
      <c r="GK1161" s="7"/>
      <c r="GL1161" s="7"/>
      <c r="GM1161" s="7"/>
      <c r="GN1161" s="7"/>
      <c r="GO1161" s="7"/>
      <c r="GP1161" s="7"/>
      <c r="GQ1161" s="7"/>
      <c r="GR1161" s="7"/>
      <c r="GS1161" s="7"/>
      <c r="GT1161" s="7"/>
      <c r="GU1161" s="7"/>
      <c r="GV1161" s="7"/>
      <c r="GW1161" s="7"/>
      <c r="GX1161" s="7"/>
      <c r="GY1161" s="7"/>
      <c r="GZ1161" s="7"/>
      <c r="HA1161" s="7"/>
      <c r="HB1161" s="7"/>
      <c r="HC1161" s="7"/>
      <c r="HD1161" s="7"/>
      <c r="HE1161" s="7"/>
      <c r="HF1161" s="7"/>
      <c r="HG1161" s="7"/>
      <c r="HH1161" s="7"/>
      <c r="HI1161" s="7"/>
      <c r="HJ1161" s="7"/>
      <c r="HK1161" s="7"/>
      <c r="HL1161" s="7"/>
      <c r="HM1161" s="7"/>
      <c r="HN1161" s="7"/>
      <c r="HO1161" s="7"/>
      <c r="HP1161" s="7"/>
      <c r="HQ1161" s="7"/>
      <c r="HR1161" s="7"/>
      <c r="HS1161" s="7"/>
      <c r="HT1161" s="7"/>
      <c r="HU1161" s="7"/>
      <c r="HV1161" s="7"/>
      <c r="HW1161" s="7"/>
      <c r="HX1161" s="7"/>
      <c r="HY1161" s="7"/>
      <c r="HZ1161" s="7"/>
      <c r="IA1161" s="7"/>
      <c r="IB1161" s="7"/>
      <c r="IC1161" s="7"/>
      <c r="ID1161" s="7"/>
      <c r="IE1161" s="7"/>
      <c r="IF1161" s="7"/>
      <c r="IG1161" s="7"/>
      <c r="IH1161" s="7"/>
      <c r="II1161" s="7"/>
      <c r="IJ1161" s="7"/>
      <c r="IK1161" s="7"/>
      <c r="IL1161" s="7"/>
      <c r="IM1161" s="7"/>
      <c r="IN1161" s="7"/>
      <c r="IO1161" s="7"/>
      <c r="IP1161" s="7"/>
      <c r="IQ1161" s="7"/>
      <c r="IR1161" s="7"/>
      <c r="IS1161" s="7"/>
      <c r="IT1161" s="7"/>
    </row>
    <row r="1162" spans="1:254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  <c r="DA1162" s="7"/>
      <c r="DB1162" s="7"/>
      <c r="DC1162" s="7"/>
      <c r="DD1162" s="7"/>
      <c r="DE1162" s="7"/>
      <c r="DF1162" s="7"/>
      <c r="DG1162" s="7"/>
      <c r="DH1162" s="7"/>
      <c r="DI1162" s="7"/>
      <c r="DJ1162" s="7"/>
      <c r="DK1162" s="7"/>
      <c r="DL1162" s="7"/>
      <c r="DM1162" s="7"/>
      <c r="DN1162" s="7"/>
      <c r="DO1162" s="7"/>
      <c r="DP1162" s="7"/>
      <c r="DQ1162" s="7"/>
      <c r="DR1162" s="7"/>
      <c r="DS1162" s="7"/>
      <c r="DT1162" s="7"/>
      <c r="DU1162" s="7"/>
      <c r="DV1162" s="7"/>
      <c r="DW1162" s="7"/>
      <c r="DX1162" s="7"/>
      <c r="DY1162" s="7"/>
      <c r="DZ1162" s="7"/>
      <c r="EA1162" s="7"/>
      <c r="EB1162" s="7"/>
      <c r="EC1162" s="7"/>
      <c r="ED1162" s="7"/>
      <c r="EE1162" s="7"/>
      <c r="EF1162" s="7"/>
      <c r="EG1162" s="7"/>
      <c r="EH1162" s="7"/>
      <c r="EI1162" s="7"/>
      <c r="EJ1162" s="7"/>
      <c r="EK1162" s="7"/>
      <c r="EL1162" s="7"/>
      <c r="EM1162" s="7"/>
      <c r="EN1162" s="7"/>
      <c r="EO1162" s="7"/>
      <c r="EP1162" s="7"/>
      <c r="EQ1162" s="7"/>
      <c r="ER1162" s="7"/>
      <c r="ES1162" s="7"/>
      <c r="ET1162" s="7"/>
      <c r="EU1162" s="7"/>
      <c r="EV1162" s="7"/>
      <c r="EW1162" s="7"/>
      <c r="EX1162" s="7"/>
      <c r="EY1162" s="7"/>
      <c r="EZ1162" s="7"/>
      <c r="FA1162" s="7"/>
      <c r="FB1162" s="7"/>
      <c r="FC1162" s="7"/>
      <c r="FD1162" s="7"/>
      <c r="FE1162" s="7"/>
      <c r="FF1162" s="7"/>
      <c r="FG1162" s="7"/>
      <c r="FH1162" s="7"/>
      <c r="FI1162" s="7"/>
      <c r="FJ1162" s="7"/>
      <c r="FK1162" s="7"/>
      <c r="FL1162" s="7"/>
      <c r="FM1162" s="7"/>
      <c r="FN1162" s="7"/>
      <c r="FO1162" s="7"/>
      <c r="FP1162" s="7"/>
      <c r="FQ1162" s="7"/>
      <c r="FR1162" s="7"/>
      <c r="FS1162" s="7"/>
      <c r="FT1162" s="7"/>
      <c r="FU1162" s="7"/>
      <c r="FV1162" s="7"/>
      <c r="FW1162" s="7"/>
      <c r="FX1162" s="7"/>
      <c r="FY1162" s="7"/>
      <c r="FZ1162" s="7"/>
      <c r="GA1162" s="7"/>
      <c r="GB1162" s="7"/>
      <c r="GC1162" s="7"/>
      <c r="GD1162" s="7"/>
      <c r="GE1162" s="7"/>
      <c r="GF1162" s="7"/>
      <c r="GG1162" s="7"/>
      <c r="GH1162" s="7"/>
      <c r="GI1162" s="7"/>
      <c r="GJ1162" s="7"/>
      <c r="GK1162" s="7"/>
      <c r="GL1162" s="7"/>
      <c r="GM1162" s="7"/>
      <c r="GN1162" s="7"/>
      <c r="GO1162" s="7"/>
      <c r="GP1162" s="7"/>
      <c r="GQ1162" s="7"/>
      <c r="GR1162" s="7"/>
      <c r="GS1162" s="7"/>
      <c r="GT1162" s="7"/>
      <c r="GU1162" s="7"/>
      <c r="GV1162" s="7"/>
      <c r="GW1162" s="7"/>
      <c r="GX1162" s="7"/>
      <c r="GY1162" s="7"/>
      <c r="GZ1162" s="7"/>
      <c r="HA1162" s="7"/>
      <c r="HB1162" s="7"/>
      <c r="HC1162" s="7"/>
      <c r="HD1162" s="7"/>
      <c r="HE1162" s="7"/>
      <c r="HF1162" s="7"/>
      <c r="HG1162" s="7"/>
      <c r="HH1162" s="7"/>
      <c r="HI1162" s="7"/>
      <c r="HJ1162" s="7"/>
      <c r="HK1162" s="7"/>
      <c r="HL1162" s="7"/>
      <c r="HM1162" s="7"/>
      <c r="HN1162" s="7"/>
      <c r="HO1162" s="7"/>
      <c r="HP1162" s="7"/>
      <c r="HQ1162" s="7"/>
      <c r="HR1162" s="7"/>
      <c r="HS1162" s="7"/>
      <c r="HT1162" s="7"/>
      <c r="HU1162" s="7"/>
      <c r="HV1162" s="7"/>
      <c r="HW1162" s="7"/>
      <c r="HX1162" s="7"/>
      <c r="HY1162" s="7"/>
      <c r="HZ1162" s="7"/>
      <c r="IA1162" s="7"/>
      <c r="IB1162" s="7"/>
      <c r="IC1162" s="7"/>
      <c r="ID1162" s="7"/>
      <c r="IE1162" s="7"/>
      <c r="IF1162" s="7"/>
      <c r="IG1162" s="7"/>
      <c r="IH1162" s="7"/>
      <c r="II1162" s="7"/>
      <c r="IJ1162" s="7"/>
      <c r="IK1162" s="7"/>
      <c r="IL1162" s="7"/>
      <c r="IM1162" s="7"/>
      <c r="IN1162" s="7"/>
      <c r="IO1162" s="7"/>
      <c r="IP1162" s="7"/>
      <c r="IQ1162" s="7"/>
      <c r="IR1162" s="7"/>
      <c r="IS1162" s="7"/>
      <c r="IT1162" s="7"/>
    </row>
    <row r="1163" spans="1:254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  <c r="DA1163" s="7"/>
      <c r="DB1163" s="7"/>
      <c r="DC1163" s="7"/>
      <c r="DD1163" s="7"/>
      <c r="DE1163" s="7"/>
      <c r="DF1163" s="7"/>
      <c r="DG1163" s="7"/>
      <c r="DH1163" s="7"/>
      <c r="DI1163" s="7"/>
      <c r="DJ1163" s="7"/>
      <c r="DK1163" s="7"/>
      <c r="DL1163" s="7"/>
      <c r="DM1163" s="7"/>
      <c r="DN1163" s="7"/>
      <c r="DO1163" s="7"/>
      <c r="DP1163" s="7"/>
      <c r="DQ1163" s="7"/>
      <c r="DR1163" s="7"/>
      <c r="DS1163" s="7"/>
      <c r="DT1163" s="7"/>
      <c r="DU1163" s="7"/>
      <c r="DV1163" s="7"/>
      <c r="DW1163" s="7"/>
      <c r="DX1163" s="7"/>
      <c r="DY1163" s="7"/>
      <c r="DZ1163" s="7"/>
      <c r="EA1163" s="7"/>
      <c r="EB1163" s="7"/>
      <c r="EC1163" s="7"/>
      <c r="ED1163" s="7"/>
      <c r="EE1163" s="7"/>
      <c r="EF1163" s="7"/>
      <c r="EG1163" s="7"/>
      <c r="EH1163" s="7"/>
      <c r="EI1163" s="7"/>
      <c r="EJ1163" s="7"/>
      <c r="EK1163" s="7"/>
      <c r="EL1163" s="7"/>
      <c r="EM1163" s="7"/>
      <c r="EN1163" s="7"/>
      <c r="EO1163" s="7"/>
      <c r="EP1163" s="7"/>
      <c r="EQ1163" s="7"/>
      <c r="ER1163" s="7"/>
      <c r="ES1163" s="7"/>
      <c r="ET1163" s="7"/>
      <c r="EU1163" s="7"/>
      <c r="EV1163" s="7"/>
      <c r="EW1163" s="7"/>
      <c r="EX1163" s="7"/>
      <c r="EY1163" s="7"/>
      <c r="EZ1163" s="7"/>
      <c r="FA1163" s="7"/>
      <c r="FB1163" s="7"/>
      <c r="FC1163" s="7"/>
      <c r="FD1163" s="7"/>
      <c r="FE1163" s="7"/>
      <c r="FF1163" s="7"/>
      <c r="FG1163" s="7"/>
      <c r="FH1163" s="7"/>
      <c r="FI1163" s="7"/>
      <c r="FJ1163" s="7"/>
      <c r="FK1163" s="7"/>
      <c r="FL1163" s="7"/>
      <c r="FM1163" s="7"/>
      <c r="FN1163" s="7"/>
      <c r="FO1163" s="7"/>
      <c r="FP1163" s="7"/>
      <c r="FQ1163" s="7"/>
      <c r="FR1163" s="7"/>
      <c r="FS1163" s="7"/>
      <c r="FT1163" s="7"/>
      <c r="FU1163" s="7"/>
      <c r="FV1163" s="7"/>
      <c r="FW1163" s="7"/>
      <c r="FX1163" s="7"/>
      <c r="FY1163" s="7"/>
      <c r="FZ1163" s="7"/>
      <c r="GA1163" s="7"/>
      <c r="GB1163" s="7"/>
      <c r="GC1163" s="7"/>
      <c r="GD1163" s="7"/>
      <c r="GE1163" s="7"/>
      <c r="GF1163" s="7"/>
      <c r="GG1163" s="7"/>
      <c r="GH1163" s="7"/>
      <c r="GI1163" s="7"/>
      <c r="GJ1163" s="7"/>
      <c r="GK1163" s="7"/>
      <c r="GL1163" s="7"/>
      <c r="GM1163" s="7"/>
      <c r="GN1163" s="7"/>
      <c r="GO1163" s="7"/>
      <c r="GP1163" s="7"/>
      <c r="GQ1163" s="7"/>
      <c r="GR1163" s="7"/>
      <c r="GS1163" s="7"/>
      <c r="GT1163" s="7"/>
      <c r="GU1163" s="7"/>
      <c r="GV1163" s="7"/>
      <c r="GW1163" s="7"/>
      <c r="GX1163" s="7"/>
      <c r="GY1163" s="7"/>
      <c r="GZ1163" s="7"/>
      <c r="HA1163" s="7"/>
      <c r="HB1163" s="7"/>
      <c r="HC1163" s="7"/>
      <c r="HD1163" s="7"/>
      <c r="HE1163" s="7"/>
      <c r="HF1163" s="7"/>
      <c r="HG1163" s="7"/>
      <c r="HH1163" s="7"/>
      <c r="HI1163" s="7"/>
      <c r="HJ1163" s="7"/>
      <c r="HK1163" s="7"/>
      <c r="HL1163" s="7"/>
      <c r="HM1163" s="7"/>
      <c r="HN1163" s="7"/>
      <c r="HO1163" s="7"/>
      <c r="HP1163" s="7"/>
      <c r="HQ1163" s="7"/>
      <c r="HR1163" s="7"/>
      <c r="HS1163" s="7"/>
      <c r="HT1163" s="7"/>
      <c r="HU1163" s="7"/>
      <c r="HV1163" s="7"/>
      <c r="HW1163" s="7"/>
      <c r="HX1163" s="7"/>
      <c r="HY1163" s="7"/>
      <c r="HZ1163" s="7"/>
      <c r="IA1163" s="7"/>
      <c r="IB1163" s="7"/>
      <c r="IC1163" s="7"/>
      <c r="ID1163" s="7"/>
      <c r="IE1163" s="7"/>
      <c r="IF1163" s="7"/>
      <c r="IG1163" s="7"/>
      <c r="IH1163" s="7"/>
      <c r="II1163" s="7"/>
      <c r="IJ1163" s="7"/>
      <c r="IK1163" s="7"/>
      <c r="IL1163" s="7"/>
      <c r="IM1163" s="7"/>
      <c r="IN1163" s="7"/>
      <c r="IO1163" s="7"/>
      <c r="IP1163" s="7"/>
      <c r="IQ1163" s="7"/>
      <c r="IR1163" s="7"/>
      <c r="IS1163" s="7"/>
      <c r="IT1163" s="7"/>
    </row>
    <row r="1164" spans="1:254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7"/>
      <c r="DE1164" s="7"/>
      <c r="DF1164" s="7"/>
      <c r="DG1164" s="7"/>
      <c r="DH1164" s="7"/>
      <c r="DI1164" s="7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7"/>
      <c r="DU1164" s="7"/>
      <c r="DV1164" s="7"/>
      <c r="DW1164" s="7"/>
      <c r="DX1164" s="7"/>
      <c r="DY1164" s="7"/>
      <c r="DZ1164" s="7"/>
      <c r="EA1164" s="7"/>
      <c r="EB1164" s="7"/>
      <c r="EC1164" s="7"/>
      <c r="ED1164" s="7"/>
      <c r="EE1164" s="7"/>
      <c r="EF1164" s="7"/>
      <c r="EG1164" s="7"/>
      <c r="EH1164" s="7"/>
      <c r="EI1164" s="7"/>
      <c r="EJ1164" s="7"/>
      <c r="EK1164" s="7"/>
      <c r="EL1164" s="7"/>
      <c r="EM1164" s="7"/>
      <c r="EN1164" s="7"/>
      <c r="EO1164" s="7"/>
      <c r="EP1164" s="7"/>
      <c r="EQ1164" s="7"/>
      <c r="ER1164" s="7"/>
      <c r="ES1164" s="7"/>
      <c r="ET1164" s="7"/>
      <c r="EU1164" s="7"/>
      <c r="EV1164" s="7"/>
      <c r="EW1164" s="7"/>
      <c r="EX1164" s="7"/>
      <c r="EY1164" s="7"/>
      <c r="EZ1164" s="7"/>
      <c r="FA1164" s="7"/>
      <c r="FB1164" s="7"/>
      <c r="FC1164" s="7"/>
      <c r="FD1164" s="7"/>
      <c r="FE1164" s="7"/>
      <c r="FF1164" s="7"/>
      <c r="FG1164" s="7"/>
      <c r="FH1164" s="7"/>
      <c r="FI1164" s="7"/>
      <c r="FJ1164" s="7"/>
      <c r="FK1164" s="7"/>
      <c r="FL1164" s="7"/>
      <c r="FM1164" s="7"/>
      <c r="FN1164" s="7"/>
      <c r="FO1164" s="7"/>
      <c r="FP1164" s="7"/>
      <c r="FQ1164" s="7"/>
      <c r="FR1164" s="7"/>
      <c r="FS1164" s="7"/>
      <c r="FT1164" s="7"/>
      <c r="FU1164" s="7"/>
      <c r="FV1164" s="7"/>
      <c r="FW1164" s="7"/>
      <c r="FX1164" s="7"/>
      <c r="FY1164" s="7"/>
      <c r="FZ1164" s="7"/>
      <c r="GA1164" s="7"/>
      <c r="GB1164" s="7"/>
      <c r="GC1164" s="7"/>
      <c r="GD1164" s="7"/>
      <c r="GE1164" s="7"/>
      <c r="GF1164" s="7"/>
      <c r="GG1164" s="7"/>
      <c r="GH1164" s="7"/>
      <c r="GI1164" s="7"/>
      <c r="GJ1164" s="7"/>
      <c r="GK1164" s="7"/>
      <c r="GL1164" s="7"/>
      <c r="GM1164" s="7"/>
      <c r="GN1164" s="7"/>
      <c r="GO1164" s="7"/>
      <c r="GP1164" s="7"/>
      <c r="GQ1164" s="7"/>
      <c r="GR1164" s="7"/>
      <c r="GS1164" s="7"/>
      <c r="GT1164" s="7"/>
      <c r="GU1164" s="7"/>
      <c r="GV1164" s="7"/>
      <c r="GW1164" s="7"/>
      <c r="GX1164" s="7"/>
      <c r="GY1164" s="7"/>
      <c r="GZ1164" s="7"/>
      <c r="HA1164" s="7"/>
      <c r="HB1164" s="7"/>
      <c r="HC1164" s="7"/>
      <c r="HD1164" s="7"/>
      <c r="HE1164" s="7"/>
      <c r="HF1164" s="7"/>
      <c r="HG1164" s="7"/>
      <c r="HH1164" s="7"/>
      <c r="HI1164" s="7"/>
      <c r="HJ1164" s="7"/>
      <c r="HK1164" s="7"/>
      <c r="HL1164" s="7"/>
      <c r="HM1164" s="7"/>
      <c r="HN1164" s="7"/>
      <c r="HO1164" s="7"/>
      <c r="HP1164" s="7"/>
      <c r="HQ1164" s="7"/>
      <c r="HR1164" s="7"/>
      <c r="HS1164" s="7"/>
      <c r="HT1164" s="7"/>
      <c r="HU1164" s="7"/>
      <c r="HV1164" s="7"/>
      <c r="HW1164" s="7"/>
      <c r="HX1164" s="7"/>
      <c r="HY1164" s="7"/>
      <c r="HZ1164" s="7"/>
      <c r="IA1164" s="7"/>
      <c r="IB1164" s="7"/>
      <c r="IC1164" s="7"/>
      <c r="ID1164" s="7"/>
      <c r="IE1164" s="7"/>
      <c r="IF1164" s="7"/>
      <c r="IG1164" s="7"/>
      <c r="IH1164" s="7"/>
      <c r="II1164" s="7"/>
      <c r="IJ1164" s="7"/>
      <c r="IK1164" s="7"/>
      <c r="IL1164" s="7"/>
      <c r="IM1164" s="7"/>
      <c r="IN1164" s="7"/>
      <c r="IO1164" s="7"/>
      <c r="IP1164" s="7"/>
      <c r="IQ1164" s="7"/>
      <c r="IR1164" s="7"/>
      <c r="IS1164" s="7"/>
      <c r="IT1164" s="7"/>
    </row>
    <row r="1165" spans="1:254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  <c r="DA1165" s="7"/>
      <c r="DB1165" s="7"/>
      <c r="DC1165" s="7"/>
      <c r="DD1165" s="7"/>
      <c r="DE1165" s="7"/>
      <c r="DF1165" s="7"/>
      <c r="DG1165" s="7"/>
      <c r="DH1165" s="7"/>
      <c r="DI1165" s="7"/>
      <c r="DJ1165" s="7"/>
      <c r="DK1165" s="7"/>
      <c r="DL1165" s="7"/>
      <c r="DM1165" s="7"/>
      <c r="DN1165" s="7"/>
      <c r="DO1165" s="7"/>
      <c r="DP1165" s="7"/>
      <c r="DQ1165" s="7"/>
      <c r="DR1165" s="7"/>
      <c r="DS1165" s="7"/>
      <c r="DT1165" s="7"/>
      <c r="DU1165" s="7"/>
      <c r="DV1165" s="7"/>
      <c r="DW1165" s="7"/>
      <c r="DX1165" s="7"/>
      <c r="DY1165" s="7"/>
      <c r="DZ1165" s="7"/>
      <c r="EA1165" s="7"/>
      <c r="EB1165" s="7"/>
      <c r="EC1165" s="7"/>
      <c r="ED1165" s="7"/>
      <c r="EE1165" s="7"/>
      <c r="EF1165" s="7"/>
      <c r="EG1165" s="7"/>
      <c r="EH1165" s="7"/>
      <c r="EI1165" s="7"/>
      <c r="EJ1165" s="7"/>
      <c r="EK1165" s="7"/>
      <c r="EL1165" s="7"/>
      <c r="EM1165" s="7"/>
      <c r="EN1165" s="7"/>
      <c r="EO1165" s="7"/>
      <c r="EP1165" s="7"/>
      <c r="EQ1165" s="7"/>
      <c r="ER1165" s="7"/>
      <c r="ES1165" s="7"/>
      <c r="ET1165" s="7"/>
      <c r="EU1165" s="7"/>
      <c r="EV1165" s="7"/>
      <c r="EW1165" s="7"/>
      <c r="EX1165" s="7"/>
      <c r="EY1165" s="7"/>
      <c r="EZ1165" s="7"/>
      <c r="FA1165" s="7"/>
      <c r="FB1165" s="7"/>
      <c r="FC1165" s="7"/>
      <c r="FD1165" s="7"/>
      <c r="FE1165" s="7"/>
      <c r="FF1165" s="7"/>
      <c r="FG1165" s="7"/>
      <c r="FH1165" s="7"/>
      <c r="FI1165" s="7"/>
      <c r="FJ1165" s="7"/>
      <c r="FK1165" s="7"/>
      <c r="FL1165" s="7"/>
      <c r="FM1165" s="7"/>
      <c r="FN1165" s="7"/>
      <c r="FO1165" s="7"/>
      <c r="FP1165" s="7"/>
      <c r="FQ1165" s="7"/>
      <c r="FR1165" s="7"/>
      <c r="FS1165" s="7"/>
      <c r="FT1165" s="7"/>
      <c r="FU1165" s="7"/>
      <c r="FV1165" s="7"/>
      <c r="FW1165" s="7"/>
      <c r="FX1165" s="7"/>
      <c r="FY1165" s="7"/>
      <c r="FZ1165" s="7"/>
      <c r="GA1165" s="7"/>
      <c r="GB1165" s="7"/>
      <c r="GC1165" s="7"/>
      <c r="GD1165" s="7"/>
      <c r="GE1165" s="7"/>
      <c r="GF1165" s="7"/>
      <c r="GG1165" s="7"/>
      <c r="GH1165" s="7"/>
      <c r="GI1165" s="7"/>
      <c r="GJ1165" s="7"/>
      <c r="GK1165" s="7"/>
      <c r="GL1165" s="7"/>
      <c r="GM1165" s="7"/>
      <c r="GN1165" s="7"/>
      <c r="GO1165" s="7"/>
      <c r="GP1165" s="7"/>
      <c r="GQ1165" s="7"/>
      <c r="GR1165" s="7"/>
      <c r="GS1165" s="7"/>
      <c r="GT1165" s="7"/>
      <c r="GU1165" s="7"/>
      <c r="GV1165" s="7"/>
      <c r="GW1165" s="7"/>
      <c r="GX1165" s="7"/>
      <c r="GY1165" s="7"/>
      <c r="GZ1165" s="7"/>
      <c r="HA1165" s="7"/>
      <c r="HB1165" s="7"/>
      <c r="HC1165" s="7"/>
      <c r="HD1165" s="7"/>
      <c r="HE1165" s="7"/>
      <c r="HF1165" s="7"/>
      <c r="HG1165" s="7"/>
      <c r="HH1165" s="7"/>
      <c r="HI1165" s="7"/>
      <c r="HJ1165" s="7"/>
      <c r="HK1165" s="7"/>
      <c r="HL1165" s="7"/>
      <c r="HM1165" s="7"/>
      <c r="HN1165" s="7"/>
      <c r="HO1165" s="7"/>
      <c r="HP1165" s="7"/>
      <c r="HQ1165" s="7"/>
      <c r="HR1165" s="7"/>
      <c r="HS1165" s="7"/>
      <c r="HT1165" s="7"/>
      <c r="HU1165" s="7"/>
      <c r="HV1165" s="7"/>
      <c r="HW1165" s="7"/>
      <c r="HX1165" s="7"/>
      <c r="HY1165" s="7"/>
      <c r="HZ1165" s="7"/>
      <c r="IA1165" s="7"/>
      <c r="IB1165" s="7"/>
      <c r="IC1165" s="7"/>
      <c r="ID1165" s="7"/>
      <c r="IE1165" s="7"/>
      <c r="IF1165" s="7"/>
      <c r="IG1165" s="7"/>
      <c r="IH1165" s="7"/>
      <c r="II1165" s="7"/>
      <c r="IJ1165" s="7"/>
      <c r="IK1165" s="7"/>
      <c r="IL1165" s="7"/>
      <c r="IM1165" s="7"/>
      <c r="IN1165" s="7"/>
      <c r="IO1165" s="7"/>
      <c r="IP1165" s="7"/>
      <c r="IQ1165" s="7"/>
      <c r="IR1165" s="7"/>
      <c r="IS1165" s="7"/>
      <c r="IT1165" s="7"/>
    </row>
    <row r="1166" spans="1:254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  <c r="DA1166" s="7"/>
      <c r="DB1166" s="7"/>
      <c r="DC1166" s="7"/>
      <c r="DD1166" s="7"/>
      <c r="DE1166" s="7"/>
      <c r="DF1166" s="7"/>
      <c r="DG1166" s="7"/>
      <c r="DH1166" s="7"/>
      <c r="DI1166" s="7"/>
      <c r="DJ1166" s="7"/>
      <c r="DK1166" s="7"/>
      <c r="DL1166" s="7"/>
      <c r="DM1166" s="7"/>
      <c r="DN1166" s="7"/>
      <c r="DO1166" s="7"/>
      <c r="DP1166" s="7"/>
      <c r="DQ1166" s="7"/>
      <c r="DR1166" s="7"/>
      <c r="DS1166" s="7"/>
      <c r="DT1166" s="7"/>
      <c r="DU1166" s="7"/>
      <c r="DV1166" s="7"/>
      <c r="DW1166" s="7"/>
      <c r="DX1166" s="7"/>
      <c r="DY1166" s="7"/>
      <c r="DZ1166" s="7"/>
      <c r="EA1166" s="7"/>
      <c r="EB1166" s="7"/>
      <c r="EC1166" s="7"/>
      <c r="ED1166" s="7"/>
      <c r="EE1166" s="7"/>
      <c r="EF1166" s="7"/>
      <c r="EG1166" s="7"/>
      <c r="EH1166" s="7"/>
      <c r="EI1166" s="7"/>
      <c r="EJ1166" s="7"/>
      <c r="EK1166" s="7"/>
      <c r="EL1166" s="7"/>
      <c r="EM1166" s="7"/>
      <c r="EN1166" s="7"/>
      <c r="EO1166" s="7"/>
      <c r="EP1166" s="7"/>
      <c r="EQ1166" s="7"/>
      <c r="ER1166" s="7"/>
      <c r="ES1166" s="7"/>
      <c r="ET1166" s="7"/>
      <c r="EU1166" s="7"/>
      <c r="EV1166" s="7"/>
      <c r="EW1166" s="7"/>
      <c r="EX1166" s="7"/>
      <c r="EY1166" s="7"/>
      <c r="EZ1166" s="7"/>
      <c r="FA1166" s="7"/>
      <c r="FB1166" s="7"/>
      <c r="FC1166" s="7"/>
      <c r="FD1166" s="7"/>
      <c r="FE1166" s="7"/>
      <c r="FF1166" s="7"/>
      <c r="FG1166" s="7"/>
      <c r="FH1166" s="7"/>
      <c r="FI1166" s="7"/>
      <c r="FJ1166" s="7"/>
      <c r="FK1166" s="7"/>
      <c r="FL1166" s="7"/>
      <c r="FM1166" s="7"/>
      <c r="FN1166" s="7"/>
      <c r="FO1166" s="7"/>
      <c r="FP1166" s="7"/>
      <c r="FQ1166" s="7"/>
      <c r="FR1166" s="7"/>
      <c r="FS1166" s="7"/>
      <c r="FT1166" s="7"/>
      <c r="FU1166" s="7"/>
      <c r="FV1166" s="7"/>
      <c r="FW1166" s="7"/>
      <c r="FX1166" s="7"/>
      <c r="FY1166" s="7"/>
      <c r="FZ1166" s="7"/>
      <c r="GA1166" s="7"/>
      <c r="GB1166" s="7"/>
      <c r="GC1166" s="7"/>
      <c r="GD1166" s="7"/>
      <c r="GE1166" s="7"/>
      <c r="GF1166" s="7"/>
      <c r="GG1166" s="7"/>
      <c r="GH1166" s="7"/>
      <c r="GI1166" s="7"/>
      <c r="GJ1166" s="7"/>
      <c r="GK1166" s="7"/>
      <c r="GL1166" s="7"/>
      <c r="GM1166" s="7"/>
      <c r="GN1166" s="7"/>
      <c r="GO1166" s="7"/>
      <c r="GP1166" s="7"/>
      <c r="GQ1166" s="7"/>
      <c r="GR1166" s="7"/>
      <c r="GS1166" s="7"/>
      <c r="GT1166" s="7"/>
      <c r="GU1166" s="7"/>
      <c r="GV1166" s="7"/>
      <c r="GW1166" s="7"/>
      <c r="GX1166" s="7"/>
      <c r="GY1166" s="7"/>
      <c r="GZ1166" s="7"/>
      <c r="HA1166" s="7"/>
      <c r="HB1166" s="7"/>
      <c r="HC1166" s="7"/>
      <c r="HD1166" s="7"/>
      <c r="HE1166" s="7"/>
      <c r="HF1166" s="7"/>
      <c r="HG1166" s="7"/>
      <c r="HH1166" s="7"/>
      <c r="HI1166" s="7"/>
      <c r="HJ1166" s="7"/>
      <c r="HK1166" s="7"/>
      <c r="HL1166" s="7"/>
      <c r="HM1166" s="7"/>
      <c r="HN1166" s="7"/>
      <c r="HO1166" s="7"/>
      <c r="HP1166" s="7"/>
      <c r="HQ1166" s="7"/>
      <c r="HR1166" s="7"/>
      <c r="HS1166" s="7"/>
      <c r="HT1166" s="7"/>
      <c r="HU1166" s="7"/>
      <c r="HV1166" s="7"/>
      <c r="HW1166" s="7"/>
      <c r="HX1166" s="7"/>
      <c r="HY1166" s="7"/>
      <c r="HZ1166" s="7"/>
      <c r="IA1166" s="7"/>
      <c r="IB1166" s="7"/>
      <c r="IC1166" s="7"/>
      <c r="ID1166" s="7"/>
      <c r="IE1166" s="7"/>
      <c r="IF1166" s="7"/>
      <c r="IG1166" s="7"/>
      <c r="IH1166" s="7"/>
      <c r="II1166" s="7"/>
      <c r="IJ1166" s="7"/>
      <c r="IK1166" s="7"/>
      <c r="IL1166" s="7"/>
      <c r="IM1166" s="7"/>
      <c r="IN1166" s="7"/>
      <c r="IO1166" s="7"/>
      <c r="IP1166" s="7"/>
      <c r="IQ1166" s="7"/>
      <c r="IR1166" s="7"/>
      <c r="IS1166" s="7"/>
      <c r="IT1166" s="7"/>
    </row>
    <row r="1167" spans="1:254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  <c r="DA1167" s="7"/>
      <c r="DB1167" s="7"/>
      <c r="DC1167" s="7"/>
      <c r="DD1167" s="7"/>
      <c r="DE1167" s="7"/>
      <c r="DF1167" s="7"/>
      <c r="DG1167" s="7"/>
      <c r="DH1167" s="7"/>
      <c r="DI1167" s="7"/>
      <c r="DJ1167" s="7"/>
      <c r="DK1167" s="7"/>
      <c r="DL1167" s="7"/>
      <c r="DM1167" s="7"/>
      <c r="DN1167" s="7"/>
      <c r="DO1167" s="7"/>
      <c r="DP1167" s="7"/>
      <c r="DQ1167" s="7"/>
      <c r="DR1167" s="7"/>
      <c r="DS1167" s="7"/>
      <c r="DT1167" s="7"/>
      <c r="DU1167" s="7"/>
      <c r="DV1167" s="7"/>
      <c r="DW1167" s="7"/>
      <c r="DX1167" s="7"/>
      <c r="DY1167" s="7"/>
      <c r="DZ1167" s="7"/>
      <c r="EA1167" s="7"/>
      <c r="EB1167" s="7"/>
      <c r="EC1167" s="7"/>
      <c r="ED1167" s="7"/>
      <c r="EE1167" s="7"/>
      <c r="EF1167" s="7"/>
      <c r="EG1167" s="7"/>
      <c r="EH1167" s="7"/>
      <c r="EI1167" s="7"/>
      <c r="EJ1167" s="7"/>
      <c r="EK1167" s="7"/>
      <c r="EL1167" s="7"/>
      <c r="EM1167" s="7"/>
      <c r="EN1167" s="7"/>
      <c r="EO1167" s="7"/>
      <c r="EP1167" s="7"/>
      <c r="EQ1167" s="7"/>
      <c r="ER1167" s="7"/>
      <c r="ES1167" s="7"/>
      <c r="ET1167" s="7"/>
      <c r="EU1167" s="7"/>
      <c r="EV1167" s="7"/>
      <c r="EW1167" s="7"/>
      <c r="EX1167" s="7"/>
      <c r="EY1167" s="7"/>
      <c r="EZ1167" s="7"/>
      <c r="FA1167" s="7"/>
      <c r="FB1167" s="7"/>
      <c r="FC1167" s="7"/>
      <c r="FD1167" s="7"/>
      <c r="FE1167" s="7"/>
      <c r="FF1167" s="7"/>
      <c r="FG1167" s="7"/>
      <c r="FH1167" s="7"/>
      <c r="FI1167" s="7"/>
      <c r="FJ1167" s="7"/>
      <c r="FK1167" s="7"/>
      <c r="FL1167" s="7"/>
      <c r="FM1167" s="7"/>
      <c r="FN1167" s="7"/>
      <c r="FO1167" s="7"/>
      <c r="FP1167" s="7"/>
      <c r="FQ1167" s="7"/>
      <c r="FR1167" s="7"/>
      <c r="FS1167" s="7"/>
      <c r="FT1167" s="7"/>
      <c r="FU1167" s="7"/>
      <c r="FV1167" s="7"/>
      <c r="FW1167" s="7"/>
      <c r="FX1167" s="7"/>
      <c r="FY1167" s="7"/>
      <c r="FZ1167" s="7"/>
      <c r="GA1167" s="7"/>
      <c r="GB1167" s="7"/>
      <c r="GC1167" s="7"/>
      <c r="GD1167" s="7"/>
      <c r="GE1167" s="7"/>
      <c r="GF1167" s="7"/>
      <c r="GG1167" s="7"/>
      <c r="GH1167" s="7"/>
      <c r="GI1167" s="7"/>
      <c r="GJ1167" s="7"/>
      <c r="GK1167" s="7"/>
      <c r="GL1167" s="7"/>
      <c r="GM1167" s="7"/>
      <c r="GN1167" s="7"/>
      <c r="GO1167" s="7"/>
      <c r="GP1167" s="7"/>
      <c r="GQ1167" s="7"/>
      <c r="GR1167" s="7"/>
      <c r="GS1167" s="7"/>
      <c r="GT1167" s="7"/>
      <c r="GU1167" s="7"/>
      <c r="GV1167" s="7"/>
      <c r="GW1167" s="7"/>
      <c r="GX1167" s="7"/>
      <c r="GY1167" s="7"/>
      <c r="GZ1167" s="7"/>
      <c r="HA1167" s="7"/>
      <c r="HB1167" s="7"/>
      <c r="HC1167" s="7"/>
      <c r="HD1167" s="7"/>
      <c r="HE1167" s="7"/>
      <c r="HF1167" s="7"/>
      <c r="HG1167" s="7"/>
      <c r="HH1167" s="7"/>
      <c r="HI1167" s="7"/>
      <c r="HJ1167" s="7"/>
      <c r="HK1167" s="7"/>
      <c r="HL1167" s="7"/>
      <c r="HM1167" s="7"/>
      <c r="HN1167" s="7"/>
      <c r="HO1167" s="7"/>
      <c r="HP1167" s="7"/>
      <c r="HQ1167" s="7"/>
      <c r="HR1167" s="7"/>
      <c r="HS1167" s="7"/>
      <c r="HT1167" s="7"/>
      <c r="HU1167" s="7"/>
      <c r="HV1167" s="7"/>
      <c r="HW1167" s="7"/>
      <c r="HX1167" s="7"/>
      <c r="HY1167" s="7"/>
      <c r="HZ1167" s="7"/>
      <c r="IA1167" s="7"/>
      <c r="IB1167" s="7"/>
      <c r="IC1167" s="7"/>
      <c r="ID1167" s="7"/>
      <c r="IE1167" s="7"/>
      <c r="IF1167" s="7"/>
      <c r="IG1167" s="7"/>
      <c r="IH1167" s="7"/>
      <c r="II1167" s="7"/>
      <c r="IJ1167" s="7"/>
      <c r="IK1167" s="7"/>
      <c r="IL1167" s="7"/>
      <c r="IM1167" s="7"/>
      <c r="IN1167" s="7"/>
      <c r="IO1167" s="7"/>
      <c r="IP1167" s="7"/>
      <c r="IQ1167" s="7"/>
      <c r="IR1167" s="7"/>
      <c r="IS1167" s="7"/>
      <c r="IT1167" s="7"/>
    </row>
    <row r="1168" spans="1:254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  <c r="DA1168" s="7"/>
      <c r="DB1168" s="7"/>
      <c r="DC1168" s="7"/>
      <c r="DD1168" s="7"/>
      <c r="DE1168" s="7"/>
      <c r="DF1168" s="7"/>
      <c r="DG1168" s="7"/>
      <c r="DH1168" s="7"/>
      <c r="DI1168" s="7"/>
      <c r="DJ1168" s="7"/>
      <c r="DK1168" s="7"/>
      <c r="DL1168" s="7"/>
      <c r="DM1168" s="7"/>
      <c r="DN1168" s="7"/>
      <c r="DO1168" s="7"/>
      <c r="DP1168" s="7"/>
      <c r="DQ1168" s="7"/>
      <c r="DR1168" s="7"/>
      <c r="DS1168" s="7"/>
      <c r="DT1168" s="7"/>
      <c r="DU1168" s="7"/>
      <c r="DV1168" s="7"/>
      <c r="DW1168" s="7"/>
      <c r="DX1168" s="7"/>
      <c r="DY1168" s="7"/>
      <c r="DZ1168" s="7"/>
      <c r="EA1168" s="7"/>
      <c r="EB1168" s="7"/>
      <c r="EC1168" s="7"/>
      <c r="ED1168" s="7"/>
      <c r="EE1168" s="7"/>
      <c r="EF1168" s="7"/>
      <c r="EG1168" s="7"/>
      <c r="EH1168" s="7"/>
      <c r="EI1168" s="7"/>
      <c r="EJ1168" s="7"/>
      <c r="EK1168" s="7"/>
      <c r="EL1168" s="7"/>
      <c r="EM1168" s="7"/>
      <c r="EN1168" s="7"/>
      <c r="EO1168" s="7"/>
      <c r="EP1168" s="7"/>
      <c r="EQ1168" s="7"/>
      <c r="ER1168" s="7"/>
      <c r="ES1168" s="7"/>
      <c r="ET1168" s="7"/>
      <c r="EU1168" s="7"/>
      <c r="EV1168" s="7"/>
      <c r="EW1168" s="7"/>
      <c r="EX1168" s="7"/>
      <c r="EY1168" s="7"/>
      <c r="EZ1168" s="7"/>
      <c r="FA1168" s="7"/>
      <c r="FB1168" s="7"/>
      <c r="FC1168" s="7"/>
      <c r="FD1168" s="7"/>
      <c r="FE1168" s="7"/>
      <c r="FF1168" s="7"/>
      <c r="FG1168" s="7"/>
      <c r="FH1168" s="7"/>
      <c r="FI1168" s="7"/>
      <c r="FJ1168" s="7"/>
      <c r="FK1168" s="7"/>
      <c r="FL1168" s="7"/>
      <c r="FM1168" s="7"/>
      <c r="FN1168" s="7"/>
      <c r="FO1168" s="7"/>
      <c r="FP1168" s="7"/>
      <c r="FQ1168" s="7"/>
      <c r="FR1168" s="7"/>
      <c r="FS1168" s="7"/>
      <c r="FT1168" s="7"/>
      <c r="FU1168" s="7"/>
      <c r="FV1168" s="7"/>
      <c r="FW1168" s="7"/>
      <c r="FX1168" s="7"/>
      <c r="FY1168" s="7"/>
      <c r="FZ1168" s="7"/>
      <c r="GA1168" s="7"/>
      <c r="GB1168" s="7"/>
      <c r="GC1168" s="7"/>
      <c r="GD1168" s="7"/>
      <c r="GE1168" s="7"/>
      <c r="GF1168" s="7"/>
      <c r="GG1168" s="7"/>
      <c r="GH1168" s="7"/>
      <c r="GI1168" s="7"/>
      <c r="GJ1168" s="7"/>
      <c r="GK1168" s="7"/>
      <c r="GL1168" s="7"/>
      <c r="GM1168" s="7"/>
      <c r="GN1168" s="7"/>
      <c r="GO1168" s="7"/>
      <c r="GP1168" s="7"/>
      <c r="GQ1168" s="7"/>
      <c r="GR1168" s="7"/>
      <c r="GS1168" s="7"/>
      <c r="GT1168" s="7"/>
      <c r="GU1168" s="7"/>
      <c r="GV1168" s="7"/>
      <c r="GW1168" s="7"/>
      <c r="GX1168" s="7"/>
      <c r="GY1168" s="7"/>
      <c r="GZ1168" s="7"/>
      <c r="HA1168" s="7"/>
      <c r="HB1168" s="7"/>
      <c r="HC1168" s="7"/>
      <c r="HD1168" s="7"/>
      <c r="HE1168" s="7"/>
      <c r="HF1168" s="7"/>
      <c r="HG1168" s="7"/>
      <c r="HH1168" s="7"/>
      <c r="HI1168" s="7"/>
      <c r="HJ1168" s="7"/>
      <c r="HK1168" s="7"/>
      <c r="HL1168" s="7"/>
      <c r="HM1168" s="7"/>
      <c r="HN1168" s="7"/>
      <c r="HO1168" s="7"/>
      <c r="HP1168" s="7"/>
      <c r="HQ1168" s="7"/>
      <c r="HR1168" s="7"/>
      <c r="HS1168" s="7"/>
      <c r="HT1168" s="7"/>
      <c r="HU1168" s="7"/>
      <c r="HV1168" s="7"/>
      <c r="HW1168" s="7"/>
      <c r="HX1168" s="7"/>
      <c r="HY1168" s="7"/>
      <c r="HZ1168" s="7"/>
      <c r="IA1168" s="7"/>
      <c r="IB1168" s="7"/>
      <c r="IC1168" s="7"/>
      <c r="ID1168" s="7"/>
      <c r="IE1168" s="7"/>
      <c r="IF1168" s="7"/>
      <c r="IG1168" s="7"/>
      <c r="IH1168" s="7"/>
      <c r="II1168" s="7"/>
      <c r="IJ1168" s="7"/>
      <c r="IK1168" s="7"/>
      <c r="IL1168" s="7"/>
      <c r="IM1168" s="7"/>
      <c r="IN1168" s="7"/>
      <c r="IO1168" s="7"/>
      <c r="IP1168" s="7"/>
      <c r="IQ1168" s="7"/>
      <c r="IR1168" s="7"/>
      <c r="IS1168" s="7"/>
      <c r="IT1168" s="7"/>
    </row>
    <row r="1169" spans="1:254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  <c r="DA1169" s="7"/>
      <c r="DB1169" s="7"/>
      <c r="DC1169" s="7"/>
      <c r="DD1169" s="7"/>
      <c r="DE1169" s="7"/>
      <c r="DF1169" s="7"/>
      <c r="DG1169" s="7"/>
      <c r="DH1169" s="7"/>
      <c r="DI1169" s="7"/>
      <c r="DJ1169" s="7"/>
      <c r="DK1169" s="7"/>
      <c r="DL1169" s="7"/>
      <c r="DM1169" s="7"/>
      <c r="DN1169" s="7"/>
      <c r="DO1169" s="7"/>
      <c r="DP1169" s="7"/>
      <c r="DQ1169" s="7"/>
      <c r="DR1169" s="7"/>
      <c r="DS1169" s="7"/>
      <c r="DT1169" s="7"/>
      <c r="DU1169" s="7"/>
      <c r="DV1169" s="7"/>
      <c r="DW1169" s="7"/>
      <c r="DX1169" s="7"/>
      <c r="DY1169" s="7"/>
      <c r="DZ1169" s="7"/>
      <c r="EA1169" s="7"/>
      <c r="EB1169" s="7"/>
      <c r="EC1169" s="7"/>
      <c r="ED1169" s="7"/>
      <c r="EE1169" s="7"/>
      <c r="EF1169" s="7"/>
      <c r="EG1169" s="7"/>
      <c r="EH1169" s="7"/>
      <c r="EI1169" s="7"/>
      <c r="EJ1169" s="7"/>
      <c r="EK1169" s="7"/>
      <c r="EL1169" s="7"/>
      <c r="EM1169" s="7"/>
      <c r="EN1169" s="7"/>
      <c r="EO1169" s="7"/>
      <c r="EP1169" s="7"/>
      <c r="EQ1169" s="7"/>
      <c r="ER1169" s="7"/>
      <c r="ES1169" s="7"/>
      <c r="ET1169" s="7"/>
      <c r="EU1169" s="7"/>
      <c r="EV1169" s="7"/>
      <c r="EW1169" s="7"/>
      <c r="EX1169" s="7"/>
      <c r="EY1169" s="7"/>
      <c r="EZ1169" s="7"/>
      <c r="FA1169" s="7"/>
      <c r="FB1169" s="7"/>
      <c r="FC1169" s="7"/>
      <c r="FD1169" s="7"/>
      <c r="FE1169" s="7"/>
      <c r="FF1169" s="7"/>
      <c r="FG1169" s="7"/>
      <c r="FH1169" s="7"/>
      <c r="FI1169" s="7"/>
      <c r="FJ1169" s="7"/>
      <c r="FK1169" s="7"/>
      <c r="FL1169" s="7"/>
      <c r="FM1169" s="7"/>
      <c r="FN1169" s="7"/>
      <c r="FO1169" s="7"/>
      <c r="FP1169" s="7"/>
      <c r="FQ1169" s="7"/>
      <c r="FR1169" s="7"/>
      <c r="FS1169" s="7"/>
      <c r="FT1169" s="7"/>
      <c r="FU1169" s="7"/>
      <c r="FV1169" s="7"/>
      <c r="FW1169" s="7"/>
      <c r="FX1169" s="7"/>
      <c r="FY1169" s="7"/>
      <c r="FZ1169" s="7"/>
      <c r="GA1169" s="7"/>
      <c r="GB1169" s="7"/>
      <c r="GC1169" s="7"/>
      <c r="GD1169" s="7"/>
      <c r="GE1169" s="7"/>
      <c r="GF1169" s="7"/>
      <c r="GG1169" s="7"/>
      <c r="GH1169" s="7"/>
      <c r="GI1169" s="7"/>
      <c r="GJ1169" s="7"/>
      <c r="GK1169" s="7"/>
      <c r="GL1169" s="7"/>
      <c r="GM1169" s="7"/>
      <c r="GN1169" s="7"/>
      <c r="GO1169" s="7"/>
      <c r="GP1169" s="7"/>
      <c r="GQ1169" s="7"/>
      <c r="GR1169" s="7"/>
      <c r="GS1169" s="7"/>
      <c r="GT1169" s="7"/>
      <c r="GU1169" s="7"/>
      <c r="GV1169" s="7"/>
      <c r="GW1169" s="7"/>
      <c r="GX1169" s="7"/>
      <c r="GY1169" s="7"/>
      <c r="GZ1169" s="7"/>
      <c r="HA1169" s="7"/>
      <c r="HB1169" s="7"/>
      <c r="HC1169" s="7"/>
      <c r="HD1169" s="7"/>
      <c r="HE1169" s="7"/>
      <c r="HF1169" s="7"/>
      <c r="HG1169" s="7"/>
      <c r="HH1169" s="7"/>
      <c r="HI1169" s="7"/>
      <c r="HJ1169" s="7"/>
      <c r="HK1169" s="7"/>
      <c r="HL1169" s="7"/>
      <c r="HM1169" s="7"/>
      <c r="HN1169" s="7"/>
      <c r="HO1169" s="7"/>
      <c r="HP1169" s="7"/>
      <c r="HQ1169" s="7"/>
      <c r="HR1169" s="7"/>
      <c r="HS1169" s="7"/>
      <c r="HT1169" s="7"/>
      <c r="HU1169" s="7"/>
      <c r="HV1169" s="7"/>
      <c r="HW1169" s="7"/>
      <c r="HX1169" s="7"/>
      <c r="HY1169" s="7"/>
      <c r="HZ1169" s="7"/>
      <c r="IA1169" s="7"/>
      <c r="IB1169" s="7"/>
      <c r="IC1169" s="7"/>
      <c r="ID1169" s="7"/>
      <c r="IE1169" s="7"/>
      <c r="IF1169" s="7"/>
      <c r="IG1169" s="7"/>
      <c r="IH1169" s="7"/>
      <c r="II1169" s="7"/>
      <c r="IJ1169" s="7"/>
      <c r="IK1169" s="7"/>
      <c r="IL1169" s="7"/>
      <c r="IM1169" s="7"/>
      <c r="IN1169" s="7"/>
      <c r="IO1169" s="7"/>
      <c r="IP1169" s="7"/>
      <c r="IQ1169" s="7"/>
      <c r="IR1169" s="7"/>
      <c r="IS1169" s="7"/>
      <c r="IT1169" s="7"/>
    </row>
    <row r="1170" spans="1:254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  <c r="DA1170" s="7"/>
      <c r="DB1170" s="7"/>
      <c r="DC1170" s="7"/>
      <c r="DD1170" s="7"/>
      <c r="DE1170" s="7"/>
      <c r="DF1170" s="7"/>
      <c r="DG1170" s="7"/>
      <c r="DH1170" s="7"/>
      <c r="DI1170" s="7"/>
      <c r="DJ1170" s="7"/>
      <c r="DK1170" s="7"/>
      <c r="DL1170" s="7"/>
      <c r="DM1170" s="7"/>
      <c r="DN1170" s="7"/>
      <c r="DO1170" s="7"/>
      <c r="DP1170" s="7"/>
      <c r="DQ1170" s="7"/>
      <c r="DR1170" s="7"/>
      <c r="DS1170" s="7"/>
      <c r="DT1170" s="7"/>
      <c r="DU1170" s="7"/>
      <c r="DV1170" s="7"/>
      <c r="DW1170" s="7"/>
      <c r="DX1170" s="7"/>
      <c r="DY1170" s="7"/>
      <c r="DZ1170" s="7"/>
      <c r="EA1170" s="7"/>
      <c r="EB1170" s="7"/>
      <c r="EC1170" s="7"/>
      <c r="ED1170" s="7"/>
      <c r="EE1170" s="7"/>
      <c r="EF1170" s="7"/>
      <c r="EG1170" s="7"/>
      <c r="EH1170" s="7"/>
      <c r="EI1170" s="7"/>
      <c r="EJ1170" s="7"/>
      <c r="EK1170" s="7"/>
      <c r="EL1170" s="7"/>
      <c r="EM1170" s="7"/>
      <c r="EN1170" s="7"/>
      <c r="EO1170" s="7"/>
      <c r="EP1170" s="7"/>
      <c r="EQ1170" s="7"/>
      <c r="ER1170" s="7"/>
      <c r="ES1170" s="7"/>
      <c r="ET1170" s="7"/>
      <c r="EU1170" s="7"/>
      <c r="EV1170" s="7"/>
      <c r="EW1170" s="7"/>
      <c r="EX1170" s="7"/>
      <c r="EY1170" s="7"/>
      <c r="EZ1170" s="7"/>
      <c r="FA1170" s="7"/>
      <c r="FB1170" s="7"/>
      <c r="FC1170" s="7"/>
      <c r="FD1170" s="7"/>
      <c r="FE1170" s="7"/>
      <c r="FF1170" s="7"/>
      <c r="FG1170" s="7"/>
      <c r="FH1170" s="7"/>
      <c r="FI1170" s="7"/>
      <c r="FJ1170" s="7"/>
      <c r="FK1170" s="7"/>
      <c r="FL1170" s="7"/>
      <c r="FM1170" s="7"/>
      <c r="FN1170" s="7"/>
      <c r="FO1170" s="7"/>
      <c r="FP1170" s="7"/>
      <c r="FQ1170" s="7"/>
      <c r="FR1170" s="7"/>
      <c r="FS1170" s="7"/>
      <c r="FT1170" s="7"/>
      <c r="FU1170" s="7"/>
      <c r="FV1170" s="7"/>
      <c r="FW1170" s="7"/>
      <c r="FX1170" s="7"/>
      <c r="FY1170" s="7"/>
      <c r="FZ1170" s="7"/>
      <c r="GA1170" s="7"/>
      <c r="GB1170" s="7"/>
      <c r="GC1170" s="7"/>
      <c r="GD1170" s="7"/>
      <c r="GE1170" s="7"/>
      <c r="GF1170" s="7"/>
      <c r="GG1170" s="7"/>
      <c r="GH1170" s="7"/>
      <c r="GI1170" s="7"/>
      <c r="GJ1170" s="7"/>
      <c r="GK1170" s="7"/>
      <c r="GL1170" s="7"/>
      <c r="GM1170" s="7"/>
      <c r="GN1170" s="7"/>
      <c r="GO1170" s="7"/>
      <c r="GP1170" s="7"/>
      <c r="GQ1170" s="7"/>
      <c r="GR1170" s="7"/>
      <c r="GS1170" s="7"/>
      <c r="GT1170" s="7"/>
      <c r="GU1170" s="7"/>
      <c r="GV1170" s="7"/>
      <c r="GW1170" s="7"/>
      <c r="GX1170" s="7"/>
      <c r="GY1170" s="7"/>
      <c r="GZ1170" s="7"/>
      <c r="HA1170" s="7"/>
      <c r="HB1170" s="7"/>
      <c r="HC1170" s="7"/>
      <c r="HD1170" s="7"/>
      <c r="HE1170" s="7"/>
      <c r="HF1170" s="7"/>
      <c r="HG1170" s="7"/>
      <c r="HH1170" s="7"/>
      <c r="HI1170" s="7"/>
      <c r="HJ1170" s="7"/>
      <c r="HK1170" s="7"/>
      <c r="HL1170" s="7"/>
      <c r="HM1170" s="7"/>
      <c r="HN1170" s="7"/>
      <c r="HO1170" s="7"/>
      <c r="HP1170" s="7"/>
      <c r="HQ1170" s="7"/>
      <c r="HR1170" s="7"/>
      <c r="HS1170" s="7"/>
      <c r="HT1170" s="7"/>
      <c r="HU1170" s="7"/>
      <c r="HV1170" s="7"/>
      <c r="HW1170" s="7"/>
      <c r="HX1170" s="7"/>
      <c r="HY1170" s="7"/>
      <c r="HZ1170" s="7"/>
      <c r="IA1170" s="7"/>
      <c r="IB1170" s="7"/>
      <c r="IC1170" s="7"/>
      <c r="ID1170" s="7"/>
      <c r="IE1170" s="7"/>
      <c r="IF1170" s="7"/>
      <c r="IG1170" s="7"/>
      <c r="IH1170" s="7"/>
      <c r="II1170" s="7"/>
      <c r="IJ1170" s="7"/>
      <c r="IK1170" s="7"/>
      <c r="IL1170" s="7"/>
      <c r="IM1170" s="7"/>
      <c r="IN1170" s="7"/>
      <c r="IO1170" s="7"/>
      <c r="IP1170" s="7"/>
      <c r="IQ1170" s="7"/>
      <c r="IR1170" s="7"/>
      <c r="IS1170" s="7"/>
      <c r="IT1170" s="7"/>
    </row>
    <row r="1171" spans="1:254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  <c r="DA1171" s="7"/>
      <c r="DB1171" s="7"/>
      <c r="DC1171" s="7"/>
      <c r="DD1171" s="7"/>
      <c r="DE1171" s="7"/>
      <c r="DF1171" s="7"/>
      <c r="DG1171" s="7"/>
      <c r="DH1171" s="7"/>
      <c r="DI1171" s="7"/>
      <c r="DJ1171" s="7"/>
      <c r="DK1171" s="7"/>
      <c r="DL1171" s="7"/>
      <c r="DM1171" s="7"/>
      <c r="DN1171" s="7"/>
      <c r="DO1171" s="7"/>
      <c r="DP1171" s="7"/>
      <c r="DQ1171" s="7"/>
      <c r="DR1171" s="7"/>
      <c r="DS1171" s="7"/>
      <c r="DT1171" s="7"/>
      <c r="DU1171" s="7"/>
      <c r="DV1171" s="7"/>
      <c r="DW1171" s="7"/>
      <c r="DX1171" s="7"/>
      <c r="DY1171" s="7"/>
      <c r="DZ1171" s="7"/>
      <c r="EA1171" s="7"/>
      <c r="EB1171" s="7"/>
      <c r="EC1171" s="7"/>
      <c r="ED1171" s="7"/>
      <c r="EE1171" s="7"/>
      <c r="EF1171" s="7"/>
      <c r="EG1171" s="7"/>
      <c r="EH1171" s="7"/>
      <c r="EI1171" s="7"/>
      <c r="EJ1171" s="7"/>
      <c r="EK1171" s="7"/>
      <c r="EL1171" s="7"/>
      <c r="EM1171" s="7"/>
      <c r="EN1171" s="7"/>
      <c r="EO1171" s="7"/>
      <c r="EP1171" s="7"/>
      <c r="EQ1171" s="7"/>
      <c r="ER1171" s="7"/>
      <c r="ES1171" s="7"/>
      <c r="ET1171" s="7"/>
      <c r="EU1171" s="7"/>
      <c r="EV1171" s="7"/>
      <c r="EW1171" s="7"/>
      <c r="EX1171" s="7"/>
      <c r="EY1171" s="7"/>
      <c r="EZ1171" s="7"/>
      <c r="FA1171" s="7"/>
      <c r="FB1171" s="7"/>
      <c r="FC1171" s="7"/>
      <c r="FD1171" s="7"/>
      <c r="FE1171" s="7"/>
      <c r="FF1171" s="7"/>
      <c r="FG1171" s="7"/>
      <c r="FH1171" s="7"/>
      <c r="FI1171" s="7"/>
      <c r="FJ1171" s="7"/>
      <c r="FK1171" s="7"/>
      <c r="FL1171" s="7"/>
      <c r="FM1171" s="7"/>
      <c r="FN1171" s="7"/>
      <c r="FO1171" s="7"/>
      <c r="FP1171" s="7"/>
      <c r="FQ1171" s="7"/>
      <c r="FR1171" s="7"/>
      <c r="FS1171" s="7"/>
      <c r="FT1171" s="7"/>
      <c r="FU1171" s="7"/>
      <c r="FV1171" s="7"/>
      <c r="FW1171" s="7"/>
      <c r="FX1171" s="7"/>
      <c r="FY1171" s="7"/>
      <c r="FZ1171" s="7"/>
      <c r="GA1171" s="7"/>
      <c r="GB1171" s="7"/>
      <c r="GC1171" s="7"/>
      <c r="GD1171" s="7"/>
      <c r="GE1171" s="7"/>
      <c r="GF1171" s="7"/>
      <c r="GG1171" s="7"/>
      <c r="GH1171" s="7"/>
      <c r="GI1171" s="7"/>
      <c r="GJ1171" s="7"/>
      <c r="GK1171" s="7"/>
      <c r="GL1171" s="7"/>
      <c r="GM1171" s="7"/>
      <c r="GN1171" s="7"/>
      <c r="GO1171" s="7"/>
      <c r="GP1171" s="7"/>
      <c r="GQ1171" s="7"/>
      <c r="GR1171" s="7"/>
      <c r="GS1171" s="7"/>
      <c r="GT1171" s="7"/>
      <c r="GU1171" s="7"/>
      <c r="GV1171" s="7"/>
      <c r="GW1171" s="7"/>
      <c r="GX1171" s="7"/>
      <c r="GY1171" s="7"/>
      <c r="GZ1171" s="7"/>
      <c r="HA1171" s="7"/>
      <c r="HB1171" s="7"/>
      <c r="HC1171" s="7"/>
      <c r="HD1171" s="7"/>
      <c r="HE1171" s="7"/>
      <c r="HF1171" s="7"/>
      <c r="HG1171" s="7"/>
      <c r="HH1171" s="7"/>
      <c r="HI1171" s="7"/>
      <c r="HJ1171" s="7"/>
      <c r="HK1171" s="7"/>
      <c r="HL1171" s="7"/>
      <c r="HM1171" s="7"/>
      <c r="HN1171" s="7"/>
      <c r="HO1171" s="7"/>
      <c r="HP1171" s="7"/>
      <c r="HQ1171" s="7"/>
      <c r="HR1171" s="7"/>
      <c r="HS1171" s="7"/>
      <c r="HT1171" s="7"/>
      <c r="HU1171" s="7"/>
      <c r="HV1171" s="7"/>
      <c r="HW1171" s="7"/>
      <c r="HX1171" s="7"/>
      <c r="HY1171" s="7"/>
      <c r="HZ1171" s="7"/>
      <c r="IA1171" s="7"/>
      <c r="IB1171" s="7"/>
      <c r="IC1171" s="7"/>
      <c r="ID1171" s="7"/>
      <c r="IE1171" s="7"/>
      <c r="IF1171" s="7"/>
      <c r="IG1171" s="7"/>
      <c r="IH1171" s="7"/>
      <c r="II1171" s="7"/>
      <c r="IJ1171" s="7"/>
      <c r="IK1171" s="7"/>
      <c r="IL1171" s="7"/>
      <c r="IM1171" s="7"/>
      <c r="IN1171" s="7"/>
      <c r="IO1171" s="7"/>
      <c r="IP1171" s="7"/>
      <c r="IQ1171" s="7"/>
      <c r="IR1171" s="7"/>
      <c r="IS1171" s="7"/>
      <c r="IT1171" s="7"/>
    </row>
    <row r="1172" spans="1:254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  <c r="DA1172" s="7"/>
      <c r="DB1172" s="7"/>
      <c r="DC1172" s="7"/>
      <c r="DD1172" s="7"/>
      <c r="DE1172" s="7"/>
      <c r="DF1172" s="7"/>
      <c r="DG1172" s="7"/>
      <c r="DH1172" s="7"/>
      <c r="DI1172" s="7"/>
      <c r="DJ1172" s="7"/>
      <c r="DK1172" s="7"/>
      <c r="DL1172" s="7"/>
      <c r="DM1172" s="7"/>
      <c r="DN1172" s="7"/>
      <c r="DO1172" s="7"/>
      <c r="DP1172" s="7"/>
      <c r="DQ1172" s="7"/>
      <c r="DR1172" s="7"/>
      <c r="DS1172" s="7"/>
      <c r="DT1172" s="7"/>
      <c r="DU1172" s="7"/>
      <c r="DV1172" s="7"/>
      <c r="DW1172" s="7"/>
      <c r="DX1172" s="7"/>
      <c r="DY1172" s="7"/>
      <c r="DZ1172" s="7"/>
      <c r="EA1172" s="7"/>
      <c r="EB1172" s="7"/>
      <c r="EC1172" s="7"/>
      <c r="ED1172" s="7"/>
      <c r="EE1172" s="7"/>
      <c r="EF1172" s="7"/>
      <c r="EG1172" s="7"/>
      <c r="EH1172" s="7"/>
      <c r="EI1172" s="7"/>
      <c r="EJ1172" s="7"/>
      <c r="EK1172" s="7"/>
      <c r="EL1172" s="7"/>
      <c r="EM1172" s="7"/>
      <c r="EN1172" s="7"/>
      <c r="EO1172" s="7"/>
      <c r="EP1172" s="7"/>
      <c r="EQ1172" s="7"/>
      <c r="ER1172" s="7"/>
      <c r="ES1172" s="7"/>
      <c r="ET1172" s="7"/>
      <c r="EU1172" s="7"/>
      <c r="EV1172" s="7"/>
      <c r="EW1172" s="7"/>
      <c r="EX1172" s="7"/>
      <c r="EY1172" s="7"/>
      <c r="EZ1172" s="7"/>
      <c r="FA1172" s="7"/>
      <c r="FB1172" s="7"/>
      <c r="FC1172" s="7"/>
      <c r="FD1172" s="7"/>
      <c r="FE1172" s="7"/>
      <c r="FF1172" s="7"/>
      <c r="FG1172" s="7"/>
      <c r="FH1172" s="7"/>
      <c r="FI1172" s="7"/>
      <c r="FJ1172" s="7"/>
      <c r="FK1172" s="7"/>
      <c r="FL1172" s="7"/>
      <c r="FM1172" s="7"/>
      <c r="FN1172" s="7"/>
      <c r="FO1172" s="7"/>
      <c r="FP1172" s="7"/>
      <c r="FQ1172" s="7"/>
      <c r="FR1172" s="7"/>
      <c r="FS1172" s="7"/>
      <c r="FT1172" s="7"/>
      <c r="FU1172" s="7"/>
      <c r="FV1172" s="7"/>
      <c r="FW1172" s="7"/>
      <c r="FX1172" s="7"/>
      <c r="FY1172" s="7"/>
      <c r="FZ1172" s="7"/>
      <c r="GA1172" s="7"/>
      <c r="GB1172" s="7"/>
      <c r="GC1172" s="7"/>
      <c r="GD1172" s="7"/>
      <c r="GE1172" s="7"/>
      <c r="GF1172" s="7"/>
      <c r="GG1172" s="7"/>
      <c r="GH1172" s="7"/>
      <c r="GI1172" s="7"/>
      <c r="GJ1172" s="7"/>
      <c r="GK1172" s="7"/>
      <c r="GL1172" s="7"/>
      <c r="GM1172" s="7"/>
      <c r="GN1172" s="7"/>
      <c r="GO1172" s="7"/>
      <c r="GP1172" s="7"/>
      <c r="GQ1172" s="7"/>
      <c r="GR1172" s="7"/>
      <c r="GS1172" s="7"/>
      <c r="GT1172" s="7"/>
      <c r="GU1172" s="7"/>
      <c r="GV1172" s="7"/>
      <c r="GW1172" s="7"/>
      <c r="GX1172" s="7"/>
      <c r="GY1172" s="7"/>
      <c r="GZ1172" s="7"/>
      <c r="HA1172" s="7"/>
      <c r="HB1172" s="7"/>
      <c r="HC1172" s="7"/>
      <c r="HD1172" s="7"/>
      <c r="HE1172" s="7"/>
      <c r="HF1172" s="7"/>
      <c r="HG1172" s="7"/>
      <c r="HH1172" s="7"/>
      <c r="HI1172" s="7"/>
      <c r="HJ1172" s="7"/>
      <c r="HK1172" s="7"/>
      <c r="HL1172" s="7"/>
      <c r="HM1172" s="7"/>
      <c r="HN1172" s="7"/>
      <c r="HO1172" s="7"/>
      <c r="HP1172" s="7"/>
      <c r="HQ1172" s="7"/>
      <c r="HR1172" s="7"/>
      <c r="HS1172" s="7"/>
      <c r="HT1172" s="7"/>
      <c r="HU1172" s="7"/>
      <c r="HV1172" s="7"/>
      <c r="HW1172" s="7"/>
      <c r="HX1172" s="7"/>
      <c r="HY1172" s="7"/>
      <c r="HZ1172" s="7"/>
      <c r="IA1172" s="7"/>
      <c r="IB1172" s="7"/>
      <c r="IC1172" s="7"/>
      <c r="ID1172" s="7"/>
      <c r="IE1172" s="7"/>
      <c r="IF1172" s="7"/>
      <c r="IG1172" s="7"/>
      <c r="IH1172" s="7"/>
      <c r="II1172" s="7"/>
      <c r="IJ1172" s="7"/>
      <c r="IK1172" s="7"/>
      <c r="IL1172" s="7"/>
      <c r="IM1172" s="7"/>
      <c r="IN1172" s="7"/>
      <c r="IO1172" s="7"/>
      <c r="IP1172" s="7"/>
      <c r="IQ1172" s="7"/>
      <c r="IR1172" s="7"/>
      <c r="IS1172" s="7"/>
      <c r="IT1172" s="7"/>
    </row>
    <row r="1173" spans="1:254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  <c r="DA1173" s="7"/>
      <c r="DB1173" s="7"/>
      <c r="DC1173" s="7"/>
      <c r="DD1173" s="7"/>
      <c r="DE1173" s="7"/>
      <c r="DF1173" s="7"/>
      <c r="DG1173" s="7"/>
      <c r="DH1173" s="7"/>
      <c r="DI1173" s="7"/>
      <c r="DJ1173" s="7"/>
      <c r="DK1173" s="7"/>
      <c r="DL1173" s="7"/>
      <c r="DM1173" s="7"/>
      <c r="DN1173" s="7"/>
      <c r="DO1173" s="7"/>
      <c r="DP1173" s="7"/>
      <c r="DQ1173" s="7"/>
      <c r="DR1173" s="7"/>
      <c r="DS1173" s="7"/>
      <c r="DT1173" s="7"/>
      <c r="DU1173" s="7"/>
      <c r="DV1173" s="7"/>
      <c r="DW1173" s="7"/>
      <c r="DX1173" s="7"/>
      <c r="DY1173" s="7"/>
      <c r="DZ1173" s="7"/>
      <c r="EA1173" s="7"/>
      <c r="EB1173" s="7"/>
      <c r="EC1173" s="7"/>
      <c r="ED1173" s="7"/>
      <c r="EE1173" s="7"/>
      <c r="EF1173" s="7"/>
      <c r="EG1173" s="7"/>
      <c r="EH1173" s="7"/>
      <c r="EI1173" s="7"/>
      <c r="EJ1173" s="7"/>
      <c r="EK1173" s="7"/>
      <c r="EL1173" s="7"/>
      <c r="EM1173" s="7"/>
      <c r="EN1173" s="7"/>
      <c r="EO1173" s="7"/>
      <c r="EP1173" s="7"/>
      <c r="EQ1173" s="7"/>
      <c r="ER1173" s="7"/>
      <c r="ES1173" s="7"/>
      <c r="ET1173" s="7"/>
      <c r="EU1173" s="7"/>
      <c r="EV1173" s="7"/>
      <c r="EW1173" s="7"/>
      <c r="EX1173" s="7"/>
      <c r="EY1173" s="7"/>
      <c r="EZ1173" s="7"/>
      <c r="FA1173" s="7"/>
      <c r="FB1173" s="7"/>
      <c r="FC1173" s="7"/>
      <c r="FD1173" s="7"/>
      <c r="FE1173" s="7"/>
      <c r="FF1173" s="7"/>
      <c r="FG1173" s="7"/>
      <c r="FH1173" s="7"/>
      <c r="FI1173" s="7"/>
      <c r="FJ1173" s="7"/>
      <c r="FK1173" s="7"/>
      <c r="FL1173" s="7"/>
      <c r="FM1173" s="7"/>
      <c r="FN1173" s="7"/>
      <c r="FO1173" s="7"/>
      <c r="FP1173" s="7"/>
      <c r="FQ1173" s="7"/>
      <c r="FR1173" s="7"/>
      <c r="FS1173" s="7"/>
      <c r="FT1173" s="7"/>
      <c r="FU1173" s="7"/>
      <c r="FV1173" s="7"/>
      <c r="FW1173" s="7"/>
      <c r="FX1173" s="7"/>
      <c r="FY1173" s="7"/>
      <c r="FZ1173" s="7"/>
      <c r="GA1173" s="7"/>
      <c r="GB1173" s="7"/>
      <c r="GC1173" s="7"/>
      <c r="GD1173" s="7"/>
      <c r="GE1173" s="7"/>
      <c r="GF1173" s="7"/>
      <c r="GG1173" s="7"/>
      <c r="GH1173" s="7"/>
      <c r="GI1173" s="7"/>
      <c r="GJ1173" s="7"/>
      <c r="GK1173" s="7"/>
      <c r="GL1173" s="7"/>
      <c r="GM1173" s="7"/>
      <c r="GN1173" s="7"/>
      <c r="GO1173" s="7"/>
      <c r="GP1173" s="7"/>
      <c r="GQ1173" s="7"/>
      <c r="GR1173" s="7"/>
      <c r="GS1173" s="7"/>
      <c r="GT1173" s="7"/>
      <c r="GU1173" s="7"/>
      <c r="GV1173" s="7"/>
      <c r="GW1173" s="7"/>
      <c r="GX1173" s="7"/>
      <c r="GY1173" s="7"/>
      <c r="GZ1173" s="7"/>
      <c r="HA1173" s="7"/>
      <c r="HB1173" s="7"/>
      <c r="HC1173" s="7"/>
      <c r="HD1173" s="7"/>
      <c r="HE1173" s="7"/>
      <c r="HF1173" s="7"/>
      <c r="HG1173" s="7"/>
      <c r="HH1173" s="7"/>
      <c r="HI1173" s="7"/>
      <c r="HJ1173" s="7"/>
      <c r="HK1173" s="7"/>
      <c r="HL1173" s="7"/>
      <c r="HM1173" s="7"/>
      <c r="HN1173" s="7"/>
      <c r="HO1173" s="7"/>
      <c r="HP1173" s="7"/>
      <c r="HQ1173" s="7"/>
      <c r="HR1173" s="7"/>
      <c r="HS1173" s="7"/>
      <c r="HT1173" s="7"/>
      <c r="HU1173" s="7"/>
      <c r="HV1173" s="7"/>
      <c r="HW1173" s="7"/>
      <c r="HX1173" s="7"/>
      <c r="HY1173" s="7"/>
      <c r="HZ1173" s="7"/>
      <c r="IA1173" s="7"/>
      <c r="IB1173" s="7"/>
      <c r="IC1173" s="7"/>
      <c r="ID1173" s="7"/>
      <c r="IE1173" s="7"/>
      <c r="IF1173" s="7"/>
      <c r="IG1173" s="7"/>
      <c r="IH1173" s="7"/>
      <c r="II1173" s="7"/>
      <c r="IJ1173" s="7"/>
      <c r="IK1173" s="7"/>
      <c r="IL1173" s="7"/>
      <c r="IM1173" s="7"/>
      <c r="IN1173" s="7"/>
      <c r="IO1173" s="7"/>
      <c r="IP1173" s="7"/>
      <c r="IQ1173" s="7"/>
      <c r="IR1173" s="7"/>
      <c r="IS1173" s="7"/>
      <c r="IT1173" s="7"/>
    </row>
    <row r="1174" spans="1:254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  <c r="DA1174" s="7"/>
      <c r="DB1174" s="7"/>
      <c r="DC1174" s="7"/>
      <c r="DD1174" s="7"/>
      <c r="DE1174" s="7"/>
      <c r="DF1174" s="7"/>
      <c r="DG1174" s="7"/>
      <c r="DH1174" s="7"/>
      <c r="DI1174" s="7"/>
      <c r="DJ1174" s="7"/>
      <c r="DK1174" s="7"/>
      <c r="DL1174" s="7"/>
      <c r="DM1174" s="7"/>
      <c r="DN1174" s="7"/>
      <c r="DO1174" s="7"/>
      <c r="DP1174" s="7"/>
      <c r="DQ1174" s="7"/>
      <c r="DR1174" s="7"/>
      <c r="DS1174" s="7"/>
      <c r="DT1174" s="7"/>
      <c r="DU1174" s="7"/>
      <c r="DV1174" s="7"/>
      <c r="DW1174" s="7"/>
      <c r="DX1174" s="7"/>
      <c r="DY1174" s="7"/>
      <c r="DZ1174" s="7"/>
      <c r="EA1174" s="7"/>
      <c r="EB1174" s="7"/>
      <c r="EC1174" s="7"/>
      <c r="ED1174" s="7"/>
      <c r="EE1174" s="7"/>
      <c r="EF1174" s="7"/>
      <c r="EG1174" s="7"/>
      <c r="EH1174" s="7"/>
      <c r="EI1174" s="7"/>
      <c r="EJ1174" s="7"/>
      <c r="EK1174" s="7"/>
      <c r="EL1174" s="7"/>
      <c r="EM1174" s="7"/>
      <c r="EN1174" s="7"/>
      <c r="EO1174" s="7"/>
      <c r="EP1174" s="7"/>
      <c r="EQ1174" s="7"/>
      <c r="ER1174" s="7"/>
      <c r="ES1174" s="7"/>
      <c r="ET1174" s="7"/>
      <c r="EU1174" s="7"/>
      <c r="EV1174" s="7"/>
      <c r="EW1174" s="7"/>
      <c r="EX1174" s="7"/>
      <c r="EY1174" s="7"/>
      <c r="EZ1174" s="7"/>
      <c r="FA1174" s="7"/>
      <c r="FB1174" s="7"/>
      <c r="FC1174" s="7"/>
      <c r="FD1174" s="7"/>
      <c r="FE1174" s="7"/>
      <c r="FF1174" s="7"/>
      <c r="FG1174" s="7"/>
      <c r="FH1174" s="7"/>
      <c r="FI1174" s="7"/>
      <c r="FJ1174" s="7"/>
      <c r="FK1174" s="7"/>
      <c r="FL1174" s="7"/>
      <c r="FM1174" s="7"/>
      <c r="FN1174" s="7"/>
      <c r="FO1174" s="7"/>
      <c r="FP1174" s="7"/>
      <c r="FQ1174" s="7"/>
      <c r="FR1174" s="7"/>
      <c r="FS1174" s="7"/>
      <c r="FT1174" s="7"/>
      <c r="FU1174" s="7"/>
      <c r="FV1174" s="7"/>
      <c r="FW1174" s="7"/>
      <c r="FX1174" s="7"/>
      <c r="FY1174" s="7"/>
      <c r="FZ1174" s="7"/>
      <c r="GA1174" s="7"/>
      <c r="GB1174" s="7"/>
      <c r="GC1174" s="7"/>
      <c r="GD1174" s="7"/>
      <c r="GE1174" s="7"/>
      <c r="GF1174" s="7"/>
      <c r="GG1174" s="7"/>
      <c r="GH1174" s="7"/>
      <c r="GI1174" s="7"/>
      <c r="GJ1174" s="7"/>
      <c r="GK1174" s="7"/>
      <c r="GL1174" s="7"/>
      <c r="GM1174" s="7"/>
      <c r="GN1174" s="7"/>
      <c r="GO1174" s="7"/>
      <c r="GP1174" s="7"/>
      <c r="GQ1174" s="7"/>
      <c r="GR1174" s="7"/>
      <c r="GS1174" s="7"/>
      <c r="GT1174" s="7"/>
      <c r="GU1174" s="7"/>
      <c r="GV1174" s="7"/>
      <c r="GW1174" s="7"/>
      <c r="GX1174" s="7"/>
      <c r="GY1174" s="7"/>
      <c r="GZ1174" s="7"/>
      <c r="HA1174" s="7"/>
      <c r="HB1174" s="7"/>
      <c r="HC1174" s="7"/>
      <c r="HD1174" s="7"/>
      <c r="HE1174" s="7"/>
      <c r="HF1174" s="7"/>
      <c r="HG1174" s="7"/>
      <c r="HH1174" s="7"/>
      <c r="HI1174" s="7"/>
      <c r="HJ1174" s="7"/>
      <c r="HK1174" s="7"/>
      <c r="HL1174" s="7"/>
      <c r="HM1174" s="7"/>
      <c r="HN1174" s="7"/>
      <c r="HO1174" s="7"/>
      <c r="HP1174" s="7"/>
      <c r="HQ1174" s="7"/>
      <c r="HR1174" s="7"/>
      <c r="HS1174" s="7"/>
      <c r="HT1174" s="7"/>
      <c r="HU1174" s="7"/>
      <c r="HV1174" s="7"/>
      <c r="HW1174" s="7"/>
      <c r="HX1174" s="7"/>
      <c r="HY1174" s="7"/>
      <c r="HZ1174" s="7"/>
      <c r="IA1174" s="7"/>
      <c r="IB1174" s="7"/>
      <c r="IC1174" s="7"/>
      <c r="ID1174" s="7"/>
      <c r="IE1174" s="7"/>
      <c r="IF1174" s="7"/>
      <c r="IG1174" s="7"/>
      <c r="IH1174" s="7"/>
      <c r="II1174" s="7"/>
      <c r="IJ1174" s="7"/>
      <c r="IK1174" s="7"/>
      <c r="IL1174" s="7"/>
      <c r="IM1174" s="7"/>
      <c r="IN1174" s="7"/>
      <c r="IO1174" s="7"/>
      <c r="IP1174" s="7"/>
      <c r="IQ1174" s="7"/>
      <c r="IR1174" s="7"/>
      <c r="IS1174" s="7"/>
      <c r="IT1174" s="7"/>
    </row>
    <row r="1175" spans="1:254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  <c r="DA1175" s="7"/>
      <c r="DB1175" s="7"/>
      <c r="DC1175" s="7"/>
      <c r="DD1175" s="7"/>
      <c r="DE1175" s="7"/>
      <c r="DF1175" s="7"/>
      <c r="DG1175" s="7"/>
      <c r="DH1175" s="7"/>
      <c r="DI1175" s="7"/>
      <c r="DJ1175" s="7"/>
      <c r="DK1175" s="7"/>
      <c r="DL1175" s="7"/>
      <c r="DM1175" s="7"/>
      <c r="DN1175" s="7"/>
      <c r="DO1175" s="7"/>
      <c r="DP1175" s="7"/>
      <c r="DQ1175" s="7"/>
      <c r="DR1175" s="7"/>
      <c r="DS1175" s="7"/>
      <c r="DT1175" s="7"/>
      <c r="DU1175" s="7"/>
      <c r="DV1175" s="7"/>
      <c r="DW1175" s="7"/>
      <c r="DX1175" s="7"/>
      <c r="DY1175" s="7"/>
      <c r="DZ1175" s="7"/>
      <c r="EA1175" s="7"/>
      <c r="EB1175" s="7"/>
      <c r="EC1175" s="7"/>
      <c r="ED1175" s="7"/>
      <c r="EE1175" s="7"/>
      <c r="EF1175" s="7"/>
      <c r="EG1175" s="7"/>
      <c r="EH1175" s="7"/>
      <c r="EI1175" s="7"/>
      <c r="EJ1175" s="7"/>
      <c r="EK1175" s="7"/>
      <c r="EL1175" s="7"/>
      <c r="EM1175" s="7"/>
      <c r="EN1175" s="7"/>
      <c r="EO1175" s="7"/>
      <c r="EP1175" s="7"/>
      <c r="EQ1175" s="7"/>
      <c r="ER1175" s="7"/>
      <c r="ES1175" s="7"/>
      <c r="ET1175" s="7"/>
      <c r="EU1175" s="7"/>
      <c r="EV1175" s="7"/>
      <c r="EW1175" s="7"/>
      <c r="EX1175" s="7"/>
      <c r="EY1175" s="7"/>
      <c r="EZ1175" s="7"/>
      <c r="FA1175" s="7"/>
      <c r="FB1175" s="7"/>
      <c r="FC1175" s="7"/>
      <c r="FD1175" s="7"/>
      <c r="FE1175" s="7"/>
      <c r="FF1175" s="7"/>
      <c r="FG1175" s="7"/>
      <c r="FH1175" s="7"/>
      <c r="FI1175" s="7"/>
      <c r="FJ1175" s="7"/>
      <c r="FK1175" s="7"/>
      <c r="FL1175" s="7"/>
      <c r="FM1175" s="7"/>
      <c r="FN1175" s="7"/>
      <c r="FO1175" s="7"/>
      <c r="FP1175" s="7"/>
      <c r="FQ1175" s="7"/>
      <c r="FR1175" s="7"/>
      <c r="FS1175" s="7"/>
      <c r="FT1175" s="7"/>
      <c r="FU1175" s="7"/>
      <c r="FV1175" s="7"/>
      <c r="FW1175" s="7"/>
      <c r="FX1175" s="7"/>
      <c r="FY1175" s="7"/>
      <c r="FZ1175" s="7"/>
      <c r="GA1175" s="7"/>
      <c r="GB1175" s="7"/>
      <c r="GC1175" s="7"/>
      <c r="GD1175" s="7"/>
      <c r="GE1175" s="7"/>
      <c r="GF1175" s="7"/>
      <c r="GG1175" s="7"/>
      <c r="GH1175" s="7"/>
      <c r="GI1175" s="7"/>
      <c r="GJ1175" s="7"/>
      <c r="GK1175" s="7"/>
      <c r="GL1175" s="7"/>
      <c r="GM1175" s="7"/>
      <c r="GN1175" s="7"/>
      <c r="GO1175" s="7"/>
      <c r="GP1175" s="7"/>
      <c r="GQ1175" s="7"/>
      <c r="GR1175" s="7"/>
      <c r="GS1175" s="7"/>
      <c r="GT1175" s="7"/>
      <c r="GU1175" s="7"/>
      <c r="GV1175" s="7"/>
      <c r="GW1175" s="7"/>
      <c r="GX1175" s="7"/>
      <c r="GY1175" s="7"/>
      <c r="GZ1175" s="7"/>
      <c r="HA1175" s="7"/>
      <c r="HB1175" s="7"/>
      <c r="HC1175" s="7"/>
      <c r="HD1175" s="7"/>
      <c r="HE1175" s="7"/>
      <c r="HF1175" s="7"/>
      <c r="HG1175" s="7"/>
      <c r="HH1175" s="7"/>
      <c r="HI1175" s="7"/>
      <c r="HJ1175" s="7"/>
      <c r="HK1175" s="7"/>
      <c r="HL1175" s="7"/>
      <c r="HM1175" s="7"/>
      <c r="HN1175" s="7"/>
      <c r="HO1175" s="7"/>
      <c r="HP1175" s="7"/>
      <c r="HQ1175" s="7"/>
      <c r="HR1175" s="7"/>
      <c r="HS1175" s="7"/>
      <c r="HT1175" s="7"/>
      <c r="HU1175" s="7"/>
      <c r="HV1175" s="7"/>
      <c r="HW1175" s="7"/>
      <c r="HX1175" s="7"/>
      <c r="HY1175" s="7"/>
      <c r="HZ1175" s="7"/>
      <c r="IA1175" s="7"/>
      <c r="IB1175" s="7"/>
      <c r="IC1175" s="7"/>
      <c r="ID1175" s="7"/>
      <c r="IE1175" s="7"/>
      <c r="IF1175" s="7"/>
      <c r="IG1175" s="7"/>
      <c r="IH1175" s="7"/>
      <c r="II1175" s="7"/>
      <c r="IJ1175" s="7"/>
      <c r="IK1175" s="7"/>
      <c r="IL1175" s="7"/>
      <c r="IM1175" s="7"/>
      <c r="IN1175" s="7"/>
      <c r="IO1175" s="7"/>
      <c r="IP1175" s="7"/>
      <c r="IQ1175" s="7"/>
      <c r="IR1175" s="7"/>
      <c r="IS1175" s="7"/>
      <c r="IT1175" s="7"/>
    </row>
    <row r="1176" spans="1:254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  <c r="DA1176" s="7"/>
      <c r="DB1176" s="7"/>
      <c r="DC1176" s="7"/>
      <c r="DD1176" s="7"/>
      <c r="DE1176" s="7"/>
      <c r="DF1176" s="7"/>
      <c r="DG1176" s="7"/>
      <c r="DH1176" s="7"/>
      <c r="DI1176" s="7"/>
      <c r="DJ1176" s="7"/>
      <c r="DK1176" s="7"/>
      <c r="DL1176" s="7"/>
      <c r="DM1176" s="7"/>
      <c r="DN1176" s="7"/>
      <c r="DO1176" s="7"/>
      <c r="DP1176" s="7"/>
      <c r="DQ1176" s="7"/>
      <c r="DR1176" s="7"/>
      <c r="DS1176" s="7"/>
      <c r="DT1176" s="7"/>
      <c r="DU1176" s="7"/>
      <c r="DV1176" s="7"/>
      <c r="DW1176" s="7"/>
      <c r="DX1176" s="7"/>
      <c r="DY1176" s="7"/>
      <c r="DZ1176" s="7"/>
      <c r="EA1176" s="7"/>
      <c r="EB1176" s="7"/>
      <c r="EC1176" s="7"/>
      <c r="ED1176" s="7"/>
      <c r="EE1176" s="7"/>
      <c r="EF1176" s="7"/>
      <c r="EG1176" s="7"/>
      <c r="EH1176" s="7"/>
      <c r="EI1176" s="7"/>
      <c r="EJ1176" s="7"/>
      <c r="EK1176" s="7"/>
      <c r="EL1176" s="7"/>
      <c r="EM1176" s="7"/>
      <c r="EN1176" s="7"/>
      <c r="EO1176" s="7"/>
      <c r="EP1176" s="7"/>
      <c r="EQ1176" s="7"/>
      <c r="ER1176" s="7"/>
      <c r="ES1176" s="7"/>
      <c r="ET1176" s="7"/>
      <c r="EU1176" s="7"/>
      <c r="EV1176" s="7"/>
      <c r="EW1176" s="7"/>
      <c r="EX1176" s="7"/>
      <c r="EY1176" s="7"/>
      <c r="EZ1176" s="7"/>
      <c r="FA1176" s="7"/>
      <c r="FB1176" s="7"/>
      <c r="FC1176" s="7"/>
      <c r="FD1176" s="7"/>
      <c r="FE1176" s="7"/>
      <c r="FF1176" s="7"/>
      <c r="FG1176" s="7"/>
      <c r="FH1176" s="7"/>
      <c r="FI1176" s="7"/>
      <c r="FJ1176" s="7"/>
      <c r="FK1176" s="7"/>
      <c r="FL1176" s="7"/>
      <c r="FM1176" s="7"/>
      <c r="FN1176" s="7"/>
      <c r="FO1176" s="7"/>
      <c r="FP1176" s="7"/>
      <c r="FQ1176" s="7"/>
      <c r="FR1176" s="7"/>
      <c r="FS1176" s="7"/>
      <c r="FT1176" s="7"/>
      <c r="FU1176" s="7"/>
      <c r="FV1176" s="7"/>
      <c r="FW1176" s="7"/>
      <c r="FX1176" s="7"/>
      <c r="FY1176" s="7"/>
      <c r="FZ1176" s="7"/>
      <c r="GA1176" s="7"/>
      <c r="GB1176" s="7"/>
      <c r="GC1176" s="7"/>
      <c r="GD1176" s="7"/>
      <c r="GE1176" s="7"/>
      <c r="GF1176" s="7"/>
      <c r="GG1176" s="7"/>
      <c r="GH1176" s="7"/>
      <c r="GI1176" s="7"/>
      <c r="GJ1176" s="7"/>
      <c r="GK1176" s="7"/>
      <c r="GL1176" s="7"/>
      <c r="GM1176" s="7"/>
      <c r="GN1176" s="7"/>
      <c r="GO1176" s="7"/>
      <c r="GP1176" s="7"/>
      <c r="GQ1176" s="7"/>
      <c r="GR1176" s="7"/>
      <c r="GS1176" s="7"/>
      <c r="GT1176" s="7"/>
      <c r="GU1176" s="7"/>
      <c r="GV1176" s="7"/>
      <c r="GW1176" s="7"/>
      <c r="GX1176" s="7"/>
      <c r="GY1176" s="7"/>
      <c r="GZ1176" s="7"/>
      <c r="HA1176" s="7"/>
      <c r="HB1176" s="7"/>
      <c r="HC1176" s="7"/>
      <c r="HD1176" s="7"/>
      <c r="HE1176" s="7"/>
      <c r="HF1176" s="7"/>
      <c r="HG1176" s="7"/>
      <c r="HH1176" s="7"/>
      <c r="HI1176" s="7"/>
      <c r="HJ1176" s="7"/>
      <c r="HK1176" s="7"/>
      <c r="HL1176" s="7"/>
      <c r="HM1176" s="7"/>
      <c r="HN1176" s="7"/>
      <c r="HO1176" s="7"/>
      <c r="HP1176" s="7"/>
      <c r="HQ1176" s="7"/>
      <c r="HR1176" s="7"/>
      <c r="HS1176" s="7"/>
      <c r="HT1176" s="7"/>
      <c r="HU1176" s="7"/>
      <c r="HV1176" s="7"/>
      <c r="HW1176" s="7"/>
      <c r="HX1176" s="7"/>
      <c r="HY1176" s="7"/>
      <c r="HZ1176" s="7"/>
      <c r="IA1176" s="7"/>
      <c r="IB1176" s="7"/>
      <c r="IC1176" s="7"/>
      <c r="ID1176" s="7"/>
      <c r="IE1176" s="7"/>
      <c r="IF1176" s="7"/>
      <c r="IG1176" s="7"/>
      <c r="IH1176" s="7"/>
      <c r="II1176" s="7"/>
      <c r="IJ1176" s="7"/>
      <c r="IK1176" s="7"/>
      <c r="IL1176" s="7"/>
      <c r="IM1176" s="7"/>
      <c r="IN1176" s="7"/>
      <c r="IO1176" s="7"/>
      <c r="IP1176" s="7"/>
      <c r="IQ1176" s="7"/>
      <c r="IR1176" s="7"/>
      <c r="IS1176" s="7"/>
      <c r="IT1176" s="7"/>
    </row>
    <row r="1177" spans="1:254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  <c r="DA1177" s="7"/>
      <c r="DB1177" s="7"/>
      <c r="DC1177" s="7"/>
      <c r="DD1177" s="7"/>
      <c r="DE1177" s="7"/>
      <c r="DF1177" s="7"/>
      <c r="DG1177" s="7"/>
      <c r="DH1177" s="7"/>
      <c r="DI1177" s="7"/>
      <c r="DJ1177" s="7"/>
      <c r="DK1177" s="7"/>
      <c r="DL1177" s="7"/>
      <c r="DM1177" s="7"/>
      <c r="DN1177" s="7"/>
      <c r="DO1177" s="7"/>
      <c r="DP1177" s="7"/>
      <c r="DQ1177" s="7"/>
      <c r="DR1177" s="7"/>
      <c r="DS1177" s="7"/>
      <c r="DT1177" s="7"/>
      <c r="DU1177" s="7"/>
      <c r="DV1177" s="7"/>
      <c r="DW1177" s="7"/>
      <c r="DX1177" s="7"/>
      <c r="DY1177" s="7"/>
      <c r="DZ1177" s="7"/>
      <c r="EA1177" s="7"/>
      <c r="EB1177" s="7"/>
      <c r="EC1177" s="7"/>
      <c r="ED1177" s="7"/>
      <c r="EE1177" s="7"/>
      <c r="EF1177" s="7"/>
      <c r="EG1177" s="7"/>
      <c r="EH1177" s="7"/>
      <c r="EI1177" s="7"/>
      <c r="EJ1177" s="7"/>
      <c r="EK1177" s="7"/>
      <c r="EL1177" s="7"/>
      <c r="EM1177" s="7"/>
      <c r="EN1177" s="7"/>
      <c r="EO1177" s="7"/>
      <c r="EP1177" s="7"/>
      <c r="EQ1177" s="7"/>
      <c r="ER1177" s="7"/>
      <c r="ES1177" s="7"/>
      <c r="ET1177" s="7"/>
      <c r="EU1177" s="7"/>
      <c r="EV1177" s="7"/>
      <c r="EW1177" s="7"/>
      <c r="EX1177" s="7"/>
      <c r="EY1177" s="7"/>
      <c r="EZ1177" s="7"/>
      <c r="FA1177" s="7"/>
      <c r="FB1177" s="7"/>
      <c r="FC1177" s="7"/>
      <c r="FD1177" s="7"/>
      <c r="FE1177" s="7"/>
      <c r="FF1177" s="7"/>
      <c r="FG1177" s="7"/>
      <c r="FH1177" s="7"/>
      <c r="FI1177" s="7"/>
      <c r="FJ1177" s="7"/>
      <c r="FK1177" s="7"/>
      <c r="FL1177" s="7"/>
      <c r="FM1177" s="7"/>
      <c r="FN1177" s="7"/>
      <c r="FO1177" s="7"/>
      <c r="FP1177" s="7"/>
      <c r="FQ1177" s="7"/>
      <c r="FR1177" s="7"/>
      <c r="FS1177" s="7"/>
      <c r="FT1177" s="7"/>
      <c r="FU1177" s="7"/>
      <c r="FV1177" s="7"/>
      <c r="FW1177" s="7"/>
      <c r="FX1177" s="7"/>
      <c r="FY1177" s="7"/>
      <c r="FZ1177" s="7"/>
      <c r="GA1177" s="7"/>
      <c r="GB1177" s="7"/>
      <c r="GC1177" s="7"/>
      <c r="GD1177" s="7"/>
      <c r="GE1177" s="7"/>
      <c r="GF1177" s="7"/>
      <c r="GG1177" s="7"/>
      <c r="GH1177" s="7"/>
      <c r="GI1177" s="7"/>
      <c r="GJ1177" s="7"/>
      <c r="GK1177" s="7"/>
      <c r="GL1177" s="7"/>
      <c r="GM1177" s="7"/>
      <c r="GN1177" s="7"/>
      <c r="GO1177" s="7"/>
      <c r="GP1177" s="7"/>
      <c r="GQ1177" s="7"/>
      <c r="GR1177" s="7"/>
      <c r="GS1177" s="7"/>
      <c r="GT1177" s="7"/>
      <c r="GU1177" s="7"/>
      <c r="GV1177" s="7"/>
      <c r="GW1177" s="7"/>
      <c r="GX1177" s="7"/>
      <c r="GY1177" s="7"/>
      <c r="GZ1177" s="7"/>
      <c r="HA1177" s="7"/>
      <c r="HB1177" s="7"/>
      <c r="HC1177" s="7"/>
      <c r="HD1177" s="7"/>
      <c r="HE1177" s="7"/>
      <c r="HF1177" s="7"/>
      <c r="HG1177" s="7"/>
      <c r="HH1177" s="7"/>
      <c r="HI1177" s="7"/>
      <c r="HJ1177" s="7"/>
      <c r="HK1177" s="7"/>
      <c r="HL1177" s="7"/>
      <c r="HM1177" s="7"/>
      <c r="HN1177" s="7"/>
      <c r="HO1177" s="7"/>
      <c r="HP1177" s="7"/>
      <c r="HQ1177" s="7"/>
      <c r="HR1177" s="7"/>
      <c r="HS1177" s="7"/>
      <c r="HT1177" s="7"/>
      <c r="HU1177" s="7"/>
      <c r="HV1177" s="7"/>
      <c r="HW1177" s="7"/>
      <c r="HX1177" s="7"/>
      <c r="HY1177" s="7"/>
      <c r="HZ1177" s="7"/>
      <c r="IA1177" s="7"/>
      <c r="IB1177" s="7"/>
      <c r="IC1177" s="7"/>
      <c r="ID1177" s="7"/>
      <c r="IE1177" s="7"/>
      <c r="IF1177" s="7"/>
      <c r="IG1177" s="7"/>
      <c r="IH1177" s="7"/>
      <c r="II1177" s="7"/>
      <c r="IJ1177" s="7"/>
      <c r="IK1177" s="7"/>
      <c r="IL1177" s="7"/>
      <c r="IM1177" s="7"/>
      <c r="IN1177" s="7"/>
      <c r="IO1177" s="7"/>
      <c r="IP1177" s="7"/>
      <c r="IQ1177" s="7"/>
      <c r="IR1177" s="7"/>
      <c r="IS1177" s="7"/>
      <c r="IT1177" s="7"/>
    </row>
    <row r="1178" spans="1:254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  <c r="DA1178" s="7"/>
      <c r="DB1178" s="7"/>
      <c r="DC1178" s="7"/>
      <c r="DD1178" s="7"/>
      <c r="DE1178" s="7"/>
      <c r="DF1178" s="7"/>
      <c r="DG1178" s="7"/>
      <c r="DH1178" s="7"/>
      <c r="DI1178" s="7"/>
      <c r="DJ1178" s="7"/>
      <c r="DK1178" s="7"/>
      <c r="DL1178" s="7"/>
      <c r="DM1178" s="7"/>
      <c r="DN1178" s="7"/>
      <c r="DO1178" s="7"/>
      <c r="DP1178" s="7"/>
      <c r="DQ1178" s="7"/>
      <c r="DR1178" s="7"/>
      <c r="DS1178" s="7"/>
      <c r="DT1178" s="7"/>
      <c r="DU1178" s="7"/>
      <c r="DV1178" s="7"/>
      <c r="DW1178" s="7"/>
      <c r="DX1178" s="7"/>
      <c r="DY1178" s="7"/>
      <c r="DZ1178" s="7"/>
      <c r="EA1178" s="7"/>
      <c r="EB1178" s="7"/>
      <c r="EC1178" s="7"/>
      <c r="ED1178" s="7"/>
      <c r="EE1178" s="7"/>
      <c r="EF1178" s="7"/>
      <c r="EG1178" s="7"/>
      <c r="EH1178" s="7"/>
      <c r="EI1178" s="7"/>
      <c r="EJ1178" s="7"/>
      <c r="EK1178" s="7"/>
      <c r="EL1178" s="7"/>
      <c r="EM1178" s="7"/>
      <c r="EN1178" s="7"/>
      <c r="EO1178" s="7"/>
      <c r="EP1178" s="7"/>
      <c r="EQ1178" s="7"/>
      <c r="ER1178" s="7"/>
      <c r="ES1178" s="7"/>
      <c r="ET1178" s="7"/>
      <c r="EU1178" s="7"/>
      <c r="EV1178" s="7"/>
      <c r="EW1178" s="7"/>
      <c r="EX1178" s="7"/>
      <c r="EY1178" s="7"/>
      <c r="EZ1178" s="7"/>
      <c r="FA1178" s="7"/>
      <c r="FB1178" s="7"/>
      <c r="FC1178" s="7"/>
      <c r="FD1178" s="7"/>
      <c r="FE1178" s="7"/>
      <c r="FF1178" s="7"/>
      <c r="FG1178" s="7"/>
      <c r="FH1178" s="7"/>
      <c r="FI1178" s="7"/>
      <c r="FJ1178" s="7"/>
      <c r="FK1178" s="7"/>
      <c r="FL1178" s="7"/>
      <c r="FM1178" s="7"/>
      <c r="FN1178" s="7"/>
      <c r="FO1178" s="7"/>
      <c r="FP1178" s="7"/>
      <c r="FQ1178" s="7"/>
      <c r="FR1178" s="7"/>
      <c r="FS1178" s="7"/>
      <c r="FT1178" s="7"/>
      <c r="FU1178" s="7"/>
      <c r="FV1178" s="7"/>
      <c r="FW1178" s="7"/>
      <c r="FX1178" s="7"/>
      <c r="FY1178" s="7"/>
      <c r="FZ1178" s="7"/>
      <c r="GA1178" s="7"/>
      <c r="GB1178" s="7"/>
      <c r="GC1178" s="7"/>
      <c r="GD1178" s="7"/>
      <c r="GE1178" s="7"/>
      <c r="GF1178" s="7"/>
      <c r="GG1178" s="7"/>
      <c r="GH1178" s="7"/>
      <c r="GI1178" s="7"/>
      <c r="GJ1178" s="7"/>
      <c r="GK1178" s="7"/>
      <c r="GL1178" s="7"/>
      <c r="GM1178" s="7"/>
      <c r="GN1178" s="7"/>
      <c r="GO1178" s="7"/>
      <c r="GP1178" s="7"/>
      <c r="GQ1178" s="7"/>
      <c r="GR1178" s="7"/>
      <c r="GS1178" s="7"/>
      <c r="GT1178" s="7"/>
      <c r="GU1178" s="7"/>
      <c r="GV1178" s="7"/>
      <c r="GW1178" s="7"/>
      <c r="GX1178" s="7"/>
      <c r="GY1178" s="7"/>
      <c r="GZ1178" s="7"/>
      <c r="HA1178" s="7"/>
      <c r="HB1178" s="7"/>
      <c r="HC1178" s="7"/>
      <c r="HD1178" s="7"/>
      <c r="HE1178" s="7"/>
      <c r="HF1178" s="7"/>
      <c r="HG1178" s="7"/>
      <c r="HH1178" s="7"/>
      <c r="HI1178" s="7"/>
      <c r="HJ1178" s="7"/>
      <c r="HK1178" s="7"/>
      <c r="HL1178" s="7"/>
      <c r="HM1178" s="7"/>
      <c r="HN1178" s="7"/>
      <c r="HO1178" s="7"/>
      <c r="HP1178" s="7"/>
      <c r="HQ1178" s="7"/>
      <c r="HR1178" s="7"/>
      <c r="HS1178" s="7"/>
      <c r="HT1178" s="7"/>
      <c r="HU1178" s="7"/>
      <c r="HV1178" s="7"/>
      <c r="HW1178" s="7"/>
      <c r="HX1178" s="7"/>
      <c r="HY1178" s="7"/>
      <c r="HZ1178" s="7"/>
      <c r="IA1178" s="7"/>
      <c r="IB1178" s="7"/>
      <c r="IC1178" s="7"/>
      <c r="ID1178" s="7"/>
      <c r="IE1178" s="7"/>
      <c r="IF1178" s="7"/>
      <c r="IG1178" s="7"/>
      <c r="IH1178" s="7"/>
      <c r="II1178" s="7"/>
      <c r="IJ1178" s="7"/>
      <c r="IK1178" s="7"/>
      <c r="IL1178" s="7"/>
      <c r="IM1178" s="7"/>
      <c r="IN1178" s="7"/>
      <c r="IO1178" s="7"/>
      <c r="IP1178" s="7"/>
      <c r="IQ1178" s="7"/>
      <c r="IR1178" s="7"/>
      <c r="IS1178" s="7"/>
      <c r="IT1178" s="7"/>
    </row>
    <row r="1179" spans="1:254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  <c r="DA1179" s="7"/>
      <c r="DB1179" s="7"/>
      <c r="DC1179" s="7"/>
      <c r="DD1179" s="7"/>
      <c r="DE1179" s="7"/>
      <c r="DF1179" s="7"/>
      <c r="DG1179" s="7"/>
      <c r="DH1179" s="7"/>
      <c r="DI1179" s="7"/>
      <c r="DJ1179" s="7"/>
      <c r="DK1179" s="7"/>
      <c r="DL1179" s="7"/>
      <c r="DM1179" s="7"/>
      <c r="DN1179" s="7"/>
      <c r="DO1179" s="7"/>
      <c r="DP1179" s="7"/>
      <c r="DQ1179" s="7"/>
      <c r="DR1179" s="7"/>
      <c r="DS1179" s="7"/>
      <c r="DT1179" s="7"/>
      <c r="DU1179" s="7"/>
      <c r="DV1179" s="7"/>
      <c r="DW1179" s="7"/>
      <c r="DX1179" s="7"/>
      <c r="DY1179" s="7"/>
      <c r="DZ1179" s="7"/>
      <c r="EA1179" s="7"/>
      <c r="EB1179" s="7"/>
      <c r="EC1179" s="7"/>
      <c r="ED1179" s="7"/>
      <c r="EE1179" s="7"/>
      <c r="EF1179" s="7"/>
      <c r="EG1179" s="7"/>
      <c r="EH1179" s="7"/>
      <c r="EI1179" s="7"/>
      <c r="EJ1179" s="7"/>
      <c r="EK1179" s="7"/>
      <c r="EL1179" s="7"/>
      <c r="EM1179" s="7"/>
      <c r="EN1179" s="7"/>
      <c r="EO1179" s="7"/>
      <c r="EP1179" s="7"/>
      <c r="EQ1179" s="7"/>
      <c r="ER1179" s="7"/>
      <c r="ES1179" s="7"/>
      <c r="ET1179" s="7"/>
      <c r="EU1179" s="7"/>
      <c r="EV1179" s="7"/>
      <c r="EW1179" s="7"/>
      <c r="EX1179" s="7"/>
      <c r="EY1179" s="7"/>
      <c r="EZ1179" s="7"/>
      <c r="FA1179" s="7"/>
      <c r="FB1179" s="7"/>
      <c r="FC1179" s="7"/>
      <c r="FD1179" s="7"/>
      <c r="FE1179" s="7"/>
      <c r="FF1179" s="7"/>
      <c r="FG1179" s="7"/>
      <c r="FH1179" s="7"/>
      <c r="FI1179" s="7"/>
      <c r="FJ1179" s="7"/>
      <c r="FK1179" s="7"/>
      <c r="FL1179" s="7"/>
      <c r="FM1179" s="7"/>
      <c r="FN1179" s="7"/>
      <c r="FO1179" s="7"/>
      <c r="FP1179" s="7"/>
      <c r="FQ1179" s="7"/>
      <c r="FR1179" s="7"/>
      <c r="FS1179" s="7"/>
      <c r="FT1179" s="7"/>
      <c r="FU1179" s="7"/>
      <c r="FV1179" s="7"/>
      <c r="FW1179" s="7"/>
      <c r="FX1179" s="7"/>
      <c r="FY1179" s="7"/>
      <c r="FZ1179" s="7"/>
      <c r="GA1179" s="7"/>
      <c r="GB1179" s="7"/>
      <c r="GC1179" s="7"/>
      <c r="GD1179" s="7"/>
      <c r="GE1179" s="7"/>
      <c r="GF1179" s="7"/>
      <c r="GG1179" s="7"/>
      <c r="GH1179" s="7"/>
      <c r="GI1179" s="7"/>
      <c r="GJ1179" s="7"/>
      <c r="GK1179" s="7"/>
      <c r="GL1179" s="7"/>
      <c r="GM1179" s="7"/>
      <c r="GN1179" s="7"/>
      <c r="GO1179" s="7"/>
      <c r="GP1179" s="7"/>
      <c r="GQ1179" s="7"/>
      <c r="GR1179" s="7"/>
      <c r="GS1179" s="7"/>
      <c r="GT1179" s="7"/>
      <c r="GU1179" s="7"/>
      <c r="GV1179" s="7"/>
      <c r="GW1179" s="7"/>
      <c r="GX1179" s="7"/>
      <c r="GY1179" s="7"/>
      <c r="GZ1179" s="7"/>
      <c r="HA1179" s="7"/>
      <c r="HB1179" s="7"/>
      <c r="HC1179" s="7"/>
      <c r="HD1179" s="7"/>
      <c r="HE1179" s="7"/>
      <c r="HF1179" s="7"/>
      <c r="HG1179" s="7"/>
      <c r="HH1179" s="7"/>
      <c r="HI1179" s="7"/>
      <c r="HJ1179" s="7"/>
      <c r="HK1179" s="7"/>
      <c r="HL1179" s="7"/>
      <c r="HM1179" s="7"/>
      <c r="HN1179" s="7"/>
      <c r="HO1179" s="7"/>
      <c r="HP1179" s="7"/>
      <c r="HQ1179" s="7"/>
      <c r="HR1179" s="7"/>
      <c r="HS1179" s="7"/>
      <c r="HT1179" s="7"/>
      <c r="HU1179" s="7"/>
      <c r="HV1179" s="7"/>
      <c r="HW1179" s="7"/>
      <c r="HX1179" s="7"/>
      <c r="HY1179" s="7"/>
      <c r="HZ1179" s="7"/>
      <c r="IA1179" s="7"/>
      <c r="IB1179" s="7"/>
      <c r="IC1179" s="7"/>
      <c r="ID1179" s="7"/>
      <c r="IE1179" s="7"/>
      <c r="IF1179" s="7"/>
      <c r="IG1179" s="7"/>
      <c r="IH1179" s="7"/>
      <c r="II1179" s="7"/>
      <c r="IJ1179" s="7"/>
      <c r="IK1179" s="7"/>
      <c r="IL1179" s="7"/>
      <c r="IM1179" s="7"/>
      <c r="IN1179" s="7"/>
      <c r="IO1179" s="7"/>
      <c r="IP1179" s="7"/>
      <c r="IQ1179" s="7"/>
      <c r="IR1179" s="7"/>
      <c r="IS1179" s="7"/>
      <c r="IT1179" s="7"/>
    </row>
    <row r="1180" spans="1:254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  <c r="DA1180" s="7"/>
      <c r="DB1180" s="7"/>
      <c r="DC1180" s="7"/>
      <c r="DD1180" s="7"/>
      <c r="DE1180" s="7"/>
      <c r="DF1180" s="7"/>
      <c r="DG1180" s="7"/>
      <c r="DH1180" s="7"/>
      <c r="DI1180" s="7"/>
      <c r="DJ1180" s="7"/>
      <c r="DK1180" s="7"/>
      <c r="DL1180" s="7"/>
      <c r="DM1180" s="7"/>
      <c r="DN1180" s="7"/>
      <c r="DO1180" s="7"/>
      <c r="DP1180" s="7"/>
      <c r="DQ1180" s="7"/>
      <c r="DR1180" s="7"/>
      <c r="DS1180" s="7"/>
      <c r="DT1180" s="7"/>
      <c r="DU1180" s="7"/>
      <c r="DV1180" s="7"/>
      <c r="DW1180" s="7"/>
      <c r="DX1180" s="7"/>
      <c r="DY1180" s="7"/>
      <c r="DZ1180" s="7"/>
      <c r="EA1180" s="7"/>
      <c r="EB1180" s="7"/>
      <c r="EC1180" s="7"/>
      <c r="ED1180" s="7"/>
      <c r="EE1180" s="7"/>
      <c r="EF1180" s="7"/>
      <c r="EG1180" s="7"/>
      <c r="EH1180" s="7"/>
      <c r="EI1180" s="7"/>
      <c r="EJ1180" s="7"/>
      <c r="EK1180" s="7"/>
      <c r="EL1180" s="7"/>
      <c r="EM1180" s="7"/>
      <c r="EN1180" s="7"/>
      <c r="EO1180" s="7"/>
      <c r="EP1180" s="7"/>
      <c r="EQ1180" s="7"/>
      <c r="ER1180" s="7"/>
      <c r="ES1180" s="7"/>
      <c r="ET1180" s="7"/>
      <c r="EU1180" s="7"/>
      <c r="EV1180" s="7"/>
      <c r="EW1180" s="7"/>
      <c r="EX1180" s="7"/>
      <c r="EY1180" s="7"/>
      <c r="EZ1180" s="7"/>
      <c r="FA1180" s="7"/>
      <c r="FB1180" s="7"/>
      <c r="FC1180" s="7"/>
      <c r="FD1180" s="7"/>
      <c r="FE1180" s="7"/>
      <c r="FF1180" s="7"/>
      <c r="FG1180" s="7"/>
      <c r="FH1180" s="7"/>
      <c r="FI1180" s="7"/>
      <c r="FJ1180" s="7"/>
      <c r="FK1180" s="7"/>
      <c r="FL1180" s="7"/>
      <c r="FM1180" s="7"/>
      <c r="FN1180" s="7"/>
      <c r="FO1180" s="7"/>
      <c r="FP1180" s="7"/>
      <c r="FQ1180" s="7"/>
      <c r="FR1180" s="7"/>
      <c r="FS1180" s="7"/>
      <c r="FT1180" s="7"/>
      <c r="FU1180" s="7"/>
      <c r="FV1180" s="7"/>
      <c r="FW1180" s="7"/>
      <c r="FX1180" s="7"/>
      <c r="FY1180" s="7"/>
      <c r="FZ1180" s="7"/>
      <c r="GA1180" s="7"/>
      <c r="GB1180" s="7"/>
      <c r="GC1180" s="7"/>
      <c r="GD1180" s="7"/>
      <c r="GE1180" s="7"/>
      <c r="GF1180" s="7"/>
      <c r="GG1180" s="7"/>
      <c r="GH1180" s="7"/>
      <c r="GI1180" s="7"/>
      <c r="GJ1180" s="7"/>
      <c r="GK1180" s="7"/>
      <c r="GL1180" s="7"/>
      <c r="GM1180" s="7"/>
      <c r="GN1180" s="7"/>
      <c r="GO1180" s="7"/>
      <c r="GP1180" s="7"/>
      <c r="GQ1180" s="7"/>
      <c r="GR1180" s="7"/>
      <c r="GS1180" s="7"/>
      <c r="GT1180" s="7"/>
      <c r="GU1180" s="7"/>
      <c r="GV1180" s="7"/>
      <c r="GW1180" s="7"/>
      <c r="GX1180" s="7"/>
      <c r="GY1180" s="7"/>
      <c r="GZ1180" s="7"/>
      <c r="HA1180" s="7"/>
      <c r="HB1180" s="7"/>
      <c r="HC1180" s="7"/>
      <c r="HD1180" s="7"/>
      <c r="HE1180" s="7"/>
      <c r="HF1180" s="7"/>
      <c r="HG1180" s="7"/>
      <c r="HH1180" s="7"/>
      <c r="HI1180" s="7"/>
      <c r="HJ1180" s="7"/>
      <c r="HK1180" s="7"/>
      <c r="HL1180" s="7"/>
      <c r="HM1180" s="7"/>
      <c r="HN1180" s="7"/>
      <c r="HO1180" s="7"/>
      <c r="HP1180" s="7"/>
      <c r="HQ1180" s="7"/>
      <c r="HR1180" s="7"/>
      <c r="HS1180" s="7"/>
      <c r="HT1180" s="7"/>
      <c r="HU1180" s="7"/>
      <c r="HV1180" s="7"/>
      <c r="HW1180" s="7"/>
      <c r="HX1180" s="7"/>
      <c r="HY1180" s="7"/>
      <c r="HZ1180" s="7"/>
      <c r="IA1180" s="7"/>
      <c r="IB1180" s="7"/>
      <c r="IC1180" s="7"/>
      <c r="ID1180" s="7"/>
      <c r="IE1180" s="7"/>
      <c r="IF1180" s="7"/>
      <c r="IG1180" s="7"/>
      <c r="IH1180" s="7"/>
      <c r="II1180" s="7"/>
      <c r="IJ1180" s="7"/>
      <c r="IK1180" s="7"/>
      <c r="IL1180" s="7"/>
      <c r="IM1180" s="7"/>
      <c r="IN1180" s="7"/>
      <c r="IO1180" s="7"/>
      <c r="IP1180" s="7"/>
      <c r="IQ1180" s="7"/>
      <c r="IR1180" s="7"/>
      <c r="IS1180" s="7"/>
      <c r="IT1180" s="7"/>
    </row>
    <row r="1181" spans="1:254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  <c r="DA1181" s="7"/>
      <c r="DB1181" s="7"/>
      <c r="DC1181" s="7"/>
      <c r="DD1181" s="7"/>
      <c r="DE1181" s="7"/>
      <c r="DF1181" s="7"/>
      <c r="DG1181" s="7"/>
      <c r="DH1181" s="7"/>
      <c r="DI1181" s="7"/>
      <c r="DJ1181" s="7"/>
      <c r="DK1181" s="7"/>
      <c r="DL1181" s="7"/>
      <c r="DM1181" s="7"/>
      <c r="DN1181" s="7"/>
      <c r="DO1181" s="7"/>
      <c r="DP1181" s="7"/>
      <c r="DQ1181" s="7"/>
      <c r="DR1181" s="7"/>
      <c r="DS1181" s="7"/>
      <c r="DT1181" s="7"/>
      <c r="DU1181" s="7"/>
      <c r="DV1181" s="7"/>
      <c r="DW1181" s="7"/>
      <c r="DX1181" s="7"/>
      <c r="DY1181" s="7"/>
      <c r="DZ1181" s="7"/>
      <c r="EA1181" s="7"/>
      <c r="EB1181" s="7"/>
      <c r="EC1181" s="7"/>
      <c r="ED1181" s="7"/>
      <c r="EE1181" s="7"/>
      <c r="EF1181" s="7"/>
      <c r="EG1181" s="7"/>
      <c r="EH1181" s="7"/>
      <c r="EI1181" s="7"/>
      <c r="EJ1181" s="7"/>
      <c r="EK1181" s="7"/>
      <c r="EL1181" s="7"/>
      <c r="EM1181" s="7"/>
      <c r="EN1181" s="7"/>
      <c r="EO1181" s="7"/>
      <c r="EP1181" s="7"/>
      <c r="EQ1181" s="7"/>
      <c r="ER1181" s="7"/>
      <c r="ES1181" s="7"/>
      <c r="ET1181" s="7"/>
      <c r="EU1181" s="7"/>
      <c r="EV1181" s="7"/>
      <c r="EW1181" s="7"/>
      <c r="EX1181" s="7"/>
      <c r="EY1181" s="7"/>
      <c r="EZ1181" s="7"/>
      <c r="FA1181" s="7"/>
      <c r="FB1181" s="7"/>
      <c r="FC1181" s="7"/>
      <c r="FD1181" s="7"/>
      <c r="FE1181" s="7"/>
      <c r="FF1181" s="7"/>
      <c r="FG1181" s="7"/>
      <c r="FH1181" s="7"/>
      <c r="FI1181" s="7"/>
      <c r="FJ1181" s="7"/>
      <c r="FK1181" s="7"/>
      <c r="FL1181" s="7"/>
      <c r="FM1181" s="7"/>
      <c r="FN1181" s="7"/>
      <c r="FO1181" s="7"/>
      <c r="FP1181" s="7"/>
      <c r="FQ1181" s="7"/>
      <c r="FR1181" s="7"/>
      <c r="FS1181" s="7"/>
      <c r="FT1181" s="7"/>
      <c r="FU1181" s="7"/>
      <c r="FV1181" s="7"/>
      <c r="FW1181" s="7"/>
      <c r="FX1181" s="7"/>
      <c r="FY1181" s="7"/>
      <c r="FZ1181" s="7"/>
      <c r="GA1181" s="7"/>
      <c r="GB1181" s="7"/>
      <c r="GC1181" s="7"/>
      <c r="GD1181" s="7"/>
      <c r="GE1181" s="7"/>
      <c r="GF1181" s="7"/>
      <c r="GG1181" s="7"/>
      <c r="GH1181" s="7"/>
      <c r="GI1181" s="7"/>
      <c r="GJ1181" s="7"/>
      <c r="GK1181" s="7"/>
      <c r="GL1181" s="7"/>
      <c r="GM1181" s="7"/>
      <c r="GN1181" s="7"/>
      <c r="GO1181" s="7"/>
      <c r="GP1181" s="7"/>
      <c r="GQ1181" s="7"/>
      <c r="GR1181" s="7"/>
      <c r="GS1181" s="7"/>
      <c r="GT1181" s="7"/>
      <c r="GU1181" s="7"/>
      <c r="GV1181" s="7"/>
      <c r="GW1181" s="7"/>
      <c r="GX1181" s="7"/>
      <c r="GY1181" s="7"/>
      <c r="GZ1181" s="7"/>
      <c r="HA1181" s="7"/>
      <c r="HB1181" s="7"/>
      <c r="HC1181" s="7"/>
      <c r="HD1181" s="7"/>
      <c r="HE1181" s="7"/>
      <c r="HF1181" s="7"/>
      <c r="HG1181" s="7"/>
      <c r="HH1181" s="7"/>
      <c r="HI1181" s="7"/>
      <c r="HJ1181" s="7"/>
      <c r="HK1181" s="7"/>
      <c r="HL1181" s="7"/>
      <c r="HM1181" s="7"/>
      <c r="HN1181" s="7"/>
      <c r="HO1181" s="7"/>
      <c r="HP1181" s="7"/>
      <c r="HQ1181" s="7"/>
      <c r="HR1181" s="7"/>
      <c r="HS1181" s="7"/>
      <c r="HT1181" s="7"/>
      <c r="HU1181" s="7"/>
      <c r="HV1181" s="7"/>
      <c r="HW1181" s="7"/>
      <c r="HX1181" s="7"/>
      <c r="HY1181" s="7"/>
      <c r="HZ1181" s="7"/>
      <c r="IA1181" s="7"/>
      <c r="IB1181" s="7"/>
      <c r="IC1181" s="7"/>
      <c r="ID1181" s="7"/>
      <c r="IE1181" s="7"/>
      <c r="IF1181" s="7"/>
      <c r="IG1181" s="7"/>
      <c r="IH1181" s="7"/>
      <c r="II1181" s="7"/>
      <c r="IJ1181" s="7"/>
      <c r="IK1181" s="7"/>
      <c r="IL1181" s="7"/>
      <c r="IM1181" s="7"/>
      <c r="IN1181" s="7"/>
      <c r="IO1181" s="7"/>
      <c r="IP1181" s="7"/>
      <c r="IQ1181" s="7"/>
      <c r="IR1181" s="7"/>
      <c r="IS1181" s="7"/>
      <c r="IT1181" s="7"/>
    </row>
    <row r="1182" spans="1:254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  <c r="DA1182" s="7"/>
      <c r="DB1182" s="7"/>
      <c r="DC1182" s="7"/>
      <c r="DD1182" s="7"/>
      <c r="DE1182" s="7"/>
      <c r="DF1182" s="7"/>
      <c r="DG1182" s="7"/>
      <c r="DH1182" s="7"/>
      <c r="DI1182" s="7"/>
      <c r="DJ1182" s="7"/>
      <c r="DK1182" s="7"/>
      <c r="DL1182" s="7"/>
      <c r="DM1182" s="7"/>
      <c r="DN1182" s="7"/>
      <c r="DO1182" s="7"/>
      <c r="DP1182" s="7"/>
      <c r="DQ1182" s="7"/>
      <c r="DR1182" s="7"/>
      <c r="DS1182" s="7"/>
      <c r="DT1182" s="7"/>
      <c r="DU1182" s="7"/>
      <c r="DV1182" s="7"/>
      <c r="DW1182" s="7"/>
      <c r="DX1182" s="7"/>
      <c r="DY1182" s="7"/>
      <c r="DZ1182" s="7"/>
      <c r="EA1182" s="7"/>
      <c r="EB1182" s="7"/>
      <c r="EC1182" s="7"/>
      <c r="ED1182" s="7"/>
      <c r="EE1182" s="7"/>
      <c r="EF1182" s="7"/>
      <c r="EG1182" s="7"/>
      <c r="EH1182" s="7"/>
      <c r="EI1182" s="7"/>
      <c r="EJ1182" s="7"/>
      <c r="EK1182" s="7"/>
      <c r="EL1182" s="7"/>
      <c r="EM1182" s="7"/>
      <c r="EN1182" s="7"/>
      <c r="EO1182" s="7"/>
      <c r="EP1182" s="7"/>
      <c r="EQ1182" s="7"/>
      <c r="ER1182" s="7"/>
      <c r="ES1182" s="7"/>
      <c r="ET1182" s="7"/>
      <c r="EU1182" s="7"/>
      <c r="EV1182" s="7"/>
      <c r="EW1182" s="7"/>
      <c r="EX1182" s="7"/>
      <c r="EY1182" s="7"/>
      <c r="EZ1182" s="7"/>
      <c r="FA1182" s="7"/>
      <c r="FB1182" s="7"/>
      <c r="FC1182" s="7"/>
      <c r="FD1182" s="7"/>
      <c r="FE1182" s="7"/>
      <c r="FF1182" s="7"/>
      <c r="FG1182" s="7"/>
      <c r="FH1182" s="7"/>
      <c r="FI1182" s="7"/>
      <c r="FJ1182" s="7"/>
      <c r="FK1182" s="7"/>
      <c r="FL1182" s="7"/>
      <c r="FM1182" s="7"/>
      <c r="FN1182" s="7"/>
      <c r="FO1182" s="7"/>
      <c r="FP1182" s="7"/>
      <c r="FQ1182" s="7"/>
      <c r="FR1182" s="7"/>
      <c r="FS1182" s="7"/>
      <c r="FT1182" s="7"/>
      <c r="FU1182" s="7"/>
      <c r="FV1182" s="7"/>
      <c r="FW1182" s="7"/>
      <c r="FX1182" s="7"/>
      <c r="FY1182" s="7"/>
      <c r="FZ1182" s="7"/>
      <c r="GA1182" s="7"/>
      <c r="GB1182" s="7"/>
      <c r="GC1182" s="7"/>
      <c r="GD1182" s="7"/>
      <c r="GE1182" s="7"/>
      <c r="GF1182" s="7"/>
      <c r="GG1182" s="7"/>
      <c r="GH1182" s="7"/>
      <c r="GI1182" s="7"/>
      <c r="GJ1182" s="7"/>
      <c r="GK1182" s="7"/>
      <c r="GL1182" s="7"/>
      <c r="GM1182" s="7"/>
      <c r="GN1182" s="7"/>
      <c r="GO1182" s="7"/>
      <c r="GP1182" s="7"/>
      <c r="GQ1182" s="7"/>
      <c r="GR1182" s="7"/>
      <c r="GS1182" s="7"/>
      <c r="GT1182" s="7"/>
      <c r="GU1182" s="7"/>
      <c r="GV1182" s="7"/>
      <c r="GW1182" s="7"/>
      <c r="GX1182" s="7"/>
      <c r="GY1182" s="7"/>
      <c r="GZ1182" s="7"/>
      <c r="HA1182" s="7"/>
      <c r="HB1182" s="7"/>
      <c r="HC1182" s="7"/>
      <c r="HD1182" s="7"/>
      <c r="HE1182" s="7"/>
      <c r="HF1182" s="7"/>
      <c r="HG1182" s="7"/>
      <c r="HH1182" s="7"/>
      <c r="HI1182" s="7"/>
      <c r="HJ1182" s="7"/>
      <c r="HK1182" s="7"/>
      <c r="HL1182" s="7"/>
      <c r="HM1182" s="7"/>
      <c r="HN1182" s="7"/>
      <c r="HO1182" s="7"/>
      <c r="HP1182" s="7"/>
      <c r="HQ1182" s="7"/>
      <c r="HR1182" s="7"/>
      <c r="HS1182" s="7"/>
      <c r="HT1182" s="7"/>
      <c r="HU1182" s="7"/>
      <c r="HV1182" s="7"/>
      <c r="HW1182" s="7"/>
      <c r="HX1182" s="7"/>
      <c r="HY1182" s="7"/>
      <c r="HZ1182" s="7"/>
      <c r="IA1182" s="7"/>
      <c r="IB1182" s="7"/>
      <c r="IC1182" s="7"/>
      <c r="ID1182" s="7"/>
      <c r="IE1182" s="7"/>
      <c r="IF1182" s="7"/>
      <c r="IG1182" s="7"/>
      <c r="IH1182" s="7"/>
      <c r="II1182" s="7"/>
      <c r="IJ1182" s="7"/>
      <c r="IK1182" s="7"/>
      <c r="IL1182" s="7"/>
      <c r="IM1182" s="7"/>
      <c r="IN1182" s="7"/>
      <c r="IO1182" s="7"/>
      <c r="IP1182" s="7"/>
      <c r="IQ1182" s="7"/>
      <c r="IR1182" s="7"/>
      <c r="IS1182" s="7"/>
      <c r="IT1182" s="7"/>
    </row>
    <row r="1183" spans="1:254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  <c r="DA1183" s="7"/>
      <c r="DB1183" s="7"/>
      <c r="DC1183" s="7"/>
      <c r="DD1183" s="7"/>
      <c r="DE1183" s="7"/>
      <c r="DF1183" s="7"/>
      <c r="DG1183" s="7"/>
      <c r="DH1183" s="7"/>
      <c r="DI1183" s="7"/>
      <c r="DJ1183" s="7"/>
      <c r="DK1183" s="7"/>
      <c r="DL1183" s="7"/>
      <c r="DM1183" s="7"/>
      <c r="DN1183" s="7"/>
      <c r="DO1183" s="7"/>
      <c r="DP1183" s="7"/>
      <c r="DQ1183" s="7"/>
      <c r="DR1183" s="7"/>
      <c r="DS1183" s="7"/>
      <c r="DT1183" s="7"/>
      <c r="DU1183" s="7"/>
      <c r="DV1183" s="7"/>
      <c r="DW1183" s="7"/>
      <c r="DX1183" s="7"/>
      <c r="DY1183" s="7"/>
      <c r="DZ1183" s="7"/>
      <c r="EA1183" s="7"/>
      <c r="EB1183" s="7"/>
      <c r="EC1183" s="7"/>
      <c r="ED1183" s="7"/>
      <c r="EE1183" s="7"/>
      <c r="EF1183" s="7"/>
      <c r="EG1183" s="7"/>
      <c r="EH1183" s="7"/>
      <c r="EI1183" s="7"/>
      <c r="EJ1183" s="7"/>
      <c r="EK1183" s="7"/>
      <c r="EL1183" s="7"/>
      <c r="EM1183" s="7"/>
      <c r="EN1183" s="7"/>
      <c r="EO1183" s="7"/>
      <c r="EP1183" s="7"/>
      <c r="EQ1183" s="7"/>
      <c r="ER1183" s="7"/>
      <c r="ES1183" s="7"/>
      <c r="ET1183" s="7"/>
      <c r="EU1183" s="7"/>
      <c r="EV1183" s="7"/>
      <c r="EW1183" s="7"/>
      <c r="EX1183" s="7"/>
      <c r="EY1183" s="7"/>
      <c r="EZ1183" s="7"/>
      <c r="FA1183" s="7"/>
      <c r="FB1183" s="7"/>
      <c r="FC1183" s="7"/>
      <c r="FD1183" s="7"/>
      <c r="FE1183" s="7"/>
      <c r="FF1183" s="7"/>
      <c r="FG1183" s="7"/>
      <c r="FH1183" s="7"/>
      <c r="FI1183" s="7"/>
      <c r="FJ1183" s="7"/>
      <c r="FK1183" s="7"/>
      <c r="FL1183" s="7"/>
      <c r="FM1183" s="7"/>
      <c r="FN1183" s="7"/>
      <c r="FO1183" s="7"/>
      <c r="FP1183" s="7"/>
      <c r="FQ1183" s="7"/>
      <c r="FR1183" s="7"/>
      <c r="FS1183" s="7"/>
      <c r="FT1183" s="7"/>
      <c r="FU1183" s="7"/>
      <c r="FV1183" s="7"/>
      <c r="FW1183" s="7"/>
      <c r="FX1183" s="7"/>
      <c r="FY1183" s="7"/>
      <c r="FZ1183" s="7"/>
      <c r="GA1183" s="7"/>
      <c r="GB1183" s="7"/>
      <c r="GC1183" s="7"/>
      <c r="GD1183" s="7"/>
      <c r="GE1183" s="7"/>
      <c r="GF1183" s="7"/>
      <c r="GG1183" s="7"/>
      <c r="GH1183" s="7"/>
      <c r="GI1183" s="7"/>
      <c r="GJ1183" s="7"/>
      <c r="GK1183" s="7"/>
      <c r="GL1183" s="7"/>
      <c r="GM1183" s="7"/>
      <c r="GN1183" s="7"/>
      <c r="GO1183" s="7"/>
      <c r="GP1183" s="7"/>
      <c r="GQ1183" s="7"/>
      <c r="GR1183" s="7"/>
      <c r="GS1183" s="7"/>
      <c r="GT1183" s="7"/>
      <c r="GU1183" s="7"/>
      <c r="GV1183" s="7"/>
      <c r="GW1183" s="7"/>
      <c r="GX1183" s="7"/>
      <c r="GY1183" s="7"/>
      <c r="GZ1183" s="7"/>
      <c r="HA1183" s="7"/>
      <c r="HB1183" s="7"/>
      <c r="HC1183" s="7"/>
      <c r="HD1183" s="7"/>
      <c r="HE1183" s="7"/>
      <c r="HF1183" s="7"/>
      <c r="HG1183" s="7"/>
      <c r="HH1183" s="7"/>
      <c r="HI1183" s="7"/>
      <c r="HJ1183" s="7"/>
      <c r="HK1183" s="7"/>
      <c r="HL1183" s="7"/>
      <c r="HM1183" s="7"/>
      <c r="HN1183" s="7"/>
      <c r="HO1183" s="7"/>
      <c r="HP1183" s="7"/>
      <c r="HQ1183" s="7"/>
      <c r="HR1183" s="7"/>
      <c r="HS1183" s="7"/>
      <c r="HT1183" s="7"/>
      <c r="HU1183" s="7"/>
      <c r="HV1183" s="7"/>
      <c r="HW1183" s="7"/>
      <c r="HX1183" s="7"/>
      <c r="HY1183" s="7"/>
      <c r="HZ1183" s="7"/>
      <c r="IA1183" s="7"/>
      <c r="IB1183" s="7"/>
      <c r="IC1183" s="7"/>
      <c r="ID1183" s="7"/>
      <c r="IE1183" s="7"/>
      <c r="IF1183" s="7"/>
      <c r="IG1183" s="7"/>
      <c r="IH1183" s="7"/>
      <c r="II1183" s="7"/>
      <c r="IJ1183" s="7"/>
      <c r="IK1183" s="7"/>
      <c r="IL1183" s="7"/>
      <c r="IM1183" s="7"/>
      <c r="IN1183" s="7"/>
      <c r="IO1183" s="7"/>
      <c r="IP1183" s="7"/>
      <c r="IQ1183" s="7"/>
      <c r="IR1183" s="7"/>
      <c r="IS1183" s="7"/>
      <c r="IT1183" s="7"/>
    </row>
    <row r="1184" spans="1:254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  <c r="DA1184" s="7"/>
      <c r="DB1184" s="7"/>
      <c r="DC1184" s="7"/>
      <c r="DD1184" s="7"/>
      <c r="DE1184" s="7"/>
      <c r="DF1184" s="7"/>
      <c r="DG1184" s="7"/>
      <c r="DH1184" s="7"/>
      <c r="DI1184" s="7"/>
      <c r="DJ1184" s="7"/>
      <c r="DK1184" s="7"/>
      <c r="DL1184" s="7"/>
      <c r="DM1184" s="7"/>
      <c r="DN1184" s="7"/>
      <c r="DO1184" s="7"/>
      <c r="DP1184" s="7"/>
      <c r="DQ1184" s="7"/>
      <c r="DR1184" s="7"/>
      <c r="DS1184" s="7"/>
      <c r="DT1184" s="7"/>
      <c r="DU1184" s="7"/>
      <c r="DV1184" s="7"/>
      <c r="DW1184" s="7"/>
      <c r="DX1184" s="7"/>
      <c r="DY1184" s="7"/>
      <c r="DZ1184" s="7"/>
      <c r="EA1184" s="7"/>
      <c r="EB1184" s="7"/>
      <c r="EC1184" s="7"/>
      <c r="ED1184" s="7"/>
      <c r="EE1184" s="7"/>
      <c r="EF1184" s="7"/>
      <c r="EG1184" s="7"/>
      <c r="EH1184" s="7"/>
      <c r="EI1184" s="7"/>
      <c r="EJ1184" s="7"/>
      <c r="EK1184" s="7"/>
      <c r="EL1184" s="7"/>
      <c r="EM1184" s="7"/>
      <c r="EN1184" s="7"/>
      <c r="EO1184" s="7"/>
      <c r="EP1184" s="7"/>
      <c r="EQ1184" s="7"/>
      <c r="ER1184" s="7"/>
      <c r="ES1184" s="7"/>
      <c r="ET1184" s="7"/>
      <c r="EU1184" s="7"/>
      <c r="EV1184" s="7"/>
      <c r="EW1184" s="7"/>
      <c r="EX1184" s="7"/>
      <c r="EY1184" s="7"/>
      <c r="EZ1184" s="7"/>
      <c r="FA1184" s="7"/>
      <c r="FB1184" s="7"/>
      <c r="FC1184" s="7"/>
      <c r="FD1184" s="7"/>
      <c r="FE1184" s="7"/>
      <c r="FF1184" s="7"/>
      <c r="FG1184" s="7"/>
      <c r="FH1184" s="7"/>
      <c r="FI1184" s="7"/>
      <c r="FJ1184" s="7"/>
      <c r="FK1184" s="7"/>
      <c r="FL1184" s="7"/>
      <c r="FM1184" s="7"/>
      <c r="FN1184" s="7"/>
      <c r="FO1184" s="7"/>
      <c r="FP1184" s="7"/>
      <c r="FQ1184" s="7"/>
      <c r="FR1184" s="7"/>
      <c r="FS1184" s="7"/>
      <c r="FT1184" s="7"/>
      <c r="FU1184" s="7"/>
      <c r="FV1184" s="7"/>
      <c r="FW1184" s="7"/>
      <c r="FX1184" s="7"/>
      <c r="FY1184" s="7"/>
      <c r="FZ1184" s="7"/>
      <c r="GA1184" s="7"/>
      <c r="GB1184" s="7"/>
      <c r="GC1184" s="7"/>
      <c r="GD1184" s="7"/>
      <c r="GE1184" s="7"/>
      <c r="GF1184" s="7"/>
      <c r="GG1184" s="7"/>
      <c r="GH1184" s="7"/>
      <c r="GI1184" s="7"/>
      <c r="GJ1184" s="7"/>
      <c r="GK1184" s="7"/>
      <c r="GL1184" s="7"/>
      <c r="GM1184" s="7"/>
      <c r="GN1184" s="7"/>
      <c r="GO1184" s="7"/>
      <c r="GP1184" s="7"/>
      <c r="GQ1184" s="7"/>
      <c r="GR1184" s="7"/>
      <c r="GS1184" s="7"/>
      <c r="GT1184" s="7"/>
      <c r="GU1184" s="7"/>
      <c r="GV1184" s="7"/>
      <c r="GW1184" s="7"/>
      <c r="GX1184" s="7"/>
      <c r="GY1184" s="7"/>
      <c r="GZ1184" s="7"/>
      <c r="HA1184" s="7"/>
      <c r="HB1184" s="7"/>
      <c r="HC1184" s="7"/>
      <c r="HD1184" s="7"/>
      <c r="HE1184" s="7"/>
      <c r="HF1184" s="7"/>
      <c r="HG1184" s="7"/>
      <c r="HH1184" s="7"/>
      <c r="HI1184" s="7"/>
      <c r="HJ1184" s="7"/>
      <c r="HK1184" s="7"/>
      <c r="HL1184" s="7"/>
      <c r="HM1184" s="7"/>
      <c r="HN1184" s="7"/>
      <c r="HO1184" s="7"/>
      <c r="HP1184" s="7"/>
      <c r="HQ1184" s="7"/>
      <c r="HR1184" s="7"/>
      <c r="HS1184" s="7"/>
      <c r="HT1184" s="7"/>
      <c r="HU1184" s="7"/>
      <c r="HV1184" s="7"/>
      <c r="HW1184" s="7"/>
      <c r="HX1184" s="7"/>
      <c r="HY1184" s="7"/>
      <c r="HZ1184" s="7"/>
      <c r="IA1184" s="7"/>
      <c r="IB1184" s="7"/>
      <c r="IC1184" s="7"/>
      <c r="ID1184" s="7"/>
      <c r="IE1184" s="7"/>
      <c r="IF1184" s="7"/>
      <c r="IG1184" s="7"/>
      <c r="IH1184" s="7"/>
      <c r="II1184" s="7"/>
      <c r="IJ1184" s="7"/>
      <c r="IK1184" s="7"/>
      <c r="IL1184" s="7"/>
      <c r="IM1184" s="7"/>
      <c r="IN1184" s="7"/>
      <c r="IO1184" s="7"/>
      <c r="IP1184" s="7"/>
      <c r="IQ1184" s="7"/>
      <c r="IR1184" s="7"/>
      <c r="IS1184" s="7"/>
      <c r="IT1184" s="7"/>
    </row>
    <row r="1185" spans="1:254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  <c r="DA1185" s="7"/>
      <c r="DB1185" s="7"/>
      <c r="DC1185" s="7"/>
      <c r="DD1185" s="7"/>
      <c r="DE1185" s="7"/>
      <c r="DF1185" s="7"/>
      <c r="DG1185" s="7"/>
      <c r="DH1185" s="7"/>
      <c r="DI1185" s="7"/>
      <c r="DJ1185" s="7"/>
      <c r="DK1185" s="7"/>
      <c r="DL1185" s="7"/>
      <c r="DM1185" s="7"/>
      <c r="DN1185" s="7"/>
      <c r="DO1185" s="7"/>
      <c r="DP1185" s="7"/>
      <c r="DQ1185" s="7"/>
      <c r="DR1185" s="7"/>
      <c r="DS1185" s="7"/>
      <c r="DT1185" s="7"/>
      <c r="DU1185" s="7"/>
      <c r="DV1185" s="7"/>
      <c r="DW1185" s="7"/>
      <c r="DX1185" s="7"/>
      <c r="DY1185" s="7"/>
      <c r="DZ1185" s="7"/>
      <c r="EA1185" s="7"/>
      <c r="EB1185" s="7"/>
      <c r="EC1185" s="7"/>
      <c r="ED1185" s="7"/>
      <c r="EE1185" s="7"/>
      <c r="EF1185" s="7"/>
      <c r="EG1185" s="7"/>
      <c r="EH1185" s="7"/>
      <c r="EI1185" s="7"/>
      <c r="EJ1185" s="7"/>
      <c r="EK1185" s="7"/>
      <c r="EL1185" s="7"/>
      <c r="EM1185" s="7"/>
      <c r="EN1185" s="7"/>
      <c r="EO1185" s="7"/>
      <c r="EP1185" s="7"/>
      <c r="EQ1185" s="7"/>
      <c r="ER1185" s="7"/>
      <c r="ES1185" s="7"/>
      <c r="ET1185" s="7"/>
      <c r="EU1185" s="7"/>
      <c r="EV1185" s="7"/>
      <c r="EW1185" s="7"/>
      <c r="EX1185" s="7"/>
      <c r="EY1185" s="7"/>
      <c r="EZ1185" s="7"/>
      <c r="FA1185" s="7"/>
      <c r="FB1185" s="7"/>
      <c r="FC1185" s="7"/>
      <c r="FD1185" s="7"/>
      <c r="FE1185" s="7"/>
      <c r="FF1185" s="7"/>
      <c r="FG1185" s="7"/>
      <c r="FH1185" s="7"/>
      <c r="FI1185" s="7"/>
      <c r="FJ1185" s="7"/>
      <c r="FK1185" s="7"/>
      <c r="FL1185" s="7"/>
      <c r="FM1185" s="7"/>
      <c r="FN1185" s="7"/>
      <c r="FO1185" s="7"/>
      <c r="FP1185" s="7"/>
      <c r="FQ1185" s="7"/>
      <c r="FR1185" s="7"/>
      <c r="FS1185" s="7"/>
      <c r="FT1185" s="7"/>
      <c r="FU1185" s="7"/>
      <c r="FV1185" s="7"/>
      <c r="FW1185" s="7"/>
      <c r="FX1185" s="7"/>
      <c r="FY1185" s="7"/>
      <c r="FZ1185" s="7"/>
      <c r="GA1185" s="7"/>
      <c r="GB1185" s="7"/>
      <c r="GC1185" s="7"/>
      <c r="GD1185" s="7"/>
      <c r="GE1185" s="7"/>
      <c r="GF1185" s="7"/>
      <c r="GG1185" s="7"/>
      <c r="GH1185" s="7"/>
      <c r="GI1185" s="7"/>
      <c r="GJ1185" s="7"/>
      <c r="GK1185" s="7"/>
      <c r="GL1185" s="7"/>
      <c r="GM1185" s="7"/>
      <c r="GN1185" s="7"/>
      <c r="GO1185" s="7"/>
      <c r="GP1185" s="7"/>
      <c r="GQ1185" s="7"/>
      <c r="GR1185" s="7"/>
      <c r="GS1185" s="7"/>
      <c r="GT1185" s="7"/>
      <c r="GU1185" s="7"/>
      <c r="GV1185" s="7"/>
      <c r="GW1185" s="7"/>
      <c r="GX1185" s="7"/>
      <c r="GY1185" s="7"/>
      <c r="GZ1185" s="7"/>
      <c r="HA1185" s="7"/>
      <c r="HB1185" s="7"/>
      <c r="HC1185" s="7"/>
      <c r="HD1185" s="7"/>
      <c r="HE1185" s="7"/>
      <c r="HF1185" s="7"/>
      <c r="HG1185" s="7"/>
      <c r="HH1185" s="7"/>
      <c r="HI1185" s="7"/>
      <c r="HJ1185" s="7"/>
      <c r="HK1185" s="7"/>
      <c r="HL1185" s="7"/>
      <c r="HM1185" s="7"/>
      <c r="HN1185" s="7"/>
      <c r="HO1185" s="7"/>
      <c r="HP1185" s="7"/>
      <c r="HQ1185" s="7"/>
      <c r="HR1185" s="7"/>
      <c r="HS1185" s="7"/>
      <c r="HT1185" s="7"/>
      <c r="HU1185" s="7"/>
      <c r="HV1185" s="7"/>
      <c r="HW1185" s="7"/>
      <c r="HX1185" s="7"/>
      <c r="HY1185" s="7"/>
      <c r="HZ1185" s="7"/>
      <c r="IA1185" s="7"/>
      <c r="IB1185" s="7"/>
      <c r="IC1185" s="7"/>
      <c r="ID1185" s="7"/>
      <c r="IE1185" s="7"/>
      <c r="IF1185" s="7"/>
      <c r="IG1185" s="7"/>
      <c r="IH1185" s="7"/>
      <c r="II1185" s="7"/>
      <c r="IJ1185" s="7"/>
      <c r="IK1185" s="7"/>
      <c r="IL1185" s="7"/>
      <c r="IM1185" s="7"/>
      <c r="IN1185" s="7"/>
      <c r="IO1185" s="7"/>
      <c r="IP1185" s="7"/>
      <c r="IQ1185" s="7"/>
      <c r="IR1185" s="7"/>
      <c r="IS1185" s="7"/>
      <c r="IT1185" s="7"/>
    </row>
    <row r="1186" spans="1:254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  <c r="DA1186" s="7"/>
      <c r="DB1186" s="7"/>
      <c r="DC1186" s="7"/>
      <c r="DD1186" s="7"/>
      <c r="DE1186" s="7"/>
      <c r="DF1186" s="7"/>
      <c r="DG1186" s="7"/>
      <c r="DH1186" s="7"/>
      <c r="DI1186" s="7"/>
      <c r="DJ1186" s="7"/>
      <c r="DK1186" s="7"/>
      <c r="DL1186" s="7"/>
      <c r="DM1186" s="7"/>
      <c r="DN1186" s="7"/>
      <c r="DO1186" s="7"/>
      <c r="DP1186" s="7"/>
      <c r="DQ1186" s="7"/>
      <c r="DR1186" s="7"/>
      <c r="DS1186" s="7"/>
      <c r="DT1186" s="7"/>
      <c r="DU1186" s="7"/>
      <c r="DV1186" s="7"/>
      <c r="DW1186" s="7"/>
      <c r="DX1186" s="7"/>
      <c r="DY1186" s="7"/>
      <c r="DZ1186" s="7"/>
      <c r="EA1186" s="7"/>
      <c r="EB1186" s="7"/>
      <c r="EC1186" s="7"/>
      <c r="ED1186" s="7"/>
      <c r="EE1186" s="7"/>
      <c r="EF1186" s="7"/>
      <c r="EG1186" s="7"/>
      <c r="EH1186" s="7"/>
      <c r="EI1186" s="7"/>
      <c r="EJ1186" s="7"/>
      <c r="EK1186" s="7"/>
      <c r="EL1186" s="7"/>
      <c r="EM1186" s="7"/>
      <c r="EN1186" s="7"/>
      <c r="EO1186" s="7"/>
      <c r="EP1186" s="7"/>
      <c r="EQ1186" s="7"/>
      <c r="ER1186" s="7"/>
      <c r="ES1186" s="7"/>
      <c r="ET1186" s="7"/>
      <c r="EU1186" s="7"/>
      <c r="EV1186" s="7"/>
      <c r="EW1186" s="7"/>
      <c r="EX1186" s="7"/>
      <c r="EY1186" s="7"/>
      <c r="EZ1186" s="7"/>
      <c r="FA1186" s="7"/>
      <c r="FB1186" s="7"/>
      <c r="FC1186" s="7"/>
      <c r="FD1186" s="7"/>
      <c r="FE1186" s="7"/>
      <c r="FF1186" s="7"/>
      <c r="FG1186" s="7"/>
      <c r="FH1186" s="7"/>
      <c r="FI1186" s="7"/>
      <c r="FJ1186" s="7"/>
      <c r="FK1186" s="7"/>
      <c r="FL1186" s="7"/>
      <c r="FM1186" s="7"/>
      <c r="FN1186" s="7"/>
      <c r="FO1186" s="7"/>
      <c r="FP1186" s="7"/>
      <c r="FQ1186" s="7"/>
      <c r="FR1186" s="7"/>
      <c r="FS1186" s="7"/>
      <c r="FT1186" s="7"/>
      <c r="FU1186" s="7"/>
      <c r="FV1186" s="7"/>
      <c r="FW1186" s="7"/>
      <c r="FX1186" s="7"/>
      <c r="FY1186" s="7"/>
      <c r="FZ1186" s="7"/>
      <c r="GA1186" s="7"/>
      <c r="GB1186" s="7"/>
      <c r="GC1186" s="7"/>
      <c r="GD1186" s="7"/>
      <c r="GE1186" s="7"/>
      <c r="GF1186" s="7"/>
      <c r="GG1186" s="7"/>
      <c r="GH1186" s="7"/>
      <c r="GI1186" s="7"/>
      <c r="GJ1186" s="7"/>
      <c r="GK1186" s="7"/>
      <c r="GL1186" s="7"/>
      <c r="GM1186" s="7"/>
      <c r="GN1186" s="7"/>
      <c r="GO1186" s="7"/>
      <c r="GP1186" s="7"/>
      <c r="GQ1186" s="7"/>
      <c r="GR1186" s="7"/>
      <c r="GS1186" s="7"/>
      <c r="GT1186" s="7"/>
      <c r="GU1186" s="7"/>
      <c r="GV1186" s="7"/>
      <c r="GW1186" s="7"/>
      <c r="GX1186" s="7"/>
      <c r="GY1186" s="7"/>
      <c r="GZ1186" s="7"/>
      <c r="HA1186" s="7"/>
      <c r="HB1186" s="7"/>
      <c r="HC1186" s="7"/>
      <c r="HD1186" s="7"/>
      <c r="HE1186" s="7"/>
      <c r="HF1186" s="7"/>
      <c r="HG1186" s="7"/>
      <c r="HH1186" s="7"/>
      <c r="HI1186" s="7"/>
      <c r="HJ1186" s="7"/>
      <c r="HK1186" s="7"/>
      <c r="HL1186" s="7"/>
      <c r="HM1186" s="7"/>
      <c r="HN1186" s="7"/>
      <c r="HO1186" s="7"/>
      <c r="HP1186" s="7"/>
      <c r="HQ1186" s="7"/>
      <c r="HR1186" s="7"/>
      <c r="HS1186" s="7"/>
      <c r="HT1186" s="7"/>
      <c r="HU1186" s="7"/>
      <c r="HV1186" s="7"/>
      <c r="HW1186" s="7"/>
      <c r="HX1186" s="7"/>
      <c r="HY1186" s="7"/>
      <c r="HZ1186" s="7"/>
      <c r="IA1186" s="7"/>
      <c r="IB1186" s="7"/>
      <c r="IC1186" s="7"/>
      <c r="ID1186" s="7"/>
      <c r="IE1186" s="7"/>
      <c r="IF1186" s="7"/>
      <c r="IG1186" s="7"/>
      <c r="IH1186" s="7"/>
      <c r="II1186" s="7"/>
      <c r="IJ1186" s="7"/>
      <c r="IK1186" s="7"/>
      <c r="IL1186" s="7"/>
      <c r="IM1186" s="7"/>
      <c r="IN1186" s="7"/>
      <c r="IO1186" s="7"/>
      <c r="IP1186" s="7"/>
      <c r="IQ1186" s="7"/>
      <c r="IR1186" s="7"/>
      <c r="IS1186" s="7"/>
      <c r="IT1186" s="7"/>
    </row>
    <row r="1187" spans="1:254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  <c r="DA1187" s="7"/>
      <c r="DB1187" s="7"/>
      <c r="DC1187" s="7"/>
      <c r="DD1187" s="7"/>
      <c r="DE1187" s="7"/>
      <c r="DF1187" s="7"/>
      <c r="DG1187" s="7"/>
      <c r="DH1187" s="7"/>
      <c r="DI1187" s="7"/>
      <c r="DJ1187" s="7"/>
      <c r="DK1187" s="7"/>
      <c r="DL1187" s="7"/>
      <c r="DM1187" s="7"/>
      <c r="DN1187" s="7"/>
      <c r="DO1187" s="7"/>
      <c r="DP1187" s="7"/>
      <c r="DQ1187" s="7"/>
      <c r="DR1187" s="7"/>
      <c r="DS1187" s="7"/>
      <c r="DT1187" s="7"/>
      <c r="DU1187" s="7"/>
      <c r="DV1187" s="7"/>
      <c r="DW1187" s="7"/>
      <c r="DX1187" s="7"/>
      <c r="DY1187" s="7"/>
      <c r="DZ1187" s="7"/>
      <c r="EA1187" s="7"/>
      <c r="EB1187" s="7"/>
      <c r="EC1187" s="7"/>
      <c r="ED1187" s="7"/>
      <c r="EE1187" s="7"/>
      <c r="EF1187" s="7"/>
      <c r="EG1187" s="7"/>
      <c r="EH1187" s="7"/>
      <c r="EI1187" s="7"/>
      <c r="EJ1187" s="7"/>
      <c r="EK1187" s="7"/>
      <c r="EL1187" s="7"/>
      <c r="EM1187" s="7"/>
      <c r="EN1187" s="7"/>
      <c r="EO1187" s="7"/>
      <c r="EP1187" s="7"/>
      <c r="EQ1187" s="7"/>
      <c r="ER1187" s="7"/>
      <c r="ES1187" s="7"/>
      <c r="ET1187" s="7"/>
      <c r="EU1187" s="7"/>
      <c r="EV1187" s="7"/>
      <c r="EW1187" s="7"/>
      <c r="EX1187" s="7"/>
      <c r="EY1187" s="7"/>
      <c r="EZ1187" s="7"/>
      <c r="FA1187" s="7"/>
      <c r="FB1187" s="7"/>
      <c r="FC1187" s="7"/>
      <c r="FD1187" s="7"/>
      <c r="FE1187" s="7"/>
      <c r="FF1187" s="7"/>
      <c r="FG1187" s="7"/>
      <c r="FH1187" s="7"/>
      <c r="FI1187" s="7"/>
      <c r="FJ1187" s="7"/>
      <c r="FK1187" s="7"/>
      <c r="FL1187" s="7"/>
      <c r="FM1187" s="7"/>
      <c r="FN1187" s="7"/>
      <c r="FO1187" s="7"/>
      <c r="FP1187" s="7"/>
      <c r="FQ1187" s="7"/>
      <c r="FR1187" s="7"/>
      <c r="FS1187" s="7"/>
      <c r="FT1187" s="7"/>
      <c r="FU1187" s="7"/>
      <c r="FV1187" s="7"/>
      <c r="FW1187" s="7"/>
      <c r="FX1187" s="7"/>
      <c r="FY1187" s="7"/>
      <c r="FZ1187" s="7"/>
      <c r="GA1187" s="7"/>
      <c r="GB1187" s="7"/>
      <c r="GC1187" s="7"/>
      <c r="GD1187" s="7"/>
      <c r="GE1187" s="7"/>
      <c r="GF1187" s="7"/>
      <c r="GG1187" s="7"/>
      <c r="GH1187" s="7"/>
      <c r="GI1187" s="7"/>
      <c r="GJ1187" s="7"/>
      <c r="GK1187" s="7"/>
      <c r="GL1187" s="7"/>
      <c r="GM1187" s="7"/>
      <c r="GN1187" s="7"/>
      <c r="GO1187" s="7"/>
      <c r="GP1187" s="7"/>
      <c r="GQ1187" s="7"/>
      <c r="GR1187" s="7"/>
      <c r="GS1187" s="7"/>
      <c r="GT1187" s="7"/>
      <c r="GU1187" s="7"/>
      <c r="GV1187" s="7"/>
      <c r="GW1187" s="7"/>
      <c r="GX1187" s="7"/>
      <c r="GY1187" s="7"/>
      <c r="GZ1187" s="7"/>
      <c r="HA1187" s="7"/>
      <c r="HB1187" s="7"/>
      <c r="HC1187" s="7"/>
      <c r="HD1187" s="7"/>
      <c r="HE1187" s="7"/>
      <c r="HF1187" s="7"/>
      <c r="HG1187" s="7"/>
      <c r="HH1187" s="7"/>
      <c r="HI1187" s="7"/>
      <c r="HJ1187" s="7"/>
      <c r="HK1187" s="7"/>
      <c r="HL1187" s="7"/>
      <c r="HM1187" s="7"/>
      <c r="HN1187" s="7"/>
      <c r="HO1187" s="7"/>
      <c r="HP1187" s="7"/>
      <c r="HQ1187" s="7"/>
      <c r="HR1187" s="7"/>
      <c r="HS1187" s="7"/>
      <c r="HT1187" s="7"/>
      <c r="HU1187" s="7"/>
      <c r="HV1187" s="7"/>
      <c r="HW1187" s="7"/>
      <c r="HX1187" s="7"/>
      <c r="HY1187" s="7"/>
      <c r="HZ1187" s="7"/>
      <c r="IA1187" s="7"/>
      <c r="IB1187" s="7"/>
      <c r="IC1187" s="7"/>
      <c r="ID1187" s="7"/>
      <c r="IE1187" s="7"/>
      <c r="IF1187" s="7"/>
      <c r="IG1187" s="7"/>
      <c r="IH1187" s="7"/>
      <c r="II1187" s="7"/>
      <c r="IJ1187" s="7"/>
      <c r="IK1187" s="7"/>
      <c r="IL1187" s="7"/>
      <c r="IM1187" s="7"/>
      <c r="IN1187" s="7"/>
      <c r="IO1187" s="7"/>
      <c r="IP1187" s="7"/>
      <c r="IQ1187" s="7"/>
      <c r="IR1187" s="7"/>
      <c r="IS1187" s="7"/>
      <c r="IT1187" s="7"/>
    </row>
    <row r="1188" spans="1:254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  <c r="DA1188" s="7"/>
      <c r="DB1188" s="7"/>
      <c r="DC1188" s="7"/>
      <c r="DD1188" s="7"/>
      <c r="DE1188" s="7"/>
      <c r="DF1188" s="7"/>
      <c r="DG1188" s="7"/>
      <c r="DH1188" s="7"/>
      <c r="DI1188" s="7"/>
      <c r="DJ1188" s="7"/>
      <c r="DK1188" s="7"/>
      <c r="DL1188" s="7"/>
      <c r="DM1188" s="7"/>
      <c r="DN1188" s="7"/>
      <c r="DO1188" s="7"/>
      <c r="DP1188" s="7"/>
      <c r="DQ1188" s="7"/>
      <c r="DR1188" s="7"/>
      <c r="DS1188" s="7"/>
      <c r="DT1188" s="7"/>
      <c r="DU1188" s="7"/>
      <c r="DV1188" s="7"/>
      <c r="DW1188" s="7"/>
      <c r="DX1188" s="7"/>
      <c r="DY1188" s="7"/>
      <c r="DZ1188" s="7"/>
      <c r="EA1188" s="7"/>
      <c r="EB1188" s="7"/>
      <c r="EC1188" s="7"/>
      <c r="ED1188" s="7"/>
      <c r="EE1188" s="7"/>
      <c r="EF1188" s="7"/>
      <c r="EG1188" s="7"/>
      <c r="EH1188" s="7"/>
      <c r="EI1188" s="7"/>
      <c r="EJ1188" s="7"/>
      <c r="EK1188" s="7"/>
      <c r="EL1188" s="7"/>
      <c r="EM1188" s="7"/>
      <c r="EN1188" s="7"/>
      <c r="EO1188" s="7"/>
      <c r="EP1188" s="7"/>
      <c r="EQ1188" s="7"/>
      <c r="ER1188" s="7"/>
      <c r="ES1188" s="7"/>
      <c r="ET1188" s="7"/>
      <c r="EU1188" s="7"/>
      <c r="EV1188" s="7"/>
      <c r="EW1188" s="7"/>
      <c r="EX1188" s="7"/>
      <c r="EY1188" s="7"/>
      <c r="EZ1188" s="7"/>
      <c r="FA1188" s="7"/>
      <c r="FB1188" s="7"/>
      <c r="FC1188" s="7"/>
      <c r="FD1188" s="7"/>
      <c r="FE1188" s="7"/>
      <c r="FF1188" s="7"/>
      <c r="FG1188" s="7"/>
      <c r="FH1188" s="7"/>
      <c r="FI1188" s="7"/>
      <c r="FJ1188" s="7"/>
      <c r="FK1188" s="7"/>
      <c r="FL1188" s="7"/>
      <c r="FM1188" s="7"/>
      <c r="FN1188" s="7"/>
      <c r="FO1188" s="7"/>
      <c r="FP1188" s="7"/>
      <c r="FQ1188" s="7"/>
      <c r="FR1188" s="7"/>
      <c r="FS1188" s="7"/>
      <c r="FT1188" s="7"/>
      <c r="FU1188" s="7"/>
      <c r="FV1188" s="7"/>
      <c r="FW1188" s="7"/>
      <c r="FX1188" s="7"/>
      <c r="FY1188" s="7"/>
      <c r="FZ1188" s="7"/>
      <c r="GA1188" s="7"/>
      <c r="GB1188" s="7"/>
      <c r="GC1188" s="7"/>
      <c r="GD1188" s="7"/>
      <c r="GE1188" s="7"/>
      <c r="GF1188" s="7"/>
      <c r="GG1188" s="7"/>
      <c r="GH1188" s="7"/>
      <c r="GI1188" s="7"/>
      <c r="GJ1188" s="7"/>
      <c r="GK1188" s="7"/>
      <c r="GL1188" s="7"/>
      <c r="GM1188" s="7"/>
      <c r="GN1188" s="7"/>
      <c r="GO1188" s="7"/>
      <c r="GP1188" s="7"/>
      <c r="GQ1188" s="7"/>
      <c r="GR1188" s="7"/>
      <c r="GS1188" s="7"/>
      <c r="GT1188" s="7"/>
      <c r="GU1188" s="7"/>
      <c r="GV1188" s="7"/>
      <c r="GW1188" s="7"/>
      <c r="GX1188" s="7"/>
      <c r="GY1188" s="7"/>
      <c r="GZ1188" s="7"/>
      <c r="HA1188" s="7"/>
      <c r="HB1188" s="7"/>
      <c r="HC1188" s="7"/>
      <c r="HD1188" s="7"/>
      <c r="HE1188" s="7"/>
      <c r="HF1188" s="7"/>
      <c r="HG1188" s="7"/>
      <c r="HH1188" s="7"/>
      <c r="HI1188" s="7"/>
      <c r="HJ1188" s="7"/>
      <c r="HK1188" s="7"/>
      <c r="HL1188" s="7"/>
      <c r="HM1188" s="7"/>
      <c r="HN1188" s="7"/>
      <c r="HO1188" s="7"/>
      <c r="HP1188" s="7"/>
      <c r="HQ1188" s="7"/>
      <c r="HR1188" s="7"/>
      <c r="HS1188" s="7"/>
      <c r="HT1188" s="7"/>
      <c r="HU1188" s="7"/>
      <c r="HV1188" s="7"/>
      <c r="HW1188" s="7"/>
      <c r="HX1188" s="7"/>
      <c r="HY1188" s="7"/>
      <c r="HZ1188" s="7"/>
      <c r="IA1188" s="7"/>
      <c r="IB1188" s="7"/>
      <c r="IC1188" s="7"/>
      <c r="ID1188" s="7"/>
      <c r="IE1188" s="7"/>
      <c r="IF1188" s="7"/>
      <c r="IG1188" s="7"/>
      <c r="IH1188" s="7"/>
      <c r="II1188" s="7"/>
      <c r="IJ1188" s="7"/>
      <c r="IK1188" s="7"/>
      <c r="IL1188" s="7"/>
      <c r="IM1188" s="7"/>
      <c r="IN1188" s="7"/>
      <c r="IO1188" s="7"/>
      <c r="IP1188" s="7"/>
      <c r="IQ1188" s="7"/>
      <c r="IR1188" s="7"/>
      <c r="IS1188" s="7"/>
      <c r="IT1188" s="7"/>
    </row>
    <row r="1189" spans="1:254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  <c r="DA1189" s="7"/>
      <c r="DB1189" s="7"/>
      <c r="DC1189" s="7"/>
      <c r="DD1189" s="7"/>
      <c r="DE1189" s="7"/>
      <c r="DF1189" s="7"/>
      <c r="DG1189" s="7"/>
      <c r="DH1189" s="7"/>
      <c r="DI1189" s="7"/>
      <c r="DJ1189" s="7"/>
      <c r="DK1189" s="7"/>
      <c r="DL1189" s="7"/>
      <c r="DM1189" s="7"/>
      <c r="DN1189" s="7"/>
      <c r="DO1189" s="7"/>
      <c r="DP1189" s="7"/>
      <c r="DQ1189" s="7"/>
      <c r="DR1189" s="7"/>
      <c r="DS1189" s="7"/>
      <c r="DT1189" s="7"/>
      <c r="DU1189" s="7"/>
      <c r="DV1189" s="7"/>
      <c r="DW1189" s="7"/>
      <c r="DX1189" s="7"/>
      <c r="DY1189" s="7"/>
      <c r="DZ1189" s="7"/>
      <c r="EA1189" s="7"/>
      <c r="EB1189" s="7"/>
      <c r="EC1189" s="7"/>
      <c r="ED1189" s="7"/>
      <c r="EE1189" s="7"/>
      <c r="EF1189" s="7"/>
      <c r="EG1189" s="7"/>
      <c r="EH1189" s="7"/>
      <c r="EI1189" s="7"/>
      <c r="EJ1189" s="7"/>
      <c r="EK1189" s="7"/>
      <c r="EL1189" s="7"/>
      <c r="EM1189" s="7"/>
      <c r="EN1189" s="7"/>
      <c r="EO1189" s="7"/>
      <c r="EP1189" s="7"/>
      <c r="EQ1189" s="7"/>
      <c r="ER1189" s="7"/>
      <c r="ES1189" s="7"/>
      <c r="ET1189" s="7"/>
      <c r="EU1189" s="7"/>
      <c r="EV1189" s="7"/>
      <c r="EW1189" s="7"/>
      <c r="EX1189" s="7"/>
      <c r="EY1189" s="7"/>
      <c r="EZ1189" s="7"/>
      <c r="FA1189" s="7"/>
      <c r="FB1189" s="7"/>
      <c r="FC1189" s="7"/>
      <c r="FD1189" s="7"/>
      <c r="FE1189" s="7"/>
      <c r="FF1189" s="7"/>
      <c r="FG1189" s="7"/>
      <c r="FH1189" s="7"/>
      <c r="FI1189" s="7"/>
      <c r="FJ1189" s="7"/>
      <c r="FK1189" s="7"/>
      <c r="FL1189" s="7"/>
      <c r="FM1189" s="7"/>
      <c r="FN1189" s="7"/>
      <c r="FO1189" s="7"/>
      <c r="FP1189" s="7"/>
      <c r="FQ1189" s="7"/>
      <c r="FR1189" s="7"/>
      <c r="FS1189" s="7"/>
      <c r="FT1189" s="7"/>
      <c r="FU1189" s="7"/>
      <c r="FV1189" s="7"/>
      <c r="FW1189" s="7"/>
      <c r="FX1189" s="7"/>
      <c r="FY1189" s="7"/>
      <c r="FZ1189" s="7"/>
      <c r="GA1189" s="7"/>
      <c r="GB1189" s="7"/>
      <c r="GC1189" s="7"/>
      <c r="GD1189" s="7"/>
      <c r="GE1189" s="7"/>
      <c r="GF1189" s="7"/>
      <c r="GG1189" s="7"/>
      <c r="GH1189" s="7"/>
      <c r="GI1189" s="7"/>
      <c r="GJ1189" s="7"/>
      <c r="GK1189" s="7"/>
      <c r="GL1189" s="7"/>
      <c r="GM1189" s="7"/>
      <c r="GN1189" s="7"/>
      <c r="GO1189" s="7"/>
      <c r="GP1189" s="7"/>
      <c r="GQ1189" s="7"/>
      <c r="GR1189" s="7"/>
      <c r="GS1189" s="7"/>
      <c r="GT1189" s="7"/>
      <c r="GU1189" s="7"/>
      <c r="GV1189" s="7"/>
      <c r="GW1189" s="7"/>
      <c r="GX1189" s="7"/>
      <c r="GY1189" s="7"/>
      <c r="GZ1189" s="7"/>
      <c r="HA1189" s="7"/>
      <c r="HB1189" s="7"/>
      <c r="HC1189" s="7"/>
      <c r="HD1189" s="7"/>
      <c r="HE1189" s="7"/>
      <c r="HF1189" s="7"/>
      <c r="HG1189" s="7"/>
      <c r="HH1189" s="7"/>
      <c r="HI1189" s="7"/>
      <c r="HJ1189" s="7"/>
      <c r="HK1189" s="7"/>
      <c r="HL1189" s="7"/>
      <c r="HM1189" s="7"/>
      <c r="HN1189" s="7"/>
      <c r="HO1189" s="7"/>
      <c r="HP1189" s="7"/>
      <c r="HQ1189" s="7"/>
      <c r="HR1189" s="7"/>
      <c r="HS1189" s="7"/>
      <c r="HT1189" s="7"/>
      <c r="HU1189" s="7"/>
      <c r="HV1189" s="7"/>
      <c r="HW1189" s="7"/>
      <c r="HX1189" s="7"/>
      <c r="HY1189" s="7"/>
      <c r="HZ1189" s="7"/>
      <c r="IA1189" s="7"/>
      <c r="IB1189" s="7"/>
      <c r="IC1189" s="7"/>
      <c r="ID1189" s="7"/>
      <c r="IE1189" s="7"/>
      <c r="IF1189" s="7"/>
      <c r="IG1189" s="7"/>
      <c r="IH1189" s="7"/>
      <c r="II1189" s="7"/>
      <c r="IJ1189" s="7"/>
      <c r="IK1189" s="7"/>
      <c r="IL1189" s="7"/>
      <c r="IM1189" s="7"/>
      <c r="IN1189" s="7"/>
      <c r="IO1189" s="7"/>
      <c r="IP1189" s="7"/>
      <c r="IQ1189" s="7"/>
      <c r="IR1189" s="7"/>
      <c r="IS1189" s="7"/>
      <c r="IT1189" s="7"/>
    </row>
    <row r="1190" spans="1:254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  <c r="DA1190" s="7"/>
      <c r="DB1190" s="7"/>
      <c r="DC1190" s="7"/>
      <c r="DD1190" s="7"/>
      <c r="DE1190" s="7"/>
      <c r="DF1190" s="7"/>
      <c r="DG1190" s="7"/>
      <c r="DH1190" s="7"/>
      <c r="DI1190" s="7"/>
      <c r="DJ1190" s="7"/>
      <c r="DK1190" s="7"/>
      <c r="DL1190" s="7"/>
      <c r="DM1190" s="7"/>
      <c r="DN1190" s="7"/>
      <c r="DO1190" s="7"/>
      <c r="DP1190" s="7"/>
      <c r="DQ1190" s="7"/>
      <c r="DR1190" s="7"/>
      <c r="DS1190" s="7"/>
      <c r="DT1190" s="7"/>
      <c r="DU1190" s="7"/>
      <c r="DV1190" s="7"/>
      <c r="DW1190" s="7"/>
      <c r="DX1190" s="7"/>
      <c r="DY1190" s="7"/>
      <c r="DZ1190" s="7"/>
      <c r="EA1190" s="7"/>
      <c r="EB1190" s="7"/>
      <c r="EC1190" s="7"/>
      <c r="ED1190" s="7"/>
      <c r="EE1190" s="7"/>
      <c r="EF1190" s="7"/>
      <c r="EG1190" s="7"/>
      <c r="EH1190" s="7"/>
      <c r="EI1190" s="7"/>
      <c r="EJ1190" s="7"/>
      <c r="EK1190" s="7"/>
      <c r="EL1190" s="7"/>
      <c r="EM1190" s="7"/>
      <c r="EN1190" s="7"/>
      <c r="EO1190" s="7"/>
      <c r="EP1190" s="7"/>
      <c r="EQ1190" s="7"/>
      <c r="ER1190" s="7"/>
      <c r="ES1190" s="7"/>
      <c r="ET1190" s="7"/>
      <c r="EU1190" s="7"/>
      <c r="EV1190" s="7"/>
      <c r="EW1190" s="7"/>
      <c r="EX1190" s="7"/>
      <c r="EY1190" s="7"/>
      <c r="EZ1190" s="7"/>
      <c r="FA1190" s="7"/>
      <c r="FB1190" s="7"/>
      <c r="FC1190" s="7"/>
      <c r="FD1190" s="7"/>
      <c r="FE1190" s="7"/>
      <c r="FF1190" s="7"/>
      <c r="FG1190" s="7"/>
      <c r="FH1190" s="7"/>
      <c r="FI1190" s="7"/>
      <c r="FJ1190" s="7"/>
      <c r="FK1190" s="7"/>
      <c r="FL1190" s="7"/>
      <c r="FM1190" s="7"/>
      <c r="FN1190" s="7"/>
      <c r="FO1190" s="7"/>
      <c r="FP1190" s="7"/>
      <c r="FQ1190" s="7"/>
      <c r="FR1190" s="7"/>
      <c r="FS1190" s="7"/>
      <c r="FT1190" s="7"/>
      <c r="FU1190" s="7"/>
      <c r="FV1190" s="7"/>
      <c r="FW1190" s="7"/>
      <c r="FX1190" s="7"/>
      <c r="FY1190" s="7"/>
      <c r="FZ1190" s="7"/>
      <c r="GA1190" s="7"/>
      <c r="GB1190" s="7"/>
      <c r="GC1190" s="7"/>
      <c r="GD1190" s="7"/>
      <c r="GE1190" s="7"/>
      <c r="GF1190" s="7"/>
      <c r="GG1190" s="7"/>
      <c r="GH1190" s="7"/>
      <c r="GI1190" s="7"/>
      <c r="GJ1190" s="7"/>
      <c r="GK1190" s="7"/>
      <c r="GL1190" s="7"/>
      <c r="GM1190" s="7"/>
      <c r="GN1190" s="7"/>
      <c r="GO1190" s="7"/>
      <c r="GP1190" s="7"/>
      <c r="GQ1190" s="7"/>
      <c r="GR1190" s="7"/>
      <c r="GS1190" s="7"/>
      <c r="GT1190" s="7"/>
      <c r="GU1190" s="7"/>
      <c r="GV1190" s="7"/>
      <c r="GW1190" s="7"/>
      <c r="GX1190" s="7"/>
      <c r="GY1190" s="7"/>
      <c r="GZ1190" s="7"/>
      <c r="HA1190" s="7"/>
      <c r="HB1190" s="7"/>
      <c r="HC1190" s="7"/>
      <c r="HD1190" s="7"/>
      <c r="HE1190" s="7"/>
      <c r="HF1190" s="7"/>
      <c r="HG1190" s="7"/>
      <c r="HH1190" s="7"/>
      <c r="HI1190" s="7"/>
      <c r="HJ1190" s="7"/>
      <c r="HK1190" s="7"/>
      <c r="HL1190" s="7"/>
      <c r="HM1190" s="7"/>
      <c r="HN1190" s="7"/>
      <c r="HO1190" s="7"/>
      <c r="HP1190" s="7"/>
      <c r="HQ1190" s="7"/>
      <c r="HR1190" s="7"/>
      <c r="HS1190" s="7"/>
      <c r="HT1190" s="7"/>
      <c r="HU1190" s="7"/>
      <c r="HV1190" s="7"/>
      <c r="HW1190" s="7"/>
      <c r="HX1190" s="7"/>
      <c r="HY1190" s="7"/>
      <c r="HZ1190" s="7"/>
      <c r="IA1190" s="7"/>
      <c r="IB1190" s="7"/>
      <c r="IC1190" s="7"/>
      <c r="ID1190" s="7"/>
      <c r="IE1190" s="7"/>
      <c r="IF1190" s="7"/>
      <c r="IG1190" s="7"/>
      <c r="IH1190" s="7"/>
      <c r="II1190" s="7"/>
      <c r="IJ1190" s="7"/>
      <c r="IK1190" s="7"/>
      <c r="IL1190" s="7"/>
      <c r="IM1190" s="7"/>
      <c r="IN1190" s="7"/>
      <c r="IO1190" s="7"/>
      <c r="IP1190" s="7"/>
      <c r="IQ1190" s="7"/>
      <c r="IR1190" s="7"/>
      <c r="IS1190" s="7"/>
      <c r="IT1190" s="7"/>
    </row>
    <row r="1191" spans="1:254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  <c r="DA1191" s="7"/>
      <c r="DB1191" s="7"/>
      <c r="DC1191" s="7"/>
      <c r="DD1191" s="7"/>
      <c r="DE1191" s="7"/>
      <c r="DF1191" s="7"/>
      <c r="DG1191" s="7"/>
      <c r="DH1191" s="7"/>
      <c r="DI1191" s="7"/>
      <c r="DJ1191" s="7"/>
      <c r="DK1191" s="7"/>
      <c r="DL1191" s="7"/>
      <c r="DM1191" s="7"/>
      <c r="DN1191" s="7"/>
      <c r="DO1191" s="7"/>
      <c r="DP1191" s="7"/>
      <c r="DQ1191" s="7"/>
      <c r="DR1191" s="7"/>
      <c r="DS1191" s="7"/>
      <c r="DT1191" s="7"/>
      <c r="DU1191" s="7"/>
      <c r="DV1191" s="7"/>
      <c r="DW1191" s="7"/>
      <c r="DX1191" s="7"/>
      <c r="DY1191" s="7"/>
      <c r="DZ1191" s="7"/>
      <c r="EA1191" s="7"/>
      <c r="EB1191" s="7"/>
      <c r="EC1191" s="7"/>
      <c r="ED1191" s="7"/>
      <c r="EE1191" s="7"/>
      <c r="EF1191" s="7"/>
      <c r="EG1191" s="7"/>
      <c r="EH1191" s="7"/>
      <c r="EI1191" s="7"/>
      <c r="EJ1191" s="7"/>
      <c r="EK1191" s="7"/>
      <c r="EL1191" s="7"/>
      <c r="EM1191" s="7"/>
      <c r="EN1191" s="7"/>
      <c r="EO1191" s="7"/>
      <c r="EP1191" s="7"/>
      <c r="EQ1191" s="7"/>
      <c r="ER1191" s="7"/>
      <c r="ES1191" s="7"/>
      <c r="ET1191" s="7"/>
      <c r="EU1191" s="7"/>
      <c r="EV1191" s="7"/>
      <c r="EW1191" s="7"/>
      <c r="EX1191" s="7"/>
      <c r="EY1191" s="7"/>
      <c r="EZ1191" s="7"/>
      <c r="FA1191" s="7"/>
      <c r="FB1191" s="7"/>
      <c r="FC1191" s="7"/>
      <c r="FD1191" s="7"/>
      <c r="FE1191" s="7"/>
      <c r="FF1191" s="7"/>
      <c r="FG1191" s="7"/>
      <c r="FH1191" s="7"/>
      <c r="FI1191" s="7"/>
      <c r="FJ1191" s="7"/>
      <c r="FK1191" s="7"/>
      <c r="FL1191" s="7"/>
      <c r="FM1191" s="7"/>
      <c r="FN1191" s="7"/>
      <c r="FO1191" s="7"/>
      <c r="FP1191" s="7"/>
      <c r="FQ1191" s="7"/>
      <c r="FR1191" s="7"/>
      <c r="FS1191" s="7"/>
      <c r="FT1191" s="7"/>
      <c r="FU1191" s="7"/>
      <c r="FV1191" s="7"/>
      <c r="FW1191" s="7"/>
      <c r="FX1191" s="7"/>
      <c r="FY1191" s="7"/>
      <c r="FZ1191" s="7"/>
      <c r="GA1191" s="7"/>
      <c r="GB1191" s="7"/>
      <c r="GC1191" s="7"/>
      <c r="GD1191" s="7"/>
      <c r="GE1191" s="7"/>
      <c r="GF1191" s="7"/>
      <c r="GG1191" s="7"/>
      <c r="GH1191" s="7"/>
      <c r="GI1191" s="7"/>
      <c r="GJ1191" s="7"/>
      <c r="GK1191" s="7"/>
      <c r="GL1191" s="7"/>
      <c r="GM1191" s="7"/>
      <c r="GN1191" s="7"/>
      <c r="GO1191" s="7"/>
      <c r="GP1191" s="7"/>
      <c r="GQ1191" s="7"/>
      <c r="GR1191" s="7"/>
      <c r="GS1191" s="7"/>
      <c r="GT1191" s="7"/>
      <c r="GU1191" s="7"/>
      <c r="GV1191" s="7"/>
      <c r="GW1191" s="7"/>
      <c r="GX1191" s="7"/>
      <c r="GY1191" s="7"/>
      <c r="GZ1191" s="7"/>
      <c r="HA1191" s="7"/>
      <c r="HB1191" s="7"/>
      <c r="HC1191" s="7"/>
      <c r="HD1191" s="7"/>
      <c r="HE1191" s="7"/>
      <c r="HF1191" s="7"/>
      <c r="HG1191" s="7"/>
      <c r="HH1191" s="7"/>
      <c r="HI1191" s="7"/>
      <c r="HJ1191" s="7"/>
      <c r="HK1191" s="7"/>
      <c r="HL1191" s="7"/>
      <c r="HM1191" s="7"/>
      <c r="HN1191" s="7"/>
      <c r="HO1191" s="7"/>
      <c r="HP1191" s="7"/>
      <c r="HQ1191" s="7"/>
      <c r="HR1191" s="7"/>
      <c r="HS1191" s="7"/>
      <c r="HT1191" s="7"/>
      <c r="HU1191" s="7"/>
      <c r="HV1191" s="7"/>
      <c r="HW1191" s="7"/>
      <c r="HX1191" s="7"/>
      <c r="HY1191" s="7"/>
      <c r="HZ1191" s="7"/>
      <c r="IA1191" s="7"/>
      <c r="IB1191" s="7"/>
      <c r="IC1191" s="7"/>
      <c r="ID1191" s="7"/>
      <c r="IE1191" s="7"/>
      <c r="IF1191" s="7"/>
      <c r="IG1191" s="7"/>
      <c r="IH1191" s="7"/>
      <c r="II1191" s="7"/>
      <c r="IJ1191" s="7"/>
      <c r="IK1191" s="7"/>
      <c r="IL1191" s="7"/>
      <c r="IM1191" s="7"/>
      <c r="IN1191" s="7"/>
      <c r="IO1191" s="7"/>
      <c r="IP1191" s="7"/>
      <c r="IQ1191" s="7"/>
      <c r="IR1191" s="7"/>
      <c r="IS1191" s="7"/>
      <c r="IT1191" s="7"/>
    </row>
    <row r="1192" spans="1:254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  <c r="DA1192" s="7"/>
      <c r="DB1192" s="7"/>
      <c r="DC1192" s="7"/>
      <c r="DD1192" s="7"/>
      <c r="DE1192" s="7"/>
      <c r="DF1192" s="7"/>
      <c r="DG1192" s="7"/>
      <c r="DH1192" s="7"/>
      <c r="DI1192" s="7"/>
      <c r="DJ1192" s="7"/>
      <c r="DK1192" s="7"/>
      <c r="DL1192" s="7"/>
      <c r="DM1192" s="7"/>
      <c r="DN1192" s="7"/>
      <c r="DO1192" s="7"/>
      <c r="DP1192" s="7"/>
      <c r="DQ1192" s="7"/>
      <c r="DR1192" s="7"/>
      <c r="DS1192" s="7"/>
      <c r="DT1192" s="7"/>
      <c r="DU1192" s="7"/>
      <c r="DV1192" s="7"/>
      <c r="DW1192" s="7"/>
      <c r="DX1192" s="7"/>
      <c r="DY1192" s="7"/>
      <c r="DZ1192" s="7"/>
      <c r="EA1192" s="7"/>
      <c r="EB1192" s="7"/>
      <c r="EC1192" s="7"/>
      <c r="ED1192" s="7"/>
      <c r="EE1192" s="7"/>
      <c r="EF1192" s="7"/>
      <c r="EG1192" s="7"/>
      <c r="EH1192" s="7"/>
      <c r="EI1192" s="7"/>
      <c r="EJ1192" s="7"/>
      <c r="EK1192" s="7"/>
      <c r="EL1192" s="7"/>
      <c r="EM1192" s="7"/>
      <c r="EN1192" s="7"/>
      <c r="EO1192" s="7"/>
      <c r="EP1192" s="7"/>
      <c r="EQ1192" s="7"/>
      <c r="ER1192" s="7"/>
      <c r="ES1192" s="7"/>
      <c r="ET1192" s="7"/>
      <c r="EU1192" s="7"/>
      <c r="EV1192" s="7"/>
      <c r="EW1192" s="7"/>
      <c r="EX1192" s="7"/>
      <c r="EY1192" s="7"/>
      <c r="EZ1192" s="7"/>
      <c r="FA1192" s="7"/>
      <c r="FB1192" s="7"/>
      <c r="FC1192" s="7"/>
      <c r="FD1192" s="7"/>
      <c r="FE1192" s="7"/>
      <c r="FF1192" s="7"/>
      <c r="FG1192" s="7"/>
      <c r="FH1192" s="7"/>
      <c r="FI1192" s="7"/>
      <c r="FJ1192" s="7"/>
      <c r="FK1192" s="7"/>
      <c r="FL1192" s="7"/>
      <c r="FM1192" s="7"/>
      <c r="FN1192" s="7"/>
      <c r="FO1192" s="7"/>
      <c r="FP1192" s="7"/>
      <c r="FQ1192" s="7"/>
      <c r="FR1192" s="7"/>
      <c r="FS1192" s="7"/>
      <c r="FT1192" s="7"/>
      <c r="FU1192" s="7"/>
      <c r="FV1192" s="7"/>
      <c r="FW1192" s="7"/>
      <c r="FX1192" s="7"/>
      <c r="FY1192" s="7"/>
      <c r="FZ1192" s="7"/>
      <c r="GA1192" s="7"/>
      <c r="GB1192" s="7"/>
      <c r="GC1192" s="7"/>
      <c r="GD1192" s="7"/>
      <c r="GE1192" s="7"/>
      <c r="GF1192" s="7"/>
      <c r="GG1192" s="7"/>
      <c r="GH1192" s="7"/>
      <c r="GI1192" s="7"/>
      <c r="GJ1192" s="7"/>
      <c r="GK1192" s="7"/>
      <c r="GL1192" s="7"/>
      <c r="GM1192" s="7"/>
      <c r="GN1192" s="7"/>
      <c r="GO1192" s="7"/>
      <c r="GP1192" s="7"/>
      <c r="GQ1192" s="7"/>
      <c r="GR1192" s="7"/>
      <c r="GS1192" s="7"/>
      <c r="GT1192" s="7"/>
      <c r="GU1192" s="7"/>
      <c r="GV1192" s="7"/>
      <c r="GW1192" s="7"/>
      <c r="GX1192" s="7"/>
      <c r="GY1192" s="7"/>
      <c r="GZ1192" s="7"/>
      <c r="HA1192" s="7"/>
      <c r="HB1192" s="7"/>
      <c r="HC1192" s="7"/>
      <c r="HD1192" s="7"/>
      <c r="HE1192" s="7"/>
      <c r="HF1192" s="7"/>
      <c r="HG1192" s="7"/>
      <c r="HH1192" s="7"/>
      <c r="HI1192" s="7"/>
      <c r="HJ1192" s="7"/>
      <c r="HK1192" s="7"/>
      <c r="HL1192" s="7"/>
      <c r="HM1192" s="7"/>
      <c r="HN1192" s="7"/>
      <c r="HO1192" s="7"/>
      <c r="HP1192" s="7"/>
      <c r="HQ1192" s="7"/>
      <c r="HR1192" s="7"/>
      <c r="HS1192" s="7"/>
      <c r="HT1192" s="7"/>
      <c r="HU1192" s="7"/>
      <c r="HV1192" s="7"/>
      <c r="HW1192" s="7"/>
      <c r="HX1192" s="7"/>
      <c r="HY1192" s="7"/>
      <c r="HZ1192" s="7"/>
      <c r="IA1192" s="7"/>
      <c r="IB1192" s="7"/>
      <c r="IC1192" s="7"/>
      <c r="ID1192" s="7"/>
      <c r="IE1192" s="7"/>
      <c r="IF1192" s="7"/>
      <c r="IG1192" s="7"/>
      <c r="IH1192" s="7"/>
      <c r="II1192" s="7"/>
      <c r="IJ1192" s="7"/>
      <c r="IK1192" s="7"/>
      <c r="IL1192" s="7"/>
      <c r="IM1192" s="7"/>
      <c r="IN1192" s="7"/>
      <c r="IO1192" s="7"/>
      <c r="IP1192" s="7"/>
      <c r="IQ1192" s="7"/>
      <c r="IR1192" s="7"/>
      <c r="IS1192" s="7"/>
      <c r="IT1192" s="7"/>
    </row>
    <row r="1193" spans="1:254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  <c r="DA1193" s="7"/>
      <c r="DB1193" s="7"/>
      <c r="DC1193" s="7"/>
      <c r="DD1193" s="7"/>
      <c r="DE1193" s="7"/>
      <c r="DF1193" s="7"/>
      <c r="DG1193" s="7"/>
      <c r="DH1193" s="7"/>
      <c r="DI1193" s="7"/>
      <c r="DJ1193" s="7"/>
      <c r="DK1193" s="7"/>
      <c r="DL1193" s="7"/>
      <c r="DM1193" s="7"/>
      <c r="DN1193" s="7"/>
      <c r="DO1193" s="7"/>
      <c r="DP1193" s="7"/>
      <c r="DQ1193" s="7"/>
      <c r="DR1193" s="7"/>
      <c r="DS1193" s="7"/>
      <c r="DT1193" s="7"/>
      <c r="DU1193" s="7"/>
      <c r="DV1193" s="7"/>
      <c r="DW1193" s="7"/>
      <c r="DX1193" s="7"/>
      <c r="DY1193" s="7"/>
      <c r="DZ1193" s="7"/>
      <c r="EA1193" s="7"/>
      <c r="EB1193" s="7"/>
      <c r="EC1193" s="7"/>
      <c r="ED1193" s="7"/>
      <c r="EE1193" s="7"/>
      <c r="EF1193" s="7"/>
      <c r="EG1193" s="7"/>
      <c r="EH1193" s="7"/>
      <c r="EI1193" s="7"/>
      <c r="EJ1193" s="7"/>
      <c r="EK1193" s="7"/>
      <c r="EL1193" s="7"/>
      <c r="EM1193" s="7"/>
      <c r="EN1193" s="7"/>
      <c r="EO1193" s="7"/>
      <c r="EP1193" s="7"/>
      <c r="EQ1193" s="7"/>
      <c r="ER1193" s="7"/>
      <c r="ES1193" s="7"/>
      <c r="ET1193" s="7"/>
      <c r="EU1193" s="7"/>
      <c r="EV1193" s="7"/>
      <c r="EW1193" s="7"/>
      <c r="EX1193" s="7"/>
      <c r="EY1193" s="7"/>
      <c r="EZ1193" s="7"/>
      <c r="FA1193" s="7"/>
      <c r="FB1193" s="7"/>
      <c r="FC1193" s="7"/>
      <c r="FD1193" s="7"/>
      <c r="FE1193" s="7"/>
      <c r="FF1193" s="7"/>
      <c r="FG1193" s="7"/>
      <c r="FH1193" s="7"/>
      <c r="FI1193" s="7"/>
      <c r="FJ1193" s="7"/>
      <c r="FK1193" s="7"/>
      <c r="FL1193" s="7"/>
      <c r="FM1193" s="7"/>
      <c r="FN1193" s="7"/>
      <c r="FO1193" s="7"/>
      <c r="FP1193" s="7"/>
      <c r="FQ1193" s="7"/>
      <c r="FR1193" s="7"/>
      <c r="FS1193" s="7"/>
      <c r="FT1193" s="7"/>
      <c r="FU1193" s="7"/>
      <c r="FV1193" s="7"/>
      <c r="FW1193" s="7"/>
      <c r="FX1193" s="7"/>
      <c r="FY1193" s="7"/>
      <c r="FZ1193" s="7"/>
      <c r="GA1193" s="7"/>
      <c r="GB1193" s="7"/>
      <c r="GC1193" s="7"/>
      <c r="GD1193" s="7"/>
      <c r="GE1193" s="7"/>
      <c r="GF1193" s="7"/>
      <c r="GG1193" s="7"/>
      <c r="GH1193" s="7"/>
      <c r="GI1193" s="7"/>
      <c r="GJ1193" s="7"/>
      <c r="GK1193" s="7"/>
      <c r="GL1193" s="7"/>
      <c r="GM1193" s="7"/>
      <c r="GN1193" s="7"/>
      <c r="GO1193" s="7"/>
      <c r="GP1193" s="7"/>
      <c r="GQ1193" s="7"/>
      <c r="GR1193" s="7"/>
      <c r="GS1193" s="7"/>
      <c r="GT1193" s="7"/>
      <c r="GU1193" s="7"/>
      <c r="GV1193" s="7"/>
      <c r="GW1193" s="7"/>
      <c r="GX1193" s="7"/>
      <c r="GY1193" s="7"/>
      <c r="GZ1193" s="7"/>
      <c r="HA1193" s="7"/>
      <c r="HB1193" s="7"/>
      <c r="HC1193" s="7"/>
      <c r="HD1193" s="7"/>
      <c r="HE1193" s="7"/>
      <c r="HF1193" s="7"/>
      <c r="HG1193" s="7"/>
      <c r="HH1193" s="7"/>
      <c r="HI1193" s="7"/>
      <c r="HJ1193" s="7"/>
      <c r="HK1193" s="7"/>
      <c r="HL1193" s="7"/>
      <c r="HM1193" s="7"/>
      <c r="HN1193" s="7"/>
      <c r="HO1193" s="7"/>
      <c r="HP1193" s="7"/>
      <c r="HQ1193" s="7"/>
      <c r="HR1193" s="7"/>
      <c r="HS1193" s="7"/>
      <c r="HT1193" s="7"/>
      <c r="HU1193" s="7"/>
      <c r="HV1193" s="7"/>
      <c r="HW1193" s="7"/>
      <c r="HX1193" s="7"/>
      <c r="HY1193" s="7"/>
      <c r="HZ1193" s="7"/>
      <c r="IA1193" s="7"/>
      <c r="IB1193" s="7"/>
      <c r="IC1193" s="7"/>
      <c r="ID1193" s="7"/>
      <c r="IE1193" s="7"/>
      <c r="IF1193" s="7"/>
      <c r="IG1193" s="7"/>
      <c r="IH1193" s="7"/>
      <c r="II1193" s="7"/>
      <c r="IJ1193" s="7"/>
      <c r="IK1193" s="7"/>
      <c r="IL1193" s="7"/>
      <c r="IM1193" s="7"/>
      <c r="IN1193" s="7"/>
      <c r="IO1193" s="7"/>
      <c r="IP1193" s="7"/>
      <c r="IQ1193" s="7"/>
      <c r="IR1193" s="7"/>
      <c r="IS1193" s="7"/>
      <c r="IT1193" s="7"/>
    </row>
    <row r="1194" spans="1:254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  <c r="DA1194" s="7"/>
      <c r="DB1194" s="7"/>
      <c r="DC1194" s="7"/>
      <c r="DD1194" s="7"/>
      <c r="DE1194" s="7"/>
      <c r="DF1194" s="7"/>
      <c r="DG1194" s="7"/>
      <c r="DH1194" s="7"/>
      <c r="DI1194" s="7"/>
      <c r="DJ1194" s="7"/>
      <c r="DK1194" s="7"/>
      <c r="DL1194" s="7"/>
      <c r="DM1194" s="7"/>
      <c r="DN1194" s="7"/>
      <c r="DO1194" s="7"/>
      <c r="DP1194" s="7"/>
      <c r="DQ1194" s="7"/>
      <c r="DR1194" s="7"/>
      <c r="DS1194" s="7"/>
      <c r="DT1194" s="7"/>
      <c r="DU1194" s="7"/>
      <c r="DV1194" s="7"/>
      <c r="DW1194" s="7"/>
      <c r="DX1194" s="7"/>
      <c r="DY1194" s="7"/>
      <c r="DZ1194" s="7"/>
      <c r="EA1194" s="7"/>
      <c r="EB1194" s="7"/>
      <c r="EC1194" s="7"/>
      <c r="ED1194" s="7"/>
      <c r="EE1194" s="7"/>
      <c r="EF1194" s="7"/>
      <c r="EG1194" s="7"/>
      <c r="EH1194" s="7"/>
      <c r="EI1194" s="7"/>
      <c r="EJ1194" s="7"/>
      <c r="EK1194" s="7"/>
      <c r="EL1194" s="7"/>
      <c r="EM1194" s="7"/>
      <c r="EN1194" s="7"/>
      <c r="EO1194" s="7"/>
      <c r="EP1194" s="7"/>
      <c r="EQ1194" s="7"/>
      <c r="ER1194" s="7"/>
      <c r="ES1194" s="7"/>
      <c r="ET1194" s="7"/>
      <c r="EU1194" s="7"/>
      <c r="EV1194" s="7"/>
      <c r="EW1194" s="7"/>
      <c r="EX1194" s="7"/>
      <c r="EY1194" s="7"/>
      <c r="EZ1194" s="7"/>
      <c r="FA1194" s="7"/>
      <c r="FB1194" s="7"/>
      <c r="FC1194" s="7"/>
      <c r="FD1194" s="7"/>
      <c r="FE1194" s="7"/>
      <c r="FF1194" s="7"/>
      <c r="FG1194" s="7"/>
      <c r="FH1194" s="7"/>
      <c r="FI1194" s="7"/>
      <c r="FJ1194" s="7"/>
      <c r="FK1194" s="7"/>
      <c r="FL1194" s="7"/>
      <c r="FM1194" s="7"/>
      <c r="FN1194" s="7"/>
      <c r="FO1194" s="7"/>
      <c r="FP1194" s="7"/>
      <c r="FQ1194" s="7"/>
      <c r="FR1194" s="7"/>
      <c r="FS1194" s="7"/>
      <c r="FT1194" s="7"/>
      <c r="FU1194" s="7"/>
      <c r="FV1194" s="7"/>
      <c r="FW1194" s="7"/>
      <c r="FX1194" s="7"/>
      <c r="FY1194" s="7"/>
      <c r="FZ1194" s="7"/>
      <c r="GA1194" s="7"/>
      <c r="GB1194" s="7"/>
      <c r="GC1194" s="7"/>
      <c r="GD1194" s="7"/>
      <c r="GE1194" s="7"/>
      <c r="GF1194" s="7"/>
      <c r="GG1194" s="7"/>
      <c r="GH1194" s="7"/>
      <c r="GI1194" s="7"/>
      <c r="GJ1194" s="7"/>
      <c r="GK1194" s="7"/>
      <c r="GL1194" s="7"/>
      <c r="GM1194" s="7"/>
      <c r="GN1194" s="7"/>
      <c r="GO1194" s="7"/>
      <c r="GP1194" s="7"/>
      <c r="GQ1194" s="7"/>
      <c r="GR1194" s="7"/>
      <c r="GS1194" s="7"/>
      <c r="GT1194" s="7"/>
      <c r="GU1194" s="7"/>
      <c r="GV1194" s="7"/>
      <c r="GW1194" s="7"/>
      <c r="GX1194" s="7"/>
      <c r="GY1194" s="7"/>
      <c r="GZ1194" s="7"/>
      <c r="HA1194" s="7"/>
      <c r="HB1194" s="7"/>
      <c r="HC1194" s="7"/>
      <c r="HD1194" s="7"/>
      <c r="HE1194" s="7"/>
      <c r="HF1194" s="7"/>
      <c r="HG1194" s="7"/>
      <c r="HH1194" s="7"/>
      <c r="HI1194" s="7"/>
      <c r="HJ1194" s="7"/>
      <c r="HK1194" s="7"/>
      <c r="HL1194" s="7"/>
      <c r="HM1194" s="7"/>
      <c r="HN1194" s="7"/>
      <c r="HO1194" s="7"/>
      <c r="HP1194" s="7"/>
      <c r="HQ1194" s="7"/>
      <c r="HR1194" s="7"/>
      <c r="HS1194" s="7"/>
      <c r="HT1194" s="7"/>
      <c r="HU1194" s="7"/>
      <c r="HV1194" s="7"/>
      <c r="HW1194" s="7"/>
      <c r="HX1194" s="7"/>
      <c r="HY1194" s="7"/>
      <c r="HZ1194" s="7"/>
      <c r="IA1194" s="7"/>
      <c r="IB1194" s="7"/>
      <c r="IC1194" s="7"/>
      <c r="ID1194" s="7"/>
      <c r="IE1194" s="7"/>
      <c r="IF1194" s="7"/>
      <c r="IG1194" s="7"/>
      <c r="IH1194" s="7"/>
      <c r="II1194" s="7"/>
      <c r="IJ1194" s="7"/>
      <c r="IK1194" s="7"/>
      <c r="IL1194" s="7"/>
      <c r="IM1194" s="7"/>
      <c r="IN1194" s="7"/>
      <c r="IO1194" s="7"/>
      <c r="IP1194" s="7"/>
      <c r="IQ1194" s="7"/>
      <c r="IR1194" s="7"/>
      <c r="IS1194" s="7"/>
      <c r="IT1194" s="7"/>
    </row>
    <row r="1195" spans="1:254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7"/>
      <c r="DJ1195" s="7"/>
      <c r="DK1195" s="7"/>
      <c r="DL1195" s="7"/>
      <c r="DM1195" s="7"/>
      <c r="DN1195" s="7"/>
      <c r="DO1195" s="7"/>
      <c r="DP1195" s="7"/>
      <c r="DQ1195" s="7"/>
      <c r="DR1195" s="7"/>
      <c r="DS1195" s="7"/>
      <c r="DT1195" s="7"/>
      <c r="DU1195" s="7"/>
      <c r="DV1195" s="7"/>
      <c r="DW1195" s="7"/>
      <c r="DX1195" s="7"/>
      <c r="DY1195" s="7"/>
      <c r="DZ1195" s="7"/>
      <c r="EA1195" s="7"/>
      <c r="EB1195" s="7"/>
      <c r="EC1195" s="7"/>
      <c r="ED1195" s="7"/>
      <c r="EE1195" s="7"/>
      <c r="EF1195" s="7"/>
      <c r="EG1195" s="7"/>
      <c r="EH1195" s="7"/>
      <c r="EI1195" s="7"/>
      <c r="EJ1195" s="7"/>
      <c r="EK1195" s="7"/>
      <c r="EL1195" s="7"/>
      <c r="EM1195" s="7"/>
      <c r="EN1195" s="7"/>
      <c r="EO1195" s="7"/>
      <c r="EP1195" s="7"/>
      <c r="EQ1195" s="7"/>
      <c r="ER1195" s="7"/>
      <c r="ES1195" s="7"/>
      <c r="ET1195" s="7"/>
      <c r="EU1195" s="7"/>
      <c r="EV1195" s="7"/>
      <c r="EW1195" s="7"/>
      <c r="EX1195" s="7"/>
      <c r="EY1195" s="7"/>
      <c r="EZ1195" s="7"/>
      <c r="FA1195" s="7"/>
      <c r="FB1195" s="7"/>
      <c r="FC1195" s="7"/>
      <c r="FD1195" s="7"/>
      <c r="FE1195" s="7"/>
      <c r="FF1195" s="7"/>
      <c r="FG1195" s="7"/>
      <c r="FH1195" s="7"/>
      <c r="FI1195" s="7"/>
      <c r="FJ1195" s="7"/>
      <c r="FK1195" s="7"/>
      <c r="FL1195" s="7"/>
      <c r="FM1195" s="7"/>
      <c r="FN1195" s="7"/>
      <c r="FO1195" s="7"/>
      <c r="FP1195" s="7"/>
      <c r="FQ1195" s="7"/>
      <c r="FR1195" s="7"/>
      <c r="FS1195" s="7"/>
      <c r="FT1195" s="7"/>
      <c r="FU1195" s="7"/>
      <c r="FV1195" s="7"/>
      <c r="FW1195" s="7"/>
      <c r="FX1195" s="7"/>
      <c r="FY1195" s="7"/>
      <c r="FZ1195" s="7"/>
      <c r="GA1195" s="7"/>
      <c r="GB1195" s="7"/>
      <c r="GC1195" s="7"/>
      <c r="GD1195" s="7"/>
      <c r="GE1195" s="7"/>
      <c r="GF1195" s="7"/>
      <c r="GG1195" s="7"/>
      <c r="GH1195" s="7"/>
      <c r="GI1195" s="7"/>
      <c r="GJ1195" s="7"/>
      <c r="GK1195" s="7"/>
      <c r="GL1195" s="7"/>
      <c r="GM1195" s="7"/>
      <c r="GN1195" s="7"/>
      <c r="GO1195" s="7"/>
      <c r="GP1195" s="7"/>
      <c r="GQ1195" s="7"/>
      <c r="GR1195" s="7"/>
      <c r="GS1195" s="7"/>
      <c r="GT1195" s="7"/>
      <c r="GU1195" s="7"/>
      <c r="GV1195" s="7"/>
      <c r="GW1195" s="7"/>
      <c r="GX1195" s="7"/>
      <c r="GY1195" s="7"/>
      <c r="GZ1195" s="7"/>
      <c r="HA1195" s="7"/>
      <c r="HB1195" s="7"/>
      <c r="HC1195" s="7"/>
      <c r="HD1195" s="7"/>
      <c r="HE1195" s="7"/>
      <c r="HF1195" s="7"/>
      <c r="HG1195" s="7"/>
      <c r="HH1195" s="7"/>
      <c r="HI1195" s="7"/>
      <c r="HJ1195" s="7"/>
      <c r="HK1195" s="7"/>
      <c r="HL1195" s="7"/>
      <c r="HM1195" s="7"/>
      <c r="HN1195" s="7"/>
      <c r="HO1195" s="7"/>
      <c r="HP1195" s="7"/>
      <c r="HQ1195" s="7"/>
      <c r="HR1195" s="7"/>
      <c r="HS1195" s="7"/>
      <c r="HT1195" s="7"/>
      <c r="HU1195" s="7"/>
      <c r="HV1195" s="7"/>
      <c r="HW1195" s="7"/>
      <c r="HX1195" s="7"/>
      <c r="HY1195" s="7"/>
      <c r="HZ1195" s="7"/>
      <c r="IA1195" s="7"/>
      <c r="IB1195" s="7"/>
      <c r="IC1195" s="7"/>
      <c r="ID1195" s="7"/>
      <c r="IE1195" s="7"/>
      <c r="IF1195" s="7"/>
      <c r="IG1195" s="7"/>
      <c r="IH1195" s="7"/>
      <c r="II1195" s="7"/>
      <c r="IJ1195" s="7"/>
      <c r="IK1195" s="7"/>
      <c r="IL1195" s="7"/>
      <c r="IM1195" s="7"/>
      <c r="IN1195" s="7"/>
      <c r="IO1195" s="7"/>
      <c r="IP1195" s="7"/>
      <c r="IQ1195" s="7"/>
      <c r="IR1195" s="7"/>
      <c r="IS1195" s="7"/>
      <c r="IT1195" s="7"/>
    </row>
    <row r="1196" spans="1:254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  <c r="DA1196" s="7"/>
      <c r="DB1196" s="7"/>
      <c r="DC1196" s="7"/>
      <c r="DD1196" s="7"/>
      <c r="DE1196" s="7"/>
      <c r="DF1196" s="7"/>
      <c r="DG1196" s="7"/>
      <c r="DH1196" s="7"/>
      <c r="DI1196" s="7"/>
      <c r="DJ1196" s="7"/>
      <c r="DK1196" s="7"/>
      <c r="DL1196" s="7"/>
      <c r="DM1196" s="7"/>
      <c r="DN1196" s="7"/>
      <c r="DO1196" s="7"/>
      <c r="DP1196" s="7"/>
      <c r="DQ1196" s="7"/>
      <c r="DR1196" s="7"/>
      <c r="DS1196" s="7"/>
      <c r="DT1196" s="7"/>
      <c r="DU1196" s="7"/>
      <c r="DV1196" s="7"/>
      <c r="DW1196" s="7"/>
      <c r="DX1196" s="7"/>
      <c r="DY1196" s="7"/>
      <c r="DZ1196" s="7"/>
      <c r="EA1196" s="7"/>
      <c r="EB1196" s="7"/>
      <c r="EC1196" s="7"/>
      <c r="ED1196" s="7"/>
      <c r="EE1196" s="7"/>
      <c r="EF1196" s="7"/>
      <c r="EG1196" s="7"/>
      <c r="EH1196" s="7"/>
      <c r="EI1196" s="7"/>
      <c r="EJ1196" s="7"/>
      <c r="EK1196" s="7"/>
      <c r="EL1196" s="7"/>
      <c r="EM1196" s="7"/>
      <c r="EN1196" s="7"/>
      <c r="EO1196" s="7"/>
      <c r="EP1196" s="7"/>
      <c r="EQ1196" s="7"/>
      <c r="ER1196" s="7"/>
      <c r="ES1196" s="7"/>
      <c r="ET1196" s="7"/>
      <c r="EU1196" s="7"/>
      <c r="EV1196" s="7"/>
      <c r="EW1196" s="7"/>
      <c r="EX1196" s="7"/>
      <c r="EY1196" s="7"/>
      <c r="EZ1196" s="7"/>
      <c r="FA1196" s="7"/>
      <c r="FB1196" s="7"/>
      <c r="FC1196" s="7"/>
      <c r="FD1196" s="7"/>
      <c r="FE1196" s="7"/>
      <c r="FF1196" s="7"/>
      <c r="FG1196" s="7"/>
      <c r="FH1196" s="7"/>
      <c r="FI1196" s="7"/>
      <c r="FJ1196" s="7"/>
      <c r="FK1196" s="7"/>
      <c r="FL1196" s="7"/>
      <c r="FM1196" s="7"/>
      <c r="FN1196" s="7"/>
      <c r="FO1196" s="7"/>
      <c r="FP1196" s="7"/>
      <c r="FQ1196" s="7"/>
      <c r="FR1196" s="7"/>
      <c r="FS1196" s="7"/>
      <c r="FT1196" s="7"/>
      <c r="FU1196" s="7"/>
      <c r="FV1196" s="7"/>
      <c r="FW1196" s="7"/>
      <c r="FX1196" s="7"/>
      <c r="FY1196" s="7"/>
      <c r="FZ1196" s="7"/>
      <c r="GA1196" s="7"/>
      <c r="GB1196" s="7"/>
      <c r="GC1196" s="7"/>
      <c r="GD1196" s="7"/>
      <c r="GE1196" s="7"/>
      <c r="GF1196" s="7"/>
      <c r="GG1196" s="7"/>
      <c r="GH1196" s="7"/>
      <c r="GI1196" s="7"/>
      <c r="GJ1196" s="7"/>
      <c r="GK1196" s="7"/>
      <c r="GL1196" s="7"/>
      <c r="GM1196" s="7"/>
      <c r="GN1196" s="7"/>
      <c r="GO1196" s="7"/>
      <c r="GP1196" s="7"/>
      <c r="GQ1196" s="7"/>
      <c r="GR1196" s="7"/>
      <c r="GS1196" s="7"/>
      <c r="GT1196" s="7"/>
      <c r="GU1196" s="7"/>
      <c r="GV1196" s="7"/>
      <c r="GW1196" s="7"/>
      <c r="GX1196" s="7"/>
      <c r="GY1196" s="7"/>
      <c r="GZ1196" s="7"/>
      <c r="HA1196" s="7"/>
      <c r="HB1196" s="7"/>
      <c r="HC1196" s="7"/>
      <c r="HD1196" s="7"/>
      <c r="HE1196" s="7"/>
      <c r="HF1196" s="7"/>
      <c r="HG1196" s="7"/>
      <c r="HH1196" s="7"/>
      <c r="HI1196" s="7"/>
      <c r="HJ1196" s="7"/>
      <c r="HK1196" s="7"/>
      <c r="HL1196" s="7"/>
      <c r="HM1196" s="7"/>
      <c r="HN1196" s="7"/>
      <c r="HO1196" s="7"/>
      <c r="HP1196" s="7"/>
      <c r="HQ1196" s="7"/>
      <c r="HR1196" s="7"/>
      <c r="HS1196" s="7"/>
      <c r="HT1196" s="7"/>
      <c r="HU1196" s="7"/>
      <c r="HV1196" s="7"/>
      <c r="HW1196" s="7"/>
      <c r="HX1196" s="7"/>
      <c r="HY1196" s="7"/>
      <c r="HZ1196" s="7"/>
      <c r="IA1196" s="7"/>
      <c r="IB1196" s="7"/>
      <c r="IC1196" s="7"/>
      <c r="ID1196" s="7"/>
      <c r="IE1196" s="7"/>
      <c r="IF1196" s="7"/>
      <c r="IG1196" s="7"/>
      <c r="IH1196" s="7"/>
      <c r="II1196" s="7"/>
      <c r="IJ1196" s="7"/>
      <c r="IK1196" s="7"/>
      <c r="IL1196" s="7"/>
      <c r="IM1196" s="7"/>
      <c r="IN1196" s="7"/>
      <c r="IO1196" s="7"/>
      <c r="IP1196" s="7"/>
      <c r="IQ1196" s="7"/>
      <c r="IR1196" s="7"/>
      <c r="IS1196" s="7"/>
      <c r="IT1196" s="7"/>
    </row>
    <row r="1197" spans="1:254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  <c r="DA1197" s="7"/>
      <c r="DB1197" s="7"/>
      <c r="DC1197" s="7"/>
      <c r="DD1197" s="7"/>
      <c r="DE1197" s="7"/>
      <c r="DF1197" s="7"/>
      <c r="DG1197" s="7"/>
      <c r="DH1197" s="7"/>
      <c r="DI1197" s="7"/>
      <c r="DJ1197" s="7"/>
      <c r="DK1197" s="7"/>
      <c r="DL1197" s="7"/>
      <c r="DM1197" s="7"/>
      <c r="DN1197" s="7"/>
      <c r="DO1197" s="7"/>
      <c r="DP1197" s="7"/>
      <c r="DQ1197" s="7"/>
      <c r="DR1197" s="7"/>
      <c r="DS1197" s="7"/>
      <c r="DT1197" s="7"/>
      <c r="DU1197" s="7"/>
      <c r="DV1197" s="7"/>
      <c r="DW1197" s="7"/>
      <c r="DX1197" s="7"/>
      <c r="DY1197" s="7"/>
      <c r="DZ1197" s="7"/>
      <c r="EA1197" s="7"/>
      <c r="EB1197" s="7"/>
      <c r="EC1197" s="7"/>
      <c r="ED1197" s="7"/>
      <c r="EE1197" s="7"/>
      <c r="EF1197" s="7"/>
      <c r="EG1197" s="7"/>
      <c r="EH1197" s="7"/>
      <c r="EI1197" s="7"/>
      <c r="EJ1197" s="7"/>
      <c r="EK1197" s="7"/>
      <c r="EL1197" s="7"/>
      <c r="EM1197" s="7"/>
      <c r="EN1197" s="7"/>
      <c r="EO1197" s="7"/>
      <c r="EP1197" s="7"/>
      <c r="EQ1197" s="7"/>
      <c r="ER1197" s="7"/>
      <c r="ES1197" s="7"/>
      <c r="ET1197" s="7"/>
      <c r="EU1197" s="7"/>
      <c r="EV1197" s="7"/>
      <c r="EW1197" s="7"/>
      <c r="EX1197" s="7"/>
      <c r="EY1197" s="7"/>
      <c r="EZ1197" s="7"/>
      <c r="FA1197" s="7"/>
      <c r="FB1197" s="7"/>
      <c r="FC1197" s="7"/>
      <c r="FD1197" s="7"/>
      <c r="FE1197" s="7"/>
      <c r="FF1197" s="7"/>
      <c r="FG1197" s="7"/>
      <c r="FH1197" s="7"/>
      <c r="FI1197" s="7"/>
      <c r="FJ1197" s="7"/>
      <c r="FK1197" s="7"/>
      <c r="FL1197" s="7"/>
      <c r="FM1197" s="7"/>
      <c r="FN1197" s="7"/>
      <c r="FO1197" s="7"/>
      <c r="FP1197" s="7"/>
      <c r="FQ1197" s="7"/>
      <c r="FR1197" s="7"/>
      <c r="FS1197" s="7"/>
      <c r="FT1197" s="7"/>
      <c r="FU1197" s="7"/>
      <c r="FV1197" s="7"/>
      <c r="FW1197" s="7"/>
      <c r="FX1197" s="7"/>
      <c r="FY1197" s="7"/>
      <c r="FZ1197" s="7"/>
      <c r="GA1197" s="7"/>
      <c r="GB1197" s="7"/>
      <c r="GC1197" s="7"/>
      <c r="GD1197" s="7"/>
      <c r="GE1197" s="7"/>
      <c r="GF1197" s="7"/>
      <c r="GG1197" s="7"/>
      <c r="GH1197" s="7"/>
      <c r="GI1197" s="7"/>
      <c r="GJ1197" s="7"/>
      <c r="GK1197" s="7"/>
      <c r="GL1197" s="7"/>
      <c r="GM1197" s="7"/>
      <c r="GN1197" s="7"/>
      <c r="GO1197" s="7"/>
      <c r="GP1197" s="7"/>
      <c r="GQ1197" s="7"/>
      <c r="GR1197" s="7"/>
      <c r="GS1197" s="7"/>
      <c r="GT1197" s="7"/>
      <c r="GU1197" s="7"/>
      <c r="GV1197" s="7"/>
      <c r="GW1197" s="7"/>
      <c r="GX1197" s="7"/>
      <c r="GY1197" s="7"/>
      <c r="GZ1197" s="7"/>
      <c r="HA1197" s="7"/>
      <c r="HB1197" s="7"/>
      <c r="HC1197" s="7"/>
      <c r="HD1197" s="7"/>
      <c r="HE1197" s="7"/>
      <c r="HF1197" s="7"/>
      <c r="HG1197" s="7"/>
      <c r="HH1197" s="7"/>
      <c r="HI1197" s="7"/>
      <c r="HJ1197" s="7"/>
      <c r="HK1197" s="7"/>
      <c r="HL1197" s="7"/>
      <c r="HM1197" s="7"/>
      <c r="HN1197" s="7"/>
      <c r="HO1197" s="7"/>
      <c r="HP1197" s="7"/>
      <c r="HQ1197" s="7"/>
      <c r="HR1197" s="7"/>
      <c r="HS1197" s="7"/>
      <c r="HT1197" s="7"/>
      <c r="HU1197" s="7"/>
      <c r="HV1197" s="7"/>
      <c r="HW1197" s="7"/>
      <c r="HX1197" s="7"/>
      <c r="HY1197" s="7"/>
      <c r="HZ1197" s="7"/>
      <c r="IA1197" s="7"/>
      <c r="IB1197" s="7"/>
      <c r="IC1197" s="7"/>
      <c r="ID1197" s="7"/>
      <c r="IE1197" s="7"/>
      <c r="IF1197" s="7"/>
      <c r="IG1197" s="7"/>
      <c r="IH1197" s="7"/>
      <c r="II1197" s="7"/>
      <c r="IJ1197" s="7"/>
      <c r="IK1197" s="7"/>
      <c r="IL1197" s="7"/>
      <c r="IM1197" s="7"/>
      <c r="IN1197" s="7"/>
      <c r="IO1197" s="7"/>
      <c r="IP1197" s="7"/>
      <c r="IQ1197" s="7"/>
      <c r="IR1197" s="7"/>
      <c r="IS1197" s="7"/>
      <c r="IT1197" s="7"/>
    </row>
    <row r="1198" spans="1:254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7"/>
      <c r="DJ1198" s="7"/>
      <c r="DK1198" s="7"/>
      <c r="DL1198" s="7"/>
      <c r="DM1198" s="7"/>
      <c r="DN1198" s="7"/>
      <c r="DO1198" s="7"/>
      <c r="DP1198" s="7"/>
      <c r="DQ1198" s="7"/>
      <c r="DR1198" s="7"/>
      <c r="DS1198" s="7"/>
      <c r="DT1198" s="7"/>
      <c r="DU1198" s="7"/>
      <c r="DV1198" s="7"/>
      <c r="DW1198" s="7"/>
      <c r="DX1198" s="7"/>
      <c r="DY1198" s="7"/>
      <c r="DZ1198" s="7"/>
      <c r="EA1198" s="7"/>
      <c r="EB1198" s="7"/>
      <c r="EC1198" s="7"/>
      <c r="ED1198" s="7"/>
      <c r="EE1198" s="7"/>
      <c r="EF1198" s="7"/>
      <c r="EG1198" s="7"/>
      <c r="EH1198" s="7"/>
      <c r="EI1198" s="7"/>
      <c r="EJ1198" s="7"/>
      <c r="EK1198" s="7"/>
      <c r="EL1198" s="7"/>
      <c r="EM1198" s="7"/>
      <c r="EN1198" s="7"/>
      <c r="EO1198" s="7"/>
      <c r="EP1198" s="7"/>
      <c r="EQ1198" s="7"/>
      <c r="ER1198" s="7"/>
      <c r="ES1198" s="7"/>
      <c r="ET1198" s="7"/>
      <c r="EU1198" s="7"/>
      <c r="EV1198" s="7"/>
      <c r="EW1198" s="7"/>
      <c r="EX1198" s="7"/>
      <c r="EY1198" s="7"/>
      <c r="EZ1198" s="7"/>
      <c r="FA1198" s="7"/>
      <c r="FB1198" s="7"/>
      <c r="FC1198" s="7"/>
      <c r="FD1198" s="7"/>
      <c r="FE1198" s="7"/>
      <c r="FF1198" s="7"/>
      <c r="FG1198" s="7"/>
      <c r="FH1198" s="7"/>
      <c r="FI1198" s="7"/>
      <c r="FJ1198" s="7"/>
      <c r="FK1198" s="7"/>
      <c r="FL1198" s="7"/>
      <c r="FM1198" s="7"/>
      <c r="FN1198" s="7"/>
      <c r="FO1198" s="7"/>
      <c r="FP1198" s="7"/>
      <c r="FQ1198" s="7"/>
      <c r="FR1198" s="7"/>
      <c r="FS1198" s="7"/>
      <c r="FT1198" s="7"/>
      <c r="FU1198" s="7"/>
      <c r="FV1198" s="7"/>
      <c r="FW1198" s="7"/>
      <c r="FX1198" s="7"/>
      <c r="FY1198" s="7"/>
      <c r="FZ1198" s="7"/>
      <c r="GA1198" s="7"/>
      <c r="GB1198" s="7"/>
      <c r="GC1198" s="7"/>
      <c r="GD1198" s="7"/>
      <c r="GE1198" s="7"/>
      <c r="GF1198" s="7"/>
      <c r="GG1198" s="7"/>
      <c r="GH1198" s="7"/>
      <c r="GI1198" s="7"/>
      <c r="GJ1198" s="7"/>
      <c r="GK1198" s="7"/>
      <c r="GL1198" s="7"/>
      <c r="GM1198" s="7"/>
      <c r="GN1198" s="7"/>
      <c r="GO1198" s="7"/>
      <c r="GP1198" s="7"/>
      <c r="GQ1198" s="7"/>
      <c r="GR1198" s="7"/>
      <c r="GS1198" s="7"/>
      <c r="GT1198" s="7"/>
      <c r="GU1198" s="7"/>
      <c r="GV1198" s="7"/>
      <c r="GW1198" s="7"/>
      <c r="GX1198" s="7"/>
      <c r="GY1198" s="7"/>
      <c r="GZ1198" s="7"/>
      <c r="HA1198" s="7"/>
      <c r="HB1198" s="7"/>
      <c r="HC1198" s="7"/>
      <c r="HD1198" s="7"/>
      <c r="HE1198" s="7"/>
      <c r="HF1198" s="7"/>
      <c r="HG1198" s="7"/>
      <c r="HH1198" s="7"/>
      <c r="HI1198" s="7"/>
      <c r="HJ1198" s="7"/>
      <c r="HK1198" s="7"/>
      <c r="HL1198" s="7"/>
      <c r="HM1198" s="7"/>
      <c r="HN1198" s="7"/>
      <c r="HO1198" s="7"/>
      <c r="HP1198" s="7"/>
      <c r="HQ1198" s="7"/>
      <c r="HR1198" s="7"/>
      <c r="HS1198" s="7"/>
      <c r="HT1198" s="7"/>
      <c r="HU1198" s="7"/>
      <c r="HV1198" s="7"/>
      <c r="HW1198" s="7"/>
      <c r="HX1198" s="7"/>
      <c r="HY1198" s="7"/>
      <c r="HZ1198" s="7"/>
      <c r="IA1198" s="7"/>
      <c r="IB1198" s="7"/>
      <c r="IC1198" s="7"/>
      <c r="ID1198" s="7"/>
      <c r="IE1198" s="7"/>
      <c r="IF1198" s="7"/>
      <c r="IG1198" s="7"/>
      <c r="IH1198" s="7"/>
      <c r="II1198" s="7"/>
      <c r="IJ1198" s="7"/>
      <c r="IK1198" s="7"/>
      <c r="IL1198" s="7"/>
      <c r="IM1198" s="7"/>
      <c r="IN1198" s="7"/>
      <c r="IO1198" s="7"/>
      <c r="IP1198" s="7"/>
      <c r="IQ1198" s="7"/>
      <c r="IR1198" s="7"/>
      <c r="IS1198" s="7"/>
      <c r="IT1198" s="7"/>
    </row>
    <row r="1199" spans="1:254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  <c r="DA1199" s="7"/>
      <c r="DB1199" s="7"/>
      <c r="DC1199" s="7"/>
      <c r="DD1199" s="7"/>
      <c r="DE1199" s="7"/>
      <c r="DF1199" s="7"/>
      <c r="DG1199" s="7"/>
      <c r="DH1199" s="7"/>
      <c r="DI1199" s="7"/>
      <c r="DJ1199" s="7"/>
      <c r="DK1199" s="7"/>
      <c r="DL1199" s="7"/>
      <c r="DM1199" s="7"/>
      <c r="DN1199" s="7"/>
      <c r="DO1199" s="7"/>
      <c r="DP1199" s="7"/>
      <c r="DQ1199" s="7"/>
      <c r="DR1199" s="7"/>
      <c r="DS1199" s="7"/>
      <c r="DT1199" s="7"/>
      <c r="DU1199" s="7"/>
      <c r="DV1199" s="7"/>
      <c r="DW1199" s="7"/>
      <c r="DX1199" s="7"/>
      <c r="DY1199" s="7"/>
      <c r="DZ1199" s="7"/>
      <c r="EA1199" s="7"/>
      <c r="EB1199" s="7"/>
      <c r="EC1199" s="7"/>
      <c r="ED1199" s="7"/>
      <c r="EE1199" s="7"/>
      <c r="EF1199" s="7"/>
      <c r="EG1199" s="7"/>
      <c r="EH1199" s="7"/>
      <c r="EI1199" s="7"/>
      <c r="EJ1199" s="7"/>
      <c r="EK1199" s="7"/>
      <c r="EL1199" s="7"/>
      <c r="EM1199" s="7"/>
      <c r="EN1199" s="7"/>
      <c r="EO1199" s="7"/>
      <c r="EP1199" s="7"/>
      <c r="EQ1199" s="7"/>
      <c r="ER1199" s="7"/>
      <c r="ES1199" s="7"/>
      <c r="ET1199" s="7"/>
      <c r="EU1199" s="7"/>
      <c r="EV1199" s="7"/>
      <c r="EW1199" s="7"/>
      <c r="EX1199" s="7"/>
      <c r="EY1199" s="7"/>
      <c r="EZ1199" s="7"/>
      <c r="FA1199" s="7"/>
      <c r="FB1199" s="7"/>
      <c r="FC1199" s="7"/>
      <c r="FD1199" s="7"/>
      <c r="FE1199" s="7"/>
      <c r="FF1199" s="7"/>
      <c r="FG1199" s="7"/>
      <c r="FH1199" s="7"/>
      <c r="FI1199" s="7"/>
      <c r="FJ1199" s="7"/>
      <c r="FK1199" s="7"/>
      <c r="FL1199" s="7"/>
      <c r="FM1199" s="7"/>
      <c r="FN1199" s="7"/>
      <c r="FO1199" s="7"/>
      <c r="FP1199" s="7"/>
      <c r="FQ1199" s="7"/>
      <c r="FR1199" s="7"/>
      <c r="FS1199" s="7"/>
      <c r="FT1199" s="7"/>
      <c r="FU1199" s="7"/>
      <c r="FV1199" s="7"/>
      <c r="FW1199" s="7"/>
      <c r="FX1199" s="7"/>
      <c r="FY1199" s="7"/>
      <c r="FZ1199" s="7"/>
      <c r="GA1199" s="7"/>
      <c r="GB1199" s="7"/>
      <c r="GC1199" s="7"/>
      <c r="GD1199" s="7"/>
      <c r="GE1199" s="7"/>
      <c r="GF1199" s="7"/>
      <c r="GG1199" s="7"/>
      <c r="GH1199" s="7"/>
      <c r="GI1199" s="7"/>
      <c r="GJ1199" s="7"/>
      <c r="GK1199" s="7"/>
      <c r="GL1199" s="7"/>
      <c r="GM1199" s="7"/>
      <c r="GN1199" s="7"/>
      <c r="GO1199" s="7"/>
      <c r="GP1199" s="7"/>
      <c r="GQ1199" s="7"/>
      <c r="GR1199" s="7"/>
      <c r="GS1199" s="7"/>
      <c r="GT1199" s="7"/>
      <c r="GU1199" s="7"/>
      <c r="GV1199" s="7"/>
      <c r="GW1199" s="7"/>
      <c r="GX1199" s="7"/>
      <c r="GY1199" s="7"/>
      <c r="GZ1199" s="7"/>
      <c r="HA1199" s="7"/>
      <c r="HB1199" s="7"/>
      <c r="HC1199" s="7"/>
      <c r="HD1199" s="7"/>
      <c r="HE1199" s="7"/>
      <c r="HF1199" s="7"/>
      <c r="HG1199" s="7"/>
      <c r="HH1199" s="7"/>
      <c r="HI1199" s="7"/>
      <c r="HJ1199" s="7"/>
      <c r="HK1199" s="7"/>
      <c r="HL1199" s="7"/>
      <c r="HM1199" s="7"/>
      <c r="HN1199" s="7"/>
      <c r="HO1199" s="7"/>
      <c r="HP1199" s="7"/>
      <c r="HQ1199" s="7"/>
      <c r="HR1199" s="7"/>
      <c r="HS1199" s="7"/>
      <c r="HT1199" s="7"/>
      <c r="HU1199" s="7"/>
      <c r="HV1199" s="7"/>
      <c r="HW1199" s="7"/>
      <c r="HX1199" s="7"/>
      <c r="HY1199" s="7"/>
      <c r="HZ1199" s="7"/>
      <c r="IA1199" s="7"/>
      <c r="IB1199" s="7"/>
      <c r="IC1199" s="7"/>
      <c r="ID1199" s="7"/>
      <c r="IE1199" s="7"/>
      <c r="IF1199" s="7"/>
      <c r="IG1199" s="7"/>
      <c r="IH1199" s="7"/>
      <c r="II1199" s="7"/>
      <c r="IJ1199" s="7"/>
      <c r="IK1199" s="7"/>
      <c r="IL1199" s="7"/>
      <c r="IM1199" s="7"/>
      <c r="IN1199" s="7"/>
      <c r="IO1199" s="7"/>
      <c r="IP1199" s="7"/>
      <c r="IQ1199" s="7"/>
      <c r="IR1199" s="7"/>
      <c r="IS1199" s="7"/>
      <c r="IT1199" s="7"/>
    </row>
    <row r="1200" spans="1:254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  <c r="DA1200" s="7"/>
      <c r="DB1200" s="7"/>
      <c r="DC1200" s="7"/>
      <c r="DD1200" s="7"/>
      <c r="DE1200" s="7"/>
      <c r="DF1200" s="7"/>
      <c r="DG1200" s="7"/>
      <c r="DH1200" s="7"/>
      <c r="DI1200" s="7"/>
      <c r="DJ1200" s="7"/>
      <c r="DK1200" s="7"/>
      <c r="DL1200" s="7"/>
      <c r="DM1200" s="7"/>
      <c r="DN1200" s="7"/>
      <c r="DO1200" s="7"/>
      <c r="DP1200" s="7"/>
      <c r="DQ1200" s="7"/>
      <c r="DR1200" s="7"/>
      <c r="DS1200" s="7"/>
      <c r="DT1200" s="7"/>
      <c r="DU1200" s="7"/>
      <c r="DV1200" s="7"/>
      <c r="DW1200" s="7"/>
      <c r="DX1200" s="7"/>
      <c r="DY1200" s="7"/>
      <c r="DZ1200" s="7"/>
      <c r="EA1200" s="7"/>
      <c r="EB1200" s="7"/>
      <c r="EC1200" s="7"/>
      <c r="ED1200" s="7"/>
      <c r="EE1200" s="7"/>
      <c r="EF1200" s="7"/>
      <c r="EG1200" s="7"/>
      <c r="EH1200" s="7"/>
      <c r="EI1200" s="7"/>
      <c r="EJ1200" s="7"/>
      <c r="EK1200" s="7"/>
      <c r="EL1200" s="7"/>
      <c r="EM1200" s="7"/>
      <c r="EN1200" s="7"/>
      <c r="EO1200" s="7"/>
      <c r="EP1200" s="7"/>
      <c r="EQ1200" s="7"/>
      <c r="ER1200" s="7"/>
      <c r="ES1200" s="7"/>
      <c r="ET1200" s="7"/>
      <c r="EU1200" s="7"/>
      <c r="EV1200" s="7"/>
      <c r="EW1200" s="7"/>
      <c r="EX1200" s="7"/>
      <c r="EY1200" s="7"/>
      <c r="EZ1200" s="7"/>
      <c r="FA1200" s="7"/>
      <c r="FB1200" s="7"/>
      <c r="FC1200" s="7"/>
      <c r="FD1200" s="7"/>
      <c r="FE1200" s="7"/>
      <c r="FF1200" s="7"/>
      <c r="FG1200" s="7"/>
      <c r="FH1200" s="7"/>
      <c r="FI1200" s="7"/>
      <c r="FJ1200" s="7"/>
      <c r="FK1200" s="7"/>
      <c r="FL1200" s="7"/>
      <c r="FM1200" s="7"/>
      <c r="FN1200" s="7"/>
      <c r="FO1200" s="7"/>
      <c r="FP1200" s="7"/>
      <c r="FQ1200" s="7"/>
      <c r="FR1200" s="7"/>
      <c r="FS1200" s="7"/>
      <c r="FT1200" s="7"/>
      <c r="FU1200" s="7"/>
      <c r="FV1200" s="7"/>
      <c r="FW1200" s="7"/>
      <c r="FX1200" s="7"/>
      <c r="FY1200" s="7"/>
      <c r="FZ1200" s="7"/>
      <c r="GA1200" s="7"/>
      <c r="GB1200" s="7"/>
      <c r="GC1200" s="7"/>
      <c r="GD1200" s="7"/>
      <c r="GE1200" s="7"/>
      <c r="GF1200" s="7"/>
      <c r="GG1200" s="7"/>
      <c r="GH1200" s="7"/>
      <c r="GI1200" s="7"/>
      <c r="GJ1200" s="7"/>
      <c r="GK1200" s="7"/>
      <c r="GL1200" s="7"/>
      <c r="GM1200" s="7"/>
      <c r="GN1200" s="7"/>
      <c r="GO1200" s="7"/>
      <c r="GP1200" s="7"/>
      <c r="GQ1200" s="7"/>
      <c r="GR1200" s="7"/>
      <c r="GS1200" s="7"/>
      <c r="GT1200" s="7"/>
      <c r="GU1200" s="7"/>
      <c r="GV1200" s="7"/>
      <c r="GW1200" s="7"/>
      <c r="GX1200" s="7"/>
      <c r="GY1200" s="7"/>
      <c r="GZ1200" s="7"/>
      <c r="HA1200" s="7"/>
      <c r="HB1200" s="7"/>
      <c r="HC1200" s="7"/>
      <c r="HD1200" s="7"/>
      <c r="HE1200" s="7"/>
      <c r="HF1200" s="7"/>
      <c r="HG1200" s="7"/>
      <c r="HH1200" s="7"/>
      <c r="HI1200" s="7"/>
      <c r="HJ1200" s="7"/>
      <c r="HK1200" s="7"/>
      <c r="HL1200" s="7"/>
      <c r="HM1200" s="7"/>
      <c r="HN1200" s="7"/>
      <c r="HO1200" s="7"/>
      <c r="HP1200" s="7"/>
      <c r="HQ1200" s="7"/>
      <c r="HR1200" s="7"/>
      <c r="HS1200" s="7"/>
      <c r="HT1200" s="7"/>
      <c r="HU1200" s="7"/>
      <c r="HV1200" s="7"/>
      <c r="HW1200" s="7"/>
      <c r="HX1200" s="7"/>
      <c r="HY1200" s="7"/>
      <c r="HZ1200" s="7"/>
      <c r="IA1200" s="7"/>
      <c r="IB1200" s="7"/>
      <c r="IC1200" s="7"/>
      <c r="ID1200" s="7"/>
      <c r="IE1200" s="7"/>
      <c r="IF1200" s="7"/>
      <c r="IG1200" s="7"/>
      <c r="IH1200" s="7"/>
      <c r="II1200" s="7"/>
      <c r="IJ1200" s="7"/>
      <c r="IK1200" s="7"/>
      <c r="IL1200" s="7"/>
      <c r="IM1200" s="7"/>
      <c r="IN1200" s="7"/>
      <c r="IO1200" s="7"/>
      <c r="IP1200" s="7"/>
      <c r="IQ1200" s="7"/>
      <c r="IR1200" s="7"/>
      <c r="IS1200" s="7"/>
      <c r="IT1200" s="7"/>
    </row>
    <row r="1201" spans="1:254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  <c r="DA1201" s="7"/>
      <c r="DB1201" s="7"/>
      <c r="DC1201" s="7"/>
      <c r="DD1201" s="7"/>
      <c r="DE1201" s="7"/>
      <c r="DF1201" s="7"/>
      <c r="DG1201" s="7"/>
      <c r="DH1201" s="7"/>
      <c r="DI1201" s="7"/>
      <c r="DJ1201" s="7"/>
      <c r="DK1201" s="7"/>
      <c r="DL1201" s="7"/>
      <c r="DM1201" s="7"/>
      <c r="DN1201" s="7"/>
      <c r="DO1201" s="7"/>
      <c r="DP1201" s="7"/>
      <c r="DQ1201" s="7"/>
      <c r="DR1201" s="7"/>
      <c r="DS1201" s="7"/>
      <c r="DT1201" s="7"/>
      <c r="DU1201" s="7"/>
      <c r="DV1201" s="7"/>
      <c r="DW1201" s="7"/>
      <c r="DX1201" s="7"/>
      <c r="DY1201" s="7"/>
      <c r="DZ1201" s="7"/>
      <c r="EA1201" s="7"/>
      <c r="EB1201" s="7"/>
      <c r="EC1201" s="7"/>
      <c r="ED1201" s="7"/>
      <c r="EE1201" s="7"/>
      <c r="EF1201" s="7"/>
      <c r="EG1201" s="7"/>
      <c r="EH1201" s="7"/>
      <c r="EI1201" s="7"/>
      <c r="EJ1201" s="7"/>
      <c r="EK1201" s="7"/>
      <c r="EL1201" s="7"/>
      <c r="EM1201" s="7"/>
      <c r="EN1201" s="7"/>
      <c r="EO1201" s="7"/>
      <c r="EP1201" s="7"/>
      <c r="EQ1201" s="7"/>
      <c r="ER1201" s="7"/>
      <c r="ES1201" s="7"/>
      <c r="ET1201" s="7"/>
      <c r="EU1201" s="7"/>
      <c r="EV1201" s="7"/>
      <c r="EW1201" s="7"/>
      <c r="EX1201" s="7"/>
      <c r="EY1201" s="7"/>
      <c r="EZ1201" s="7"/>
      <c r="FA1201" s="7"/>
      <c r="FB1201" s="7"/>
      <c r="FC1201" s="7"/>
      <c r="FD1201" s="7"/>
      <c r="FE1201" s="7"/>
      <c r="FF1201" s="7"/>
      <c r="FG1201" s="7"/>
      <c r="FH1201" s="7"/>
      <c r="FI1201" s="7"/>
      <c r="FJ1201" s="7"/>
      <c r="FK1201" s="7"/>
      <c r="FL1201" s="7"/>
      <c r="FM1201" s="7"/>
      <c r="FN1201" s="7"/>
      <c r="FO1201" s="7"/>
      <c r="FP1201" s="7"/>
      <c r="FQ1201" s="7"/>
      <c r="FR1201" s="7"/>
      <c r="FS1201" s="7"/>
      <c r="FT1201" s="7"/>
      <c r="FU1201" s="7"/>
      <c r="FV1201" s="7"/>
      <c r="FW1201" s="7"/>
      <c r="FX1201" s="7"/>
      <c r="FY1201" s="7"/>
      <c r="FZ1201" s="7"/>
      <c r="GA1201" s="7"/>
      <c r="GB1201" s="7"/>
      <c r="GC1201" s="7"/>
      <c r="GD1201" s="7"/>
      <c r="GE1201" s="7"/>
      <c r="GF1201" s="7"/>
      <c r="GG1201" s="7"/>
      <c r="GH1201" s="7"/>
      <c r="GI1201" s="7"/>
      <c r="GJ1201" s="7"/>
      <c r="GK1201" s="7"/>
      <c r="GL1201" s="7"/>
      <c r="GM1201" s="7"/>
      <c r="GN1201" s="7"/>
      <c r="GO1201" s="7"/>
      <c r="GP1201" s="7"/>
      <c r="GQ1201" s="7"/>
      <c r="GR1201" s="7"/>
      <c r="GS1201" s="7"/>
      <c r="GT1201" s="7"/>
      <c r="GU1201" s="7"/>
      <c r="GV1201" s="7"/>
      <c r="GW1201" s="7"/>
      <c r="GX1201" s="7"/>
      <c r="GY1201" s="7"/>
      <c r="GZ1201" s="7"/>
      <c r="HA1201" s="7"/>
      <c r="HB1201" s="7"/>
      <c r="HC1201" s="7"/>
      <c r="HD1201" s="7"/>
      <c r="HE1201" s="7"/>
      <c r="HF1201" s="7"/>
      <c r="HG1201" s="7"/>
      <c r="HH1201" s="7"/>
      <c r="HI1201" s="7"/>
      <c r="HJ1201" s="7"/>
      <c r="HK1201" s="7"/>
      <c r="HL1201" s="7"/>
      <c r="HM1201" s="7"/>
      <c r="HN1201" s="7"/>
      <c r="HO1201" s="7"/>
      <c r="HP1201" s="7"/>
      <c r="HQ1201" s="7"/>
      <c r="HR1201" s="7"/>
      <c r="HS1201" s="7"/>
      <c r="HT1201" s="7"/>
      <c r="HU1201" s="7"/>
      <c r="HV1201" s="7"/>
      <c r="HW1201" s="7"/>
      <c r="HX1201" s="7"/>
      <c r="HY1201" s="7"/>
      <c r="HZ1201" s="7"/>
      <c r="IA1201" s="7"/>
      <c r="IB1201" s="7"/>
      <c r="IC1201" s="7"/>
      <c r="ID1201" s="7"/>
      <c r="IE1201" s="7"/>
      <c r="IF1201" s="7"/>
      <c r="IG1201" s="7"/>
      <c r="IH1201" s="7"/>
      <c r="II1201" s="7"/>
      <c r="IJ1201" s="7"/>
      <c r="IK1201" s="7"/>
      <c r="IL1201" s="7"/>
      <c r="IM1201" s="7"/>
      <c r="IN1201" s="7"/>
      <c r="IO1201" s="7"/>
      <c r="IP1201" s="7"/>
      <c r="IQ1201" s="7"/>
      <c r="IR1201" s="7"/>
      <c r="IS1201" s="7"/>
      <c r="IT1201" s="7"/>
    </row>
    <row r="1202" spans="1:254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  <c r="DA1202" s="7"/>
      <c r="DB1202" s="7"/>
      <c r="DC1202" s="7"/>
      <c r="DD1202" s="7"/>
      <c r="DE1202" s="7"/>
      <c r="DF1202" s="7"/>
      <c r="DG1202" s="7"/>
      <c r="DH1202" s="7"/>
      <c r="DI1202" s="7"/>
      <c r="DJ1202" s="7"/>
      <c r="DK1202" s="7"/>
      <c r="DL1202" s="7"/>
      <c r="DM1202" s="7"/>
      <c r="DN1202" s="7"/>
      <c r="DO1202" s="7"/>
      <c r="DP1202" s="7"/>
      <c r="DQ1202" s="7"/>
      <c r="DR1202" s="7"/>
      <c r="DS1202" s="7"/>
      <c r="DT1202" s="7"/>
      <c r="DU1202" s="7"/>
      <c r="DV1202" s="7"/>
      <c r="DW1202" s="7"/>
      <c r="DX1202" s="7"/>
      <c r="DY1202" s="7"/>
      <c r="DZ1202" s="7"/>
      <c r="EA1202" s="7"/>
      <c r="EB1202" s="7"/>
      <c r="EC1202" s="7"/>
      <c r="ED1202" s="7"/>
      <c r="EE1202" s="7"/>
      <c r="EF1202" s="7"/>
      <c r="EG1202" s="7"/>
      <c r="EH1202" s="7"/>
      <c r="EI1202" s="7"/>
      <c r="EJ1202" s="7"/>
      <c r="EK1202" s="7"/>
      <c r="EL1202" s="7"/>
      <c r="EM1202" s="7"/>
      <c r="EN1202" s="7"/>
      <c r="EO1202" s="7"/>
      <c r="EP1202" s="7"/>
      <c r="EQ1202" s="7"/>
      <c r="ER1202" s="7"/>
      <c r="ES1202" s="7"/>
      <c r="ET1202" s="7"/>
      <c r="EU1202" s="7"/>
      <c r="EV1202" s="7"/>
      <c r="EW1202" s="7"/>
      <c r="EX1202" s="7"/>
      <c r="EY1202" s="7"/>
      <c r="EZ1202" s="7"/>
      <c r="FA1202" s="7"/>
      <c r="FB1202" s="7"/>
      <c r="FC1202" s="7"/>
      <c r="FD1202" s="7"/>
      <c r="FE1202" s="7"/>
      <c r="FF1202" s="7"/>
      <c r="FG1202" s="7"/>
      <c r="FH1202" s="7"/>
      <c r="FI1202" s="7"/>
      <c r="FJ1202" s="7"/>
      <c r="FK1202" s="7"/>
      <c r="FL1202" s="7"/>
      <c r="FM1202" s="7"/>
      <c r="FN1202" s="7"/>
      <c r="FO1202" s="7"/>
      <c r="FP1202" s="7"/>
      <c r="FQ1202" s="7"/>
      <c r="FR1202" s="7"/>
      <c r="FS1202" s="7"/>
      <c r="FT1202" s="7"/>
      <c r="FU1202" s="7"/>
      <c r="FV1202" s="7"/>
      <c r="FW1202" s="7"/>
      <c r="FX1202" s="7"/>
      <c r="FY1202" s="7"/>
      <c r="FZ1202" s="7"/>
      <c r="GA1202" s="7"/>
      <c r="GB1202" s="7"/>
      <c r="GC1202" s="7"/>
      <c r="GD1202" s="7"/>
      <c r="GE1202" s="7"/>
      <c r="GF1202" s="7"/>
      <c r="GG1202" s="7"/>
      <c r="GH1202" s="7"/>
      <c r="GI1202" s="7"/>
      <c r="GJ1202" s="7"/>
      <c r="GK1202" s="7"/>
      <c r="GL1202" s="7"/>
      <c r="GM1202" s="7"/>
      <c r="GN1202" s="7"/>
      <c r="GO1202" s="7"/>
      <c r="GP1202" s="7"/>
      <c r="GQ1202" s="7"/>
      <c r="GR1202" s="7"/>
      <c r="GS1202" s="7"/>
      <c r="GT1202" s="7"/>
      <c r="GU1202" s="7"/>
      <c r="GV1202" s="7"/>
      <c r="GW1202" s="7"/>
      <c r="GX1202" s="7"/>
      <c r="GY1202" s="7"/>
      <c r="GZ1202" s="7"/>
      <c r="HA1202" s="7"/>
      <c r="HB1202" s="7"/>
      <c r="HC1202" s="7"/>
      <c r="HD1202" s="7"/>
      <c r="HE1202" s="7"/>
      <c r="HF1202" s="7"/>
      <c r="HG1202" s="7"/>
      <c r="HH1202" s="7"/>
      <c r="HI1202" s="7"/>
      <c r="HJ1202" s="7"/>
      <c r="HK1202" s="7"/>
      <c r="HL1202" s="7"/>
      <c r="HM1202" s="7"/>
      <c r="HN1202" s="7"/>
      <c r="HO1202" s="7"/>
      <c r="HP1202" s="7"/>
      <c r="HQ1202" s="7"/>
      <c r="HR1202" s="7"/>
      <c r="HS1202" s="7"/>
      <c r="HT1202" s="7"/>
      <c r="HU1202" s="7"/>
      <c r="HV1202" s="7"/>
      <c r="HW1202" s="7"/>
      <c r="HX1202" s="7"/>
      <c r="HY1202" s="7"/>
      <c r="HZ1202" s="7"/>
      <c r="IA1202" s="7"/>
      <c r="IB1202" s="7"/>
      <c r="IC1202" s="7"/>
      <c r="ID1202" s="7"/>
      <c r="IE1202" s="7"/>
      <c r="IF1202" s="7"/>
      <c r="IG1202" s="7"/>
      <c r="IH1202" s="7"/>
      <c r="II1202" s="7"/>
      <c r="IJ1202" s="7"/>
      <c r="IK1202" s="7"/>
      <c r="IL1202" s="7"/>
      <c r="IM1202" s="7"/>
      <c r="IN1202" s="7"/>
      <c r="IO1202" s="7"/>
      <c r="IP1202" s="7"/>
      <c r="IQ1202" s="7"/>
      <c r="IR1202" s="7"/>
      <c r="IS1202" s="7"/>
      <c r="IT1202" s="7"/>
    </row>
    <row r="1203" spans="1:254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  <c r="DA1203" s="7"/>
      <c r="DB1203" s="7"/>
      <c r="DC1203" s="7"/>
      <c r="DD1203" s="7"/>
      <c r="DE1203" s="7"/>
      <c r="DF1203" s="7"/>
      <c r="DG1203" s="7"/>
      <c r="DH1203" s="7"/>
      <c r="DI1203" s="7"/>
      <c r="DJ1203" s="7"/>
      <c r="DK1203" s="7"/>
      <c r="DL1203" s="7"/>
      <c r="DM1203" s="7"/>
      <c r="DN1203" s="7"/>
      <c r="DO1203" s="7"/>
      <c r="DP1203" s="7"/>
      <c r="DQ1203" s="7"/>
      <c r="DR1203" s="7"/>
      <c r="DS1203" s="7"/>
      <c r="DT1203" s="7"/>
      <c r="DU1203" s="7"/>
      <c r="DV1203" s="7"/>
      <c r="DW1203" s="7"/>
      <c r="DX1203" s="7"/>
      <c r="DY1203" s="7"/>
      <c r="DZ1203" s="7"/>
      <c r="EA1203" s="7"/>
      <c r="EB1203" s="7"/>
      <c r="EC1203" s="7"/>
      <c r="ED1203" s="7"/>
      <c r="EE1203" s="7"/>
      <c r="EF1203" s="7"/>
      <c r="EG1203" s="7"/>
      <c r="EH1203" s="7"/>
      <c r="EI1203" s="7"/>
      <c r="EJ1203" s="7"/>
      <c r="EK1203" s="7"/>
      <c r="EL1203" s="7"/>
      <c r="EM1203" s="7"/>
      <c r="EN1203" s="7"/>
      <c r="EO1203" s="7"/>
      <c r="EP1203" s="7"/>
      <c r="EQ1203" s="7"/>
      <c r="ER1203" s="7"/>
      <c r="ES1203" s="7"/>
      <c r="ET1203" s="7"/>
      <c r="EU1203" s="7"/>
      <c r="EV1203" s="7"/>
      <c r="EW1203" s="7"/>
      <c r="EX1203" s="7"/>
      <c r="EY1203" s="7"/>
      <c r="EZ1203" s="7"/>
      <c r="FA1203" s="7"/>
      <c r="FB1203" s="7"/>
      <c r="FC1203" s="7"/>
      <c r="FD1203" s="7"/>
      <c r="FE1203" s="7"/>
      <c r="FF1203" s="7"/>
      <c r="FG1203" s="7"/>
      <c r="FH1203" s="7"/>
      <c r="FI1203" s="7"/>
      <c r="FJ1203" s="7"/>
      <c r="FK1203" s="7"/>
      <c r="FL1203" s="7"/>
      <c r="FM1203" s="7"/>
      <c r="FN1203" s="7"/>
      <c r="FO1203" s="7"/>
      <c r="FP1203" s="7"/>
      <c r="FQ1203" s="7"/>
      <c r="FR1203" s="7"/>
      <c r="FS1203" s="7"/>
      <c r="FT1203" s="7"/>
      <c r="FU1203" s="7"/>
      <c r="FV1203" s="7"/>
      <c r="FW1203" s="7"/>
      <c r="FX1203" s="7"/>
      <c r="FY1203" s="7"/>
      <c r="FZ1203" s="7"/>
      <c r="GA1203" s="7"/>
      <c r="GB1203" s="7"/>
      <c r="GC1203" s="7"/>
      <c r="GD1203" s="7"/>
      <c r="GE1203" s="7"/>
      <c r="GF1203" s="7"/>
      <c r="GG1203" s="7"/>
      <c r="GH1203" s="7"/>
      <c r="GI1203" s="7"/>
      <c r="GJ1203" s="7"/>
      <c r="GK1203" s="7"/>
      <c r="GL1203" s="7"/>
      <c r="GM1203" s="7"/>
      <c r="GN1203" s="7"/>
      <c r="GO1203" s="7"/>
      <c r="GP1203" s="7"/>
      <c r="GQ1203" s="7"/>
      <c r="GR1203" s="7"/>
      <c r="GS1203" s="7"/>
      <c r="GT1203" s="7"/>
      <c r="GU1203" s="7"/>
      <c r="GV1203" s="7"/>
      <c r="GW1203" s="7"/>
      <c r="GX1203" s="7"/>
      <c r="GY1203" s="7"/>
      <c r="GZ1203" s="7"/>
      <c r="HA1203" s="7"/>
      <c r="HB1203" s="7"/>
      <c r="HC1203" s="7"/>
      <c r="HD1203" s="7"/>
      <c r="HE1203" s="7"/>
      <c r="HF1203" s="7"/>
      <c r="HG1203" s="7"/>
      <c r="HH1203" s="7"/>
      <c r="HI1203" s="7"/>
      <c r="HJ1203" s="7"/>
      <c r="HK1203" s="7"/>
      <c r="HL1203" s="7"/>
      <c r="HM1203" s="7"/>
      <c r="HN1203" s="7"/>
      <c r="HO1203" s="7"/>
      <c r="HP1203" s="7"/>
      <c r="HQ1203" s="7"/>
      <c r="HR1203" s="7"/>
      <c r="HS1203" s="7"/>
      <c r="HT1203" s="7"/>
      <c r="HU1203" s="7"/>
      <c r="HV1203" s="7"/>
      <c r="HW1203" s="7"/>
      <c r="HX1203" s="7"/>
      <c r="HY1203" s="7"/>
      <c r="HZ1203" s="7"/>
      <c r="IA1203" s="7"/>
      <c r="IB1203" s="7"/>
      <c r="IC1203" s="7"/>
      <c r="ID1203" s="7"/>
      <c r="IE1203" s="7"/>
      <c r="IF1203" s="7"/>
      <c r="IG1203" s="7"/>
      <c r="IH1203" s="7"/>
      <c r="II1203" s="7"/>
      <c r="IJ1203" s="7"/>
      <c r="IK1203" s="7"/>
      <c r="IL1203" s="7"/>
      <c r="IM1203" s="7"/>
      <c r="IN1203" s="7"/>
      <c r="IO1203" s="7"/>
      <c r="IP1203" s="7"/>
      <c r="IQ1203" s="7"/>
      <c r="IR1203" s="7"/>
      <c r="IS1203" s="7"/>
      <c r="IT1203" s="7"/>
    </row>
    <row r="1204" spans="1:254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  <c r="DA1204" s="7"/>
      <c r="DB1204" s="7"/>
      <c r="DC1204" s="7"/>
      <c r="DD1204" s="7"/>
      <c r="DE1204" s="7"/>
      <c r="DF1204" s="7"/>
      <c r="DG1204" s="7"/>
      <c r="DH1204" s="7"/>
      <c r="DI1204" s="7"/>
      <c r="DJ1204" s="7"/>
      <c r="DK1204" s="7"/>
      <c r="DL1204" s="7"/>
      <c r="DM1204" s="7"/>
      <c r="DN1204" s="7"/>
      <c r="DO1204" s="7"/>
      <c r="DP1204" s="7"/>
      <c r="DQ1204" s="7"/>
      <c r="DR1204" s="7"/>
      <c r="DS1204" s="7"/>
      <c r="DT1204" s="7"/>
      <c r="DU1204" s="7"/>
      <c r="DV1204" s="7"/>
      <c r="DW1204" s="7"/>
      <c r="DX1204" s="7"/>
      <c r="DY1204" s="7"/>
      <c r="DZ1204" s="7"/>
      <c r="EA1204" s="7"/>
      <c r="EB1204" s="7"/>
      <c r="EC1204" s="7"/>
      <c r="ED1204" s="7"/>
      <c r="EE1204" s="7"/>
      <c r="EF1204" s="7"/>
      <c r="EG1204" s="7"/>
      <c r="EH1204" s="7"/>
      <c r="EI1204" s="7"/>
      <c r="EJ1204" s="7"/>
      <c r="EK1204" s="7"/>
      <c r="EL1204" s="7"/>
      <c r="EM1204" s="7"/>
      <c r="EN1204" s="7"/>
      <c r="EO1204" s="7"/>
      <c r="EP1204" s="7"/>
      <c r="EQ1204" s="7"/>
      <c r="ER1204" s="7"/>
      <c r="ES1204" s="7"/>
      <c r="ET1204" s="7"/>
      <c r="EU1204" s="7"/>
      <c r="EV1204" s="7"/>
      <c r="EW1204" s="7"/>
      <c r="EX1204" s="7"/>
      <c r="EY1204" s="7"/>
      <c r="EZ1204" s="7"/>
      <c r="FA1204" s="7"/>
      <c r="FB1204" s="7"/>
      <c r="FC1204" s="7"/>
      <c r="FD1204" s="7"/>
      <c r="FE1204" s="7"/>
      <c r="FF1204" s="7"/>
      <c r="FG1204" s="7"/>
      <c r="FH1204" s="7"/>
      <c r="FI1204" s="7"/>
      <c r="FJ1204" s="7"/>
      <c r="FK1204" s="7"/>
      <c r="FL1204" s="7"/>
      <c r="FM1204" s="7"/>
      <c r="FN1204" s="7"/>
      <c r="FO1204" s="7"/>
      <c r="FP1204" s="7"/>
      <c r="FQ1204" s="7"/>
      <c r="FR1204" s="7"/>
      <c r="FS1204" s="7"/>
      <c r="FT1204" s="7"/>
      <c r="FU1204" s="7"/>
      <c r="FV1204" s="7"/>
      <c r="FW1204" s="7"/>
      <c r="FX1204" s="7"/>
      <c r="FY1204" s="7"/>
      <c r="FZ1204" s="7"/>
      <c r="GA1204" s="7"/>
      <c r="GB1204" s="7"/>
      <c r="GC1204" s="7"/>
      <c r="GD1204" s="7"/>
      <c r="GE1204" s="7"/>
      <c r="GF1204" s="7"/>
      <c r="GG1204" s="7"/>
      <c r="GH1204" s="7"/>
      <c r="GI1204" s="7"/>
      <c r="GJ1204" s="7"/>
      <c r="GK1204" s="7"/>
      <c r="GL1204" s="7"/>
      <c r="GM1204" s="7"/>
      <c r="GN1204" s="7"/>
      <c r="GO1204" s="7"/>
      <c r="GP1204" s="7"/>
      <c r="GQ1204" s="7"/>
      <c r="GR1204" s="7"/>
      <c r="GS1204" s="7"/>
      <c r="GT1204" s="7"/>
      <c r="GU1204" s="7"/>
      <c r="GV1204" s="7"/>
      <c r="GW1204" s="7"/>
      <c r="GX1204" s="7"/>
      <c r="GY1204" s="7"/>
      <c r="GZ1204" s="7"/>
      <c r="HA1204" s="7"/>
      <c r="HB1204" s="7"/>
      <c r="HC1204" s="7"/>
      <c r="HD1204" s="7"/>
      <c r="HE1204" s="7"/>
      <c r="HF1204" s="7"/>
      <c r="HG1204" s="7"/>
      <c r="HH1204" s="7"/>
      <c r="HI1204" s="7"/>
      <c r="HJ1204" s="7"/>
      <c r="HK1204" s="7"/>
      <c r="HL1204" s="7"/>
      <c r="HM1204" s="7"/>
      <c r="HN1204" s="7"/>
      <c r="HO1204" s="7"/>
      <c r="HP1204" s="7"/>
      <c r="HQ1204" s="7"/>
      <c r="HR1204" s="7"/>
      <c r="HS1204" s="7"/>
      <c r="HT1204" s="7"/>
      <c r="HU1204" s="7"/>
      <c r="HV1204" s="7"/>
      <c r="HW1204" s="7"/>
      <c r="HX1204" s="7"/>
      <c r="HY1204" s="7"/>
      <c r="HZ1204" s="7"/>
      <c r="IA1204" s="7"/>
      <c r="IB1204" s="7"/>
      <c r="IC1204" s="7"/>
      <c r="ID1204" s="7"/>
      <c r="IE1204" s="7"/>
      <c r="IF1204" s="7"/>
      <c r="IG1204" s="7"/>
      <c r="IH1204" s="7"/>
      <c r="II1204" s="7"/>
      <c r="IJ1204" s="7"/>
      <c r="IK1204" s="7"/>
      <c r="IL1204" s="7"/>
      <c r="IM1204" s="7"/>
      <c r="IN1204" s="7"/>
      <c r="IO1204" s="7"/>
      <c r="IP1204" s="7"/>
      <c r="IQ1204" s="7"/>
      <c r="IR1204" s="7"/>
      <c r="IS1204" s="7"/>
      <c r="IT1204" s="7"/>
    </row>
    <row r="1205" spans="1:254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  <c r="DA1205" s="7"/>
      <c r="DB1205" s="7"/>
      <c r="DC1205" s="7"/>
      <c r="DD1205" s="7"/>
      <c r="DE1205" s="7"/>
      <c r="DF1205" s="7"/>
      <c r="DG1205" s="7"/>
      <c r="DH1205" s="7"/>
      <c r="DI1205" s="7"/>
      <c r="DJ1205" s="7"/>
      <c r="DK1205" s="7"/>
      <c r="DL1205" s="7"/>
      <c r="DM1205" s="7"/>
      <c r="DN1205" s="7"/>
      <c r="DO1205" s="7"/>
      <c r="DP1205" s="7"/>
      <c r="DQ1205" s="7"/>
      <c r="DR1205" s="7"/>
      <c r="DS1205" s="7"/>
      <c r="DT1205" s="7"/>
      <c r="DU1205" s="7"/>
      <c r="DV1205" s="7"/>
      <c r="DW1205" s="7"/>
      <c r="DX1205" s="7"/>
      <c r="DY1205" s="7"/>
      <c r="DZ1205" s="7"/>
      <c r="EA1205" s="7"/>
      <c r="EB1205" s="7"/>
      <c r="EC1205" s="7"/>
      <c r="ED1205" s="7"/>
      <c r="EE1205" s="7"/>
      <c r="EF1205" s="7"/>
      <c r="EG1205" s="7"/>
      <c r="EH1205" s="7"/>
      <c r="EI1205" s="7"/>
      <c r="EJ1205" s="7"/>
      <c r="EK1205" s="7"/>
      <c r="EL1205" s="7"/>
      <c r="EM1205" s="7"/>
      <c r="EN1205" s="7"/>
      <c r="EO1205" s="7"/>
      <c r="EP1205" s="7"/>
      <c r="EQ1205" s="7"/>
      <c r="ER1205" s="7"/>
      <c r="ES1205" s="7"/>
      <c r="ET1205" s="7"/>
      <c r="EU1205" s="7"/>
      <c r="EV1205" s="7"/>
      <c r="EW1205" s="7"/>
      <c r="EX1205" s="7"/>
      <c r="EY1205" s="7"/>
      <c r="EZ1205" s="7"/>
      <c r="FA1205" s="7"/>
      <c r="FB1205" s="7"/>
      <c r="FC1205" s="7"/>
      <c r="FD1205" s="7"/>
      <c r="FE1205" s="7"/>
      <c r="FF1205" s="7"/>
      <c r="FG1205" s="7"/>
      <c r="FH1205" s="7"/>
      <c r="FI1205" s="7"/>
      <c r="FJ1205" s="7"/>
      <c r="FK1205" s="7"/>
      <c r="FL1205" s="7"/>
      <c r="FM1205" s="7"/>
      <c r="FN1205" s="7"/>
      <c r="FO1205" s="7"/>
      <c r="FP1205" s="7"/>
      <c r="FQ1205" s="7"/>
      <c r="FR1205" s="7"/>
      <c r="FS1205" s="7"/>
      <c r="FT1205" s="7"/>
      <c r="FU1205" s="7"/>
      <c r="FV1205" s="7"/>
      <c r="FW1205" s="7"/>
      <c r="FX1205" s="7"/>
      <c r="FY1205" s="7"/>
      <c r="FZ1205" s="7"/>
      <c r="GA1205" s="7"/>
      <c r="GB1205" s="7"/>
      <c r="GC1205" s="7"/>
      <c r="GD1205" s="7"/>
      <c r="GE1205" s="7"/>
      <c r="GF1205" s="7"/>
      <c r="GG1205" s="7"/>
      <c r="GH1205" s="7"/>
      <c r="GI1205" s="7"/>
      <c r="GJ1205" s="7"/>
      <c r="GK1205" s="7"/>
      <c r="GL1205" s="7"/>
      <c r="GM1205" s="7"/>
      <c r="GN1205" s="7"/>
      <c r="GO1205" s="7"/>
      <c r="GP1205" s="7"/>
      <c r="GQ1205" s="7"/>
      <c r="GR1205" s="7"/>
      <c r="GS1205" s="7"/>
      <c r="GT1205" s="7"/>
      <c r="GU1205" s="7"/>
      <c r="GV1205" s="7"/>
      <c r="GW1205" s="7"/>
      <c r="GX1205" s="7"/>
      <c r="GY1205" s="7"/>
      <c r="GZ1205" s="7"/>
      <c r="HA1205" s="7"/>
      <c r="HB1205" s="7"/>
      <c r="HC1205" s="7"/>
      <c r="HD1205" s="7"/>
      <c r="HE1205" s="7"/>
      <c r="HF1205" s="7"/>
      <c r="HG1205" s="7"/>
      <c r="HH1205" s="7"/>
      <c r="HI1205" s="7"/>
      <c r="HJ1205" s="7"/>
      <c r="HK1205" s="7"/>
      <c r="HL1205" s="7"/>
      <c r="HM1205" s="7"/>
      <c r="HN1205" s="7"/>
      <c r="HO1205" s="7"/>
      <c r="HP1205" s="7"/>
      <c r="HQ1205" s="7"/>
      <c r="HR1205" s="7"/>
      <c r="HS1205" s="7"/>
      <c r="HT1205" s="7"/>
      <c r="HU1205" s="7"/>
      <c r="HV1205" s="7"/>
      <c r="HW1205" s="7"/>
      <c r="HX1205" s="7"/>
      <c r="HY1205" s="7"/>
      <c r="HZ1205" s="7"/>
      <c r="IA1205" s="7"/>
      <c r="IB1205" s="7"/>
      <c r="IC1205" s="7"/>
      <c r="ID1205" s="7"/>
      <c r="IE1205" s="7"/>
      <c r="IF1205" s="7"/>
      <c r="IG1205" s="7"/>
      <c r="IH1205" s="7"/>
      <c r="II1205" s="7"/>
      <c r="IJ1205" s="7"/>
      <c r="IK1205" s="7"/>
      <c r="IL1205" s="7"/>
      <c r="IM1205" s="7"/>
      <c r="IN1205" s="7"/>
      <c r="IO1205" s="7"/>
      <c r="IP1205" s="7"/>
      <c r="IQ1205" s="7"/>
      <c r="IR1205" s="7"/>
      <c r="IS1205" s="7"/>
      <c r="IT1205" s="7"/>
    </row>
    <row r="1206" spans="1:254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  <c r="DA1206" s="7"/>
      <c r="DB1206" s="7"/>
      <c r="DC1206" s="7"/>
      <c r="DD1206" s="7"/>
      <c r="DE1206" s="7"/>
      <c r="DF1206" s="7"/>
      <c r="DG1206" s="7"/>
      <c r="DH1206" s="7"/>
      <c r="DI1206" s="7"/>
      <c r="DJ1206" s="7"/>
      <c r="DK1206" s="7"/>
      <c r="DL1206" s="7"/>
      <c r="DM1206" s="7"/>
      <c r="DN1206" s="7"/>
      <c r="DO1206" s="7"/>
      <c r="DP1206" s="7"/>
      <c r="DQ1206" s="7"/>
      <c r="DR1206" s="7"/>
      <c r="DS1206" s="7"/>
      <c r="DT1206" s="7"/>
      <c r="DU1206" s="7"/>
      <c r="DV1206" s="7"/>
      <c r="DW1206" s="7"/>
      <c r="DX1206" s="7"/>
      <c r="DY1206" s="7"/>
      <c r="DZ1206" s="7"/>
      <c r="EA1206" s="7"/>
      <c r="EB1206" s="7"/>
      <c r="EC1206" s="7"/>
      <c r="ED1206" s="7"/>
      <c r="EE1206" s="7"/>
      <c r="EF1206" s="7"/>
      <c r="EG1206" s="7"/>
      <c r="EH1206" s="7"/>
      <c r="EI1206" s="7"/>
      <c r="EJ1206" s="7"/>
      <c r="EK1206" s="7"/>
      <c r="EL1206" s="7"/>
      <c r="EM1206" s="7"/>
      <c r="EN1206" s="7"/>
      <c r="EO1206" s="7"/>
      <c r="EP1206" s="7"/>
      <c r="EQ1206" s="7"/>
      <c r="ER1206" s="7"/>
      <c r="ES1206" s="7"/>
      <c r="ET1206" s="7"/>
      <c r="EU1206" s="7"/>
      <c r="EV1206" s="7"/>
      <c r="EW1206" s="7"/>
      <c r="EX1206" s="7"/>
      <c r="EY1206" s="7"/>
      <c r="EZ1206" s="7"/>
      <c r="FA1206" s="7"/>
      <c r="FB1206" s="7"/>
      <c r="FC1206" s="7"/>
      <c r="FD1206" s="7"/>
      <c r="FE1206" s="7"/>
      <c r="FF1206" s="7"/>
      <c r="FG1206" s="7"/>
      <c r="FH1206" s="7"/>
      <c r="FI1206" s="7"/>
      <c r="FJ1206" s="7"/>
      <c r="FK1206" s="7"/>
      <c r="FL1206" s="7"/>
      <c r="FM1206" s="7"/>
      <c r="FN1206" s="7"/>
      <c r="FO1206" s="7"/>
      <c r="FP1206" s="7"/>
      <c r="FQ1206" s="7"/>
      <c r="FR1206" s="7"/>
      <c r="FS1206" s="7"/>
      <c r="FT1206" s="7"/>
      <c r="FU1206" s="7"/>
      <c r="FV1206" s="7"/>
      <c r="FW1206" s="7"/>
      <c r="FX1206" s="7"/>
      <c r="FY1206" s="7"/>
      <c r="FZ1206" s="7"/>
      <c r="GA1206" s="7"/>
      <c r="GB1206" s="7"/>
      <c r="GC1206" s="7"/>
      <c r="GD1206" s="7"/>
      <c r="GE1206" s="7"/>
      <c r="GF1206" s="7"/>
      <c r="GG1206" s="7"/>
      <c r="GH1206" s="7"/>
      <c r="GI1206" s="7"/>
      <c r="GJ1206" s="7"/>
      <c r="GK1206" s="7"/>
      <c r="GL1206" s="7"/>
      <c r="GM1206" s="7"/>
      <c r="GN1206" s="7"/>
      <c r="GO1206" s="7"/>
      <c r="GP1206" s="7"/>
      <c r="GQ1206" s="7"/>
      <c r="GR1206" s="7"/>
      <c r="GS1206" s="7"/>
      <c r="GT1206" s="7"/>
      <c r="GU1206" s="7"/>
      <c r="GV1206" s="7"/>
      <c r="GW1206" s="7"/>
      <c r="GX1206" s="7"/>
      <c r="GY1206" s="7"/>
      <c r="GZ1206" s="7"/>
      <c r="HA1206" s="7"/>
      <c r="HB1206" s="7"/>
      <c r="HC1206" s="7"/>
      <c r="HD1206" s="7"/>
      <c r="HE1206" s="7"/>
      <c r="HF1206" s="7"/>
      <c r="HG1206" s="7"/>
      <c r="HH1206" s="7"/>
      <c r="HI1206" s="7"/>
      <c r="HJ1206" s="7"/>
      <c r="HK1206" s="7"/>
      <c r="HL1206" s="7"/>
      <c r="HM1206" s="7"/>
      <c r="HN1206" s="7"/>
      <c r="HO1206" s="7"/>
      <c r="HP1206" s="7"/>
      <c r="HQ1206" s="7"/>
      <c r="HR1206" s="7"/>
      <c r="HS1206" s="7"/>
      <c r="HT1206" s="7"/>
      <c r="HU1206" s="7"/>
      <c r="HV1206" s="7"/>
      <c r="HW1206" s="7"/>
      <c r="HX1206" s="7"/>
      <c r="HY1206" s="7"/>
      <c r="HZ1206" s="7"/>
      <c r="IA1206" s="7"/>
      <c r="IB1206" s="7"/>
      <c r="IC1206" s="7"/>
      <c r="ID1206" s="7"/>
      <c r="IE1206" s="7"/>
      <c r="IF1206" s="7"/>
      <c r="IG1206" s="7"/>
      <c r="IH1206" s="7"/>
      <c r="II1206" s="7"/>
      <c r="IJ1206" s="7"/>
      <c r="IK1206" s="7"/>
      <c r="IL1206" s="7"/>
      <c r="IM1206" s="7"/>
      <c r="IN1206" s="7"/>
      <c r="IO1206" s="7"/>
      <c r="IP1206" s="7"/>
      <c r="IQ1206" s="7"/>
      <c r="IR1206" s="7"/>
      <c r="IS1206" s="7"/>
      <c r="IT1206" s="7"/>
    </row>
    <row r="1207" spans="1:254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  <c r="DA1207" s="7"/>
      <c r="DB1207" s="7"/>
      <c r="DC1207" s="7"/>
      <c r="DD1207" s="7"/>
      <c r="DE1207" s="7"/>
      <c r="DF1207" s="7"/>
      <c r="DG1207" s="7"/>
      <c r="DH1207" s="7"/>
      <c r="DI1207" s="7"/>
      <c r="DJ1207" s="7"/>
      <c r="DK1207" s="7"/>
      <c r="DL1207" s="7"/>
      <c r="DM1207" s="7"/>
      <c r="DN1207" s="7"/>
      <c r="DO1207" s="7"/>
      <c r="DP1207" s="7"/>
      <c r="DQ1207" s="7"/>
      <c r="DR1207" s="7"/>
      <c r="DS1207" s="7"/>
      <c r="DT1207" s="7"/>
      <c r="DU1207" s="7"/>
      <c r="DV1207" s="7"/>
      <c r="DW1207" s="7"/>
      <c r="DX1207" s="7"/>
      <c r="DY1207" s="7"/>
      <c r="DZ1207" s="7"/>
      <c r="EA1207" s="7"/>
      <c r="EB1207" s="7"/>
      <c r="EC1207" s="7"/>
      <c r="ED1207" s="7"/>
      <c r="EE1207" s="7"/>
      <c r="EF1207" s="7"/>
      <c r="EG1207" s="7"/>
      <c r="EH1207" s="7"/>
      <c r="EI1207" s="7"/>
      <c r="EJ1207" s="7"/>
      <c r="EK1207" s="7"/>
      <c r="EL1207" s="7"/>
      <c r="EM1207" s="7"/>
      <c r="EN1207" s="7"/>
      <c r="EO1207" s="7"/>
      <c r="EP1207" s="7"/>
      <c r="EQ1207" s="7"/>
      <c r="ER1207" s="7"/>
      <c r="ES1207" s="7"/>
      <c r="ET1207" s="7"/>
      <c r="EU1207" s="7"/>
      <c r="EV1207" s="7"/>
      <c r="EW1207" s="7"/>
      <c r="EX1207" s="7"/>
      <c r="EY1207" s="7"/>
      <c r="EZ1207" s="7"/>
      <c r="FA1207" s="7"/>
      <c r="FB1207" s="7"/>
      <c r="FC1207" s="7"/>
      <c r="FD1207" s="7"/>
      <c r="FE1207" s="7"/>
      <c r="FF1207" s="7"/>
      <c r="FG1207" s="7"/>
      <c r="FH1207" s="7"/>
      <c r="FI1207" s="7"/>
      <c r="FJ1207" s="7"/>
      <c r="FK1207" s="7"/>
      <c r="FL1207" s="7"/>
      <c r="FM1207" s="7"/>
      <c r="FN1207" s="7"/>
      <c r="FO1207" s="7"/>
      <c r="FP1207" s="7"/>
      <c r="FQ1207" s="7"/>
      <c r="FR1207" s="7"/>
      <c r="FS1207" s="7"/>
      <c r="FT1207" s="7"/>
      <c r="FU1207" s="7"/>
      <c r="FV1207" s="7"/>
      <c r="FW1207" s="7"/>
      <c r="FX1207" s="7"/>
      <c r="FY1207" s="7"/>
      <c r="FZ1207" s="7"/>
      <c r="GA1207" s="7"/>
      <c r="GB1207" s="7"/>
      <c r="GC1207" s="7"/>
      <c r="GD1207" s="7"/>
      <c r="GE1207" s="7"/>
      <c r="GF1207" s="7"/>
      <c r="GG1207" s="7"/>
      <c r="GH1207" s="7"/>
      <c r="GI1207" s="7"/>
      <c r="GJ1207" s="7"/>
      <c r="GK1207" s="7"/>
      <c r="GL1207" s="7"/>
      <c r="GM1207" s="7"/>
      <c r="GN1207" s="7"/>
      <c r="GO1207" s="7"/>
      <c r="GP1207" s="7"/>
      <c r="GQ1207" s="7"/>
      <c r="GR1207" s="7"/>
      <c r="GS1207" s="7"/>
      <c r="GT1207" s="7"/>
      <c r="GU1207" s="7"/>
      <c r="GV1207" s="7"/>
      <c r="GW1207" s="7"/>
      <c r="GX1207" s="7"/>
      <c r="GY1207" s="7"/>
      <c r="GZ1207" s="7"/>
      <c r="HA1207" s="7"/>
      <c r="HB1207" s="7"/>
      <c r="HC1207" s="7"/>
      <c r="HD1207" s="7"/>
      <c r="HE1207" s="7"/>
      <c r="HF1207" s="7"/>
      <c r="HG1207" s="7"/>
      <c r="HH1207" s="7"/>
      <c r="HI1207" s="7"/>
      <c r="HJ1207" s="7"/>
      <c r="HK1207" s="7"/>
      <c r="HL1207" s="7"/>
      <c r="HM1207" s="7"/>
      <c r="HN1207" s="7"/>
      <c r="HO1207" s="7"/>
      <c r="HP1207" s="7"/>
      <c r="HQ1207" s="7"/>
      <c r="HR1207" s="7"/>
      <c r="HS1207" s="7"/>
      <c r="HT1207" s="7"/>
      <c r="HU1207" s="7"/>
      <c r="HV1207" s="7"/>
      <c r="HW1207" s="7"/>
      <c r="HX1207" s="7"/>
      <c r="HY1207" s="7"/>
      <c r="HZ1207" s="7"/>
      <c r="IA1207" s="7"/>
      <c r="IB1207" s="7"/>
      <c r="IC1207" s="7"/>
      <c r="ID1207" s="7"/>
      <c r="IE1207" s="7"/>
      <c r="IF1207" s="7"/>
      <c r="IG1207" s="7"/>
      <c r="IH1207" s="7"/>
      <c r="II1207" s="7"/>
      <c r="IJ1207" s="7"/>
      <c r="IK1207" s="7"/>
      <c r="IL1207" s="7"/>
      <c r="IM1207" s="7"/>
      <c r="IN1207" s="7"/>
      <c r="IO1207" s="7"/>
      <c r="IP1207" s="7"/>
      <c r="IQ1207" s="7"/>
      <c r="IR1207" s="7"/>
      <c r="IS1207" s="7"/>
      <c r="IT1207" s="7"/>
    </row>
    <row r="1208" spans="1:254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  <c r="DA1208" s="7"/>
      <c r="DB1208" s="7"/>
      <c r="DC1208" s="7"/>
      <c r="DD1208" s="7"/>
      <c r="DE1208" s="7"/>
      <c r="DF1208" s="7"/>
      <c r="DG1208" s="7"/>
      <c r="DH1208" s="7"/>
      <c r="DI1208" s="7"/>
      <c r="DJ1208" s="7"/>
      <c r="DK1208" s="7"/>
      <c r="DL1208" s="7"/>
      <c r="DM1208" s="7"/>
      <c r="DN1208" s="7"/>
      <c r="DO1208" s="7"/>
      <c r="DP1208" s="7"/>
      <c r="DQ1208" s="7"/>
      <c r="DR1208" s="7"/>
      <c r="DS1208" s="7"/>
      <c r="DT1208" s="7"/>
      <c r="DU1208" s="7"/>
      <c r="DV1208" s="7"/>
      <c r="DW1208" s="7"/>
      <c r="DX1208" s="7"/>
      <c r="DY1208" s="7"/>
      <c r="DZ1208" s="7"/>
      <c r="EA1208" s="7"/>
      <c r="EB1208" s="7"/>
      <c r="EC1208" s="7"/>
      <c r="ED1208" s="7"/>
      <c r="EE1208" s="7"/>
      <c r="EF1208" s="7"/>
      <c r="EG1208" s="7"/>
      <c r="EH1208" s="7"/>
      <c r="EI1208" s="7"/>
      <c r="EJ1208" s="7"/>
      <c r="EK1208" s="7"/>
      <c r="EL1208" s="7"/>
      <c r="EM1208" s="7"/>
      <c r="EN1208" s="7"/>
      <c r="EO1208" s="7"/>
      <c r="EP1208" s="7"/>
      <c r="EQ1208" s="7"/>
      <c r="ER1208" s="7"/>
      <c r="ES1208" s="7"/>
      <c r="ET1208" s="7"/>
      <c r="EU1208" s="7"/>
      <c r="EV1208" s="7"/>
      <c r="EW1208" s="7"/>
      <c r="EX1208" s="7"/>
      <c r="EY1208" s="7"/>
      <c r="EZ1208" s="7"/>
      <c r="FA1208" s="7"/>
      <c r="FB1208" s="7"/>
      <c r="FC1208" s="7"/>
      <c r="FD1208" s="7"/>
      <c r="FE1208" s="7"/>
      <c r="FF1208" s="7"/>
      <c r="FG1208" s="7"/>
      <c r="FH1208" s="7"/>
      <c r="FI1208" s="7"/>
      <c r="FJ1208" s="7"/>
      <c r="FK1208" s="7"/>
      <c r="FL1208" s="7"/>
      <c r="FM1208" s="7"/>
      <c r="FN1208" s="7"/>
      <c r="FO1208" s="7"/>
      <c r="FP1208" s="7"/>
      <c r="FQ1208" s="7"/>
      <c r="FR1208" s="7"/>
      <c r="FS1208" s="7"/>
      <c r="FT1208" s="7"/>
      <c r="FU1208" s="7"/>
      <c r="FV1208" s="7"/>
      <c r="FW1208" s="7"/>
      <c r="FX1208" s="7"/>
      <c r="FY1208" s="7"/>
      <c r="FZ1208" s="7"/>
      <c r="GA1208" s="7"/>
      <c r="GB1208" s="7"/>
      <c r="GC1208" s="7"/>
      <c r="GD1208" s="7"/>
      <c r="GE1208" s="7"/>
      <c r="GF1208" s="7"/>
      <c r="GG1208" s="7"/>
      <c r="GH1208" s="7"/>
      <c r="GI1208" s="7"/>
      <c r="GJ1208" s="7"/>
      <c r="GK1208" s="7"/>
      <c r="GL1208" s="7"/>
      <c r="GM1208" s="7"/>
      <c r="GN1208" s="7"/>
      <c r="GO1208" s="7"/>
      <c r="GP1208" s="7"/>
      <c r="GQ1208" s="7"/>
      <c r="GR1208" s="7"/>
      <c r="GS1208" s="7"/>
      <c r="GT1208" s="7"/>
      <c r="GU1208" s="7"/>
      <c r="GV1208" s="7"/>
      <c r="GW1208" s="7"/>
      <c r="GX1208" s="7"/>
      <c r="GY1208" s="7"/>
      <c r="GZ1208" s="7"/>
      <c r="HA1208" s="7"/>
      <c r="HB1208" s="7"/>
      <c r="HC1208" s="7"/>
      <c r="HD1208" s="7"/>
      <c r="HE1208" s="7"/>
      <c r="HF1208" s="7"/>
      <c r="HG1208" s="7"/>
      <c r="HH1208" s="7"/>
      <c r="HI1208" s="7"/>
      <c r="HJ1208" s="7"/>
      <c r="HK1208" s="7"/>
      <c r="HL1208" s="7"/>
      <c r="HM1208" s="7"/>
      <c r="HN1208" s="7"/>
      <c r="HO1208" s="7"/>
      <c r="HP1208" s="7"/>
      <c r="HQ1208" s="7"/>
      <c r="HR1208" s="7"/>
      <c r="HS1208" s="7"/>
      <c r="HT1208" s="7"/>
      <c r="HU1208" s="7"/>
      <c r="HV1208" s="7"/>
      <c r="HW1208" s="7"/>
      <c r="HX1208" s="7"/>
      <c r="HY1208" s="7"/>
      <c r="HZ1208" s="7"/>
      <c r="IA1208" s="7"/>
      <c r="IB1208" s="7"/>
      <c r="IC1208" s="7"/>
      <c r="ID1208" s="7"/>
      <c r="IE1208" s="7"/>
      <c r="IF1208" s="7"/>
      <c r="IG1208" s="7"/>
      <c r="IH1208" s="7"/>
      <c r="II1208" s="7"/>
      <c r="IJ1208" s="7"/>
      <c r="IK1208" s="7"/>
      <c r="IL1208" s="7"/>
      <c r="IM1208" s="7"/>
      <c r="IN1208" s="7"/>
      <c r="IO1208" s="7"/>
      <c r="IP1208" s="7"/>
      <c r="IQ1208" s="7"/>
      <c r="IR1208" s="7"/>
      <c r="IS1208" s="7"/>
      <c r="IT1208" s="7"/>
    </row>
    <row r="1209" spans="1:254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  <c r="DA1209" s="7"/>
      <c r="DB1209" s="7"/>
      <c r="DC1209" s="7"/>
      <c r="DD1209" s="7"/>
      <c r="DE1209" s="7"/>
      <c r="DF1209" s="7"/>
      <c r="DG1209" s="7"/>
      <c r="DH1209" s="7"/>
      <c r="DI1209" s="7"/>
      <c r="DJ1209" s="7"/>
      <c r="DK1209" s="7"/>
      <c r="DL1209" s="7"/>
      <c r="DM1209" s="7"/>
      <c r="DN1209" s="7"/>
      <c r="DO1209" s="7"/>
      <c r="DP1209" s="7"/>
      <c r="DQ1209" s="7"/>
      <c r="DR1209" s="7"/>
      <c r="DS1209" s="7"/>
      <c r="DT1209" s="7"/>
      <c r="DU1209" s="7"/>
      <c r="DV1209" s="7"/>
      <c r="DW1209" s="7"/>
      <c r="DX1209" s="7"/>
      <c r="DY1209" s="7"/>
      <c r="DZ1209" s="7"/>
      <c r="EA1209" s="7"/>
      <c r="EB1209" s="7"/>
      <c r="EC1209" s="7"/>
      <c r="ED1209" s="7"/>
      <c r="EE1209" s="7"/>
      <c r="EF1209" s="7"/>
      <c r="EG1209" s="7"/>
      <c r="EH1209" s="7"/>
      <c r="EI1209" s="7"/>
      <c r="EJ1209" s="7"/>
      <c r="EK1209" s="7"/>
      <c r="EL1209" s="7"/>
      <c r="EM1209" s="7"/>
      <c r="EN1209" s="7"/>
      <c r="EO1209" s="7"/>
      <c r="EP1209" s="7"/>
      <c r="EQ1209" s="7"/>
      <c r="ER1209" s="7"/>
      <c r="ES1209" s="7"/>
      <c r="ET1209" s="7"/>
      <c r="EU1209" s="7"/>
      <c r="EV1209" s="7"/>
      <c r="EW1209" s="7"/>
      <c r="EX1209" s="7"/>
      <c r="EY1209" s="7"/>
      <c r="EZ1209" s="7"/>
      <c r="FA1209" s="7"/>
      <c r="FB1209" s="7"/>
      <c r="FC1209" s="7"/>
      <c r="FD1209" s="7"/>
      <c r="FE1209" s="7"/>
      <c r="FF1209" s="7"/>
      <c r="FG1209" s="7"/>
      <c r="FH1209" s="7"/>
      <c r="FI1209" s="7"/>
      <c r="FJ1209" s="7"/>
      <c r="FK1209" s="7"/>
      <c r="FL1209" s="7"/>
      <c r="FM1209" s="7"/>
      <c r="FN1209" s="7"/>
      <c r="FO1209" s="7"/>
      <c r="FP1209" s="7"/>
      <c r="FQ1209" s="7"/>
      <c r="FR1209" s="7"/>
      <c r="FS1209" s="7"/>
      <c r="FT1209" s="7"/>
      <c r="FU1209" s="7"/>
      <c r="FV1209" s="7"/>
      <c r="FW1209" s="7"/>
      <c r="FX1209" s="7"/>
      <c r="FY1209" s="7"/>
      <c r="FZ1209" s="7"/>
      <c r="GA1209" s="7"/>
      <c r="GB1209" s="7"/>
      <c r="GC1209" s="7"/>
      <c r="GD1209" s="7"/>
      <c r="GE1209" s="7"/>
      <c r="GF1209" s="7"/>
      <c r="GG1209" s="7"/>
      <c r="GH1209" s="7"/>
      <c r="GI1209" s="7"/>
      <c r="GJ1209" s="7"/>
      <c r="GK1209" s="7"/>
      <c r="GL1209" s="7"/>
      <c r="GM1209" s="7"/>
      <c r="GN1209" s="7"/>
      <c r="GO1209" s="7"/>
      <c r="GP1209" s="7"/>
      <c r="GQ1209" s="7"/>
      <c r="GR1209" s="7"/>
      <c r="GS1209" s="7"/>
      <c r="GT1209" s="7"/>
      <c r="GU1209" s="7"/>
      <c r="GV1209" s="7"/>
      <c r="GW1209" s="7"/>
      <c r="GX1209" s="7"/>
      <c r="GY1209" s="7"/>
      <c r="GZ1209" s="7"/>
      <c r="HA1209" s="7"/>
      <c r="HB1209" s="7"/>
      <c r="HC1209" s="7"/>
      <c r="HD1209" s="7"/>
      <c r="HE1209" s="7"/>
      <c r="HF1209" s="7"/>
      <c r="HG1209" s="7"/>
      <c r="HH1209" s="7"/>
      <c r="HI1209" s="7"/>
      <c r="HJ1209" s="7"/>
      <c r="HK1209" s="7"/>
      <c r="HL1209" s="7"/>
      <c r="HM1209" s="7"/>
      <c r="HN1209" s="7"/>
      <c r="HO1209" s="7"/>
      <c r="HP1209" s="7"/>
      <c r="HQ1209" s="7"/>
      <c r="HR1209" s="7"/>
      <c r="HS1209" s="7"/>
      <c r="HT1209" s="7"/>
      <c r="HU1209" s="7"/>
      <c r="HV1209" s="7"/>
      <c r="HW1209" s="7"/>
      <c r="HX1209" s="7"/>
      <c r="HY1209" s="7"/>
      <c r="HZ1209" s="7"/>
      <c r="IA1209" s="7"/>
      <c r="IB1209" s="7"/>
      <c r="IC1209" s="7"/>
      <c r="ID1209" s="7"/>
      <c r="IE1209" s="7"/>
      <c r="IF1209" s="7"/>
      <c r="IG1209" s="7"/>
      <c r="IH1209" s="7"/>
      <c r="II1209" s="7"/>
      <c r="IJ1209" s="7"/>
      <c r="IK1209" s="7"/>
      <c r="IL1209" s="7"/>
      <c r="IM1209" s="7"/>
      <c r="IN1209" s="7"/>
      <c r="IO1209" s="7"/>
      <c r="IP1209" s="7"/>
      <c r="IQ1209" s="7"/>
      <c r="IR1209" s="7"/>
      <c r="IS1209" s="7"/>
      <c r="IT1209" s="7"/>
    </row>
    <row r="1210" spans="1:254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  <c r="DA1210" s="7"/>
      <c r="DB1210" s="7"/>
      <c r="DC1210" s="7"/>
      <c r="DD1210" s="7"/>
      <c r="DE1210" s="7"/>
      <c r="DF1210" s="7"/>
      <c r="DG1210" s="7"/>
      <c r="DH1210" s="7"/>
      <c r="DI1210" s="7"/>
      <c r="DJ1210" s="7"/>
      <c r="DK1210" s="7"/>
      <c r="DL1210" s="7"/>
      <c r="DM1210" s="7"/>
      <c r="DN1210" s="7"/>
      <c r="DO1210" s="7"/>
      <c r="DP1210" s="7"/>
      <c r="DQ1210" s="7"/>
      <c r="DR1210" s="7"/>
      <c r="DS1210" s="7"/>
      <c r="DT1210" s="7"/>
      <c r="DU1210" s="7"/>
      <c r="DV1210" s="7"/>
      <c r="DW1210" s="7"/>
      <c r="DX1210" s="7"/>
      <c r="DY1210" s="7"/>
      <c r="DZ1210" s="7"/>
      <c r="EA1210" s="7"/>
      <c r="EB1210" s="7"/>
      <c r="EC1210" s="7"/>
      <c r="ED1210" s="7"/>
      <c r="EE1210" s="7"/>
      <c r="EF1210" s="7"/>
      <c r="EG1210" s="7"/>
      <c r="EH1210" s="7"/>
      <c r="EI1210" s="7"/>
      <c r="EJ1210" s="7"/>
      <c r="EK1210" s="7"/>
      <c r="EL1210" s="7"/>
      <c r="EM1210" s="7"/>
      <c r="EN1210" s="7"/>
      <c r="EO1210" s="7"/>
      <c r="EP1210" s="7"/>
      <c r="EQ1210" s="7"/>
      <c r="ER1210" s="7"/>
      <c r="ES1210" s="7"/>
      <c r="ET1210" s="7"/>
      <c r="EU1210" s="7"/>
      <c r="EV1210" s="7"/>
      <c r="EW1210" s="7"/>
      <c r="EX1210" s="7"/>
      <c r="EY1210" s="7"/>
      <c r="EZ1210" s="7"/>
      <c r="FA1210" s="7"/>
      <c r="FB1210" s="7"/>
      <c r="FC1210" s="7"/>
      <c r="FD1210" s="7"/>
      <c r="FE1210" s="7"/>
      <c r="FF1210" s="7"/>
      <c r="FG1210" s="7"/>
      <c r="FH1210" s="7"/>
      <c r="FI1210" s="7"/>
      <c r="FJ1210" s="7"/>
      <c r="FK1210" s="7"/>
      <c r="FL1210" s="7"/>
      <c r="FM1210" s="7"/>
      <c r="FN1210" s="7"/>
      <c r="FO1210" s="7"/>
      <c r="FP1210" s="7"/>
      <c r="FQ1210" s="7"/>
      <c r="FR1210" s="7"/>
      <c r="FS1210" s="7"/>
      <c r="FT1210" s="7"/>
      <c r="FU1210" s="7"/>
      <c r="FV1210" s="7"/>
      <c r="FW1210" s="7"/>
      <c r="FX1210" s="7"/>
      <c r="FY1210" s="7"/>
      <c r="FZ1210" s="7"/>
      <c r="GA1210" s="7"/>
      <c r="GB1210" s="7"/>
      <c r="GC1210" s="7"/>
      <c r="GD1210" s="7"/>
      <c r="GE1210" s="7"/>
      <c r="GF1210" s="7"/>
      <c r="GG1210" s="7"/>
      <c r="GH1210" s="7"/>
      <c r="GI1210" s="7"/>
      <c r="GJ1210" s="7"/>
      <c r="GK1210" s="7"/>
      <c r="GL1210" s="7"/>
      <c r="GM1210" s="7"/>
      <c r="GN1210" s="7"/>
      <c r="GO1210" s="7"/>
      <c r="GP1210" s="7"/>
      <c r="GQ1210" s="7"/>
      <c r="GR1210" s="7"/>
      <c r="GS1210" s="7"/>
      <c r="GT1210" s="7"/>
      <c r="GU1210" s="7"/>
      <c r="GV1210" s="7"/>
      <c r="GW1210" s="7"/>
      <c r="GX1210" s="7"/>
      <c r="GY1210" s="7"/>
      <c r="GZ1210" s="7"/>
      <c r="HA1210" s="7"/>
      <c r="HB1210" s="7"/>
      <c r="HC1210" s="7"/>
      <c r="HD1210" s="7"/>
      <c r="HE1210" s="7"/>
      <c r="HF1210" s="7"/>
      <c r="HG1210" s="7"/>
      <c r="HH1210" s="7"/>
      <c r="HI1210" s="7"/>
      <c r="HJ1210" s="7"/>
      <c r="HK1210" s="7"/>
      <c r="HL1210" s="7"/>
      <c r="HM1210" s="7"/>
      <c r="HN1210" s="7"/>
      <c r="HO1210" s="7"/>
      <c r="HP1210" s="7"/>
      <c r="HQ1210" s="7"/>
      <c r="HR1210" s="7"/>
      <c r="HS1210" s="7"/>
      <c r="HT1210" s="7"/>
      <c r="HU1210" s="7"/>
      <c r="HV1210" s="7"/>
      <c r="HW1210" s="7"/>
      <c r="HX1210" s="7"/>
      <c r="HY1210" s="7"/>
      <c r="HZ1210" s="7"/>
      <c r="IA1210" s="7"/>
      <c r="IB1210" s="7"/>
      <c r="IC1210" s="7"/>
      <c r="ID1210" s="7"/>
      <c r="IE1210" s="7"/>
      <c r="IF1210" s="7"/>
      <c r="IG1210" s="7"/>
      <c r="IH1210" s="7"/>
      <c r="II1210" s="7"/>
      <c r="IJ1210" s="7"/>
      <c r="IK1210" s="7"/>
      <c r="IL1210" s="7"/>
      <c r="IM1210" s="7"/>
      <c r="IN1210" s="7"/>
      <c r="IO1210" s="7"/>
      <c r="IP1210" s="7"/>
      <c r="IQ1210" s="7"/>
      <c r="IR1210" s="7"/>
      <c r="IS1210" s="7"/>
      <c r="IT1210" s="7"/>
    </row>
    <row r="1211" spans="1:254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7"/>
      <c r="DJ1211" s="7"/>
      <c r="DK1211" s="7"/>
      <c r="DL1211" s="7"/>
      <c r="DM1211" s="7"/>
      <c r="DN1211" s="7"/>
      <c r="DO1211" s="7"/>
      <c r="DP1211" s="7"/>
      <c r="DQ1211" s="7"/>
      <c r="DR1211" s="7"/>
      <c r="DS1211" s="7"/>
      <c r="DT1211" s="7"/>
      <c r="DU1211" s="7"/>
      <c r="DV1211" s="7"/>
      <c r="DW1211" s="7"/>
      <c r="DX1211" s="7"/>
      <c r="DY1211" s="7"/>
      <c r="DZ1211" s="7"/>
      <c r="EA1211" s="7"/>
      <c r="EB1211" s="7"/>
      <c r="EC1211" s="7"/>
      <c r="ED1211" s="7"/>
      <c r="EE1211" s="7"/>
      <c r="EF1211" s="7"/>
      <c r="EG1211" s="7"/>
      <c r="EH1211" s="7"/>
      <c r="EI1211" s="7"/>
      <c r="EJ1211" s="7"/>
      <c r="EK1211" s="7"/>
      <c r="EL1211" s="7"/>
      <c r="EM1211" s="7"/>
      <c r="EN1211" s="7"/>
      <c r="EO1211" s="7"/>
      <c r="EP1211" s="7"/>
      <c r="EQ1211" s="7"/>
      <c r="ER1211" s="7"/>
      <c r="ES1211" s="7"/>
      <c r="ET1211" s="7"/>
      <c r="EU1211" s="7"/>
      <c r="EV1211" s="7"/>
      <c r="EW1211" s="7"/>
      <c r="EX1211" s="7"/>
      <c r="EY1211" s="7"/>
      <c r="EZ1211" s="7"/>
      <c r="FA1211" s="7"/>
      <c r="FB1211" s="7"/>
      <c r="FC1211" s="7"/>
      <c r="FD1211" s="7"/>
      <c r="FE1211" s="7"/>
      <c r="FF1211" s="7"/>
      <c r="FG1211" s="7"/>
      <c r="FH1211" s="7"/>
      <c r="FI1211" s="7"/>
      <c r="FJ1211" s="7"/>
      <c r="FK1211" s="7"/>
      <c r="FL1211" s="7"/>
      <c r="FM1211" s="7"/>
      <c r="FN1211" s="7"/>
      <c r="FO1211" s="7"/>
      <c r="FP1211" s="7"/>
      <c r="FQ1211" s="7"/>
      <c r="FR1211" s="7"/>
      <c r="FS1211" s="7"/>
      <c r="FT1211" s="7"/>
      <c r="FU1211" s="7"/>
      <c r="FV1211" s="7"/>
      <c r="FW1211" s="7"/>
      <c r="FX1211" s="7"/>
      <c r="FY1211" s="7"/>
      <c r="FZ1211" s="7"/>
      <c r="GA1211" s="7"/>
      <c r="GB1211" s="7"/>
      <c r="GC1211" s="7"/>
      <c r="GD1211" s="7"/>
      <c r="GE1211" s="7"/>
      <c r="GF1211" s="7"/>
      <c r="GG1211" s="7"/>
      <c r="GH1211" s="7"/>
      <c r="GI1211" s="7"/>
      <c r="GJ1211" s="7"/>
      <c r="GK1211" s="7"/>
      <c r="GL1211" s="7"/>
      <c r="GM1211" s="7"/>
      <c r="GN1211" s="7"/>
      <c r="GO1211" s="7"/>
      <c r="GP1211" s="7"/>
      <c r="GQ1211" s="7"/>
      <c r="GR1211" s="7"/>
      <c r="GS1211" s="7"/>
      <c r="GT1211" s="7"/>
      <c r="GU1211" s="7"/>
      <c r="GV1211" s="7"/>
      <c r="GW1211" s="7"/>
      <c r="GX1211" s="7"/>
      <c r="GY1211" s="7"/>
      <c r="GZ1211" s="7"/>
      <c r="HA1211" s="7"/>
      <c r="HB1211" s="7"/>
      <c r="HC1211" s="7"/>
      <c r="HD1211" s="7"/>
      <c r="HE1211" s="7"/>
      <c r="HF1211" s="7"/>
      <c r="HG1211" s="7"/>
      <c r="HH1211" s="7"/>
      <c r="HI1211" s="7"/>
      <c r="HJ1211" s="7"/>
      <c r="HK1211" s="7"/>
      <c r="HL1211" s="7"/>
      <c r="HM1211" s="7"/>
      <c r="HN1211" s="7"/>
      <c r="HO1211" s="7"/>
      <c r="HP1211" s="7"/>
      <c r="HQ1211" s="7"/>
      <c r="HR1211" s="7"/>
      <c r="HS1211" s="7"/>
      <c r="HT1211" s="7"/>
      <c r="HU1211" s="7"/>
      <c r="HV1211" s="7"/>
      <c r="HW1211" s="7"/>
      <c r="HX1211" s="7"/>
      <c r="HY1211" s="7"/>
      <c r="HZ1211" s="7"/>
      <c r="IA1211" s="7"/>
      <c r="IB1211" s="7"/>
      <c r="IC1211" s="7"/>
      <c r="ID1211" s="7"/>
      <c r="IE1211" s="7"/>
      <c r="IF1211" s="7"/>
      <c r="IG1211" s="7"/>
      <c r="IH1211" s="7"/>
      <c r="II1211" s="7"/>
      <c r="IJ1211" s="7"/>
      <c r="IK1211" s="7"/>
      <c r="IL1211" s="7"/>
      <c r="IM1211" s="7"/>
      <c r="IN1211" s="7"/>
      <c r="IO1211" s="7"/>
      <c r="IP1211" s="7"/>
      <c r="IQ1211" s="7"/>
      <c r="IR1211" s="7"/>
      <c r="IS1211" s="7"/>
      <c r="IT1211" s="7"/>
    </row>
    <row r="1212" spans="1:254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  <c r="DA1212" s="7"/>
      <c r="DB1212" s="7"/>
      <c r="DC1212" s="7"/>
      <c r="DD1212" s="7"/>
      <c r="DE1212" s="7"/>
      <c r="DF1212" s="7"/>
      <c r="DG1212" s="7"/>
      <c r="DH1212" s="7"/>
      <c r="DI1212" s="7"/>
      <c r="DJ1212" s="7"/>
      <c r="DK1212" s="7"/>
      <c r="DL1212" s="7"/>
      <c r="DM1212" s="7"/>
      <c r="DN1212" s="7"/>
      <c r="DO1212" s="7"/>
      <c r="DP1212" s="7"/>
      <c r="DQ1212" s="7"/>
      <c r="DR1212" s="7"/>
      <c r="DS1212" s="7"/>
      <c r="DT1212" s="7"/>
      <c r="DU1212" s="7"/>
      <c r="DV1212" s="7"/>
      <c r="DW1212" s="7"/>
      <c r="DX1212" s="7"/>
      <c r="DY1212" s="7"/>
      <c r="DZ1212" s="7"/>
      <c r="EA1212" s="7"/>
      <c r="EB1212" s="7"/>
      <c r="EC1212" s="7"/>
      <c r="ED1212" s="7"/>
      <c r="EE1212" s="7"/>
      <c r="EF1212" s="7"/>
      <c r="EG1212" s="7"/>
      <c r="EH1212" s="7"/>
      <c r="EI1212" s="7"/>
      <c r="EJ1212" s="7"/>
      <c r="EK1212" s="7"/>
      <c r="EL1212" s="7"/>
      <c r="EM1212" s="7"/>
      <c r="EN1212" s="7"/>
      <c r="EO1212" s="7"/>
      <c r="EP1212" s="7"/>
      <c r="EQ1212" s="7"/>
      <c r="ER1212" s="7"/>
      <c r="ES1212" s="7"/>
      <c r="ET1212" s="7"/>
      <c r="EU1212" s="7"/>
      <c r="EV1212" s="7"/>
      <c r="EW1212" s="7"/>
      <c r="EX1212" s="7"/>
      <c r="EY1212" s="7"/>
      <c r="EZ1212" s="7"/>
      <c r="FA1212" s="7"/>
      <c r="FB1212" s="7"/>
      <c r="FC1212" s="7"/>
      <c r="FD1212" s="7"/>
      <c r="FE1212" s="7"/>
      <c r="FF1212" s="7"/>
      <c r="FG1212" s="7"/>
      <c r="FH1212" s="7"/>
      <c r="FI1212" s="7"/>
      <c r="FJ1212" s="7"/>
      <c r="FK1212" s="7"/>
      <c r="FL1212" s="7"/>
      <c r="FM1212" s="7"/>
      <c r="FN1212" s="7"/>
      <c r="FO1212" s="7"/>
      <c r="FP1212" s="7"/>
      <c r="FQ1212" s="7"/>
      <c r="FR1212" s="7"/>
      <c r="FS1212" s="7"/>
      <c r="FT1212" s="7"/>
      <c r="FU1212" s="7"/>
      <c r="FV1212" s="7"/>
      <c r="FW1212" s="7"/>
      <c r="FX1212" s="7"/>
      <c r="FY1212" s="7"/>
      <c r="FZ1212" s="7"/>
      <c r="GA1212" s="7"/>
      <c r="GB1212" s="7"/>
      <c r="GC1212" s="7"/>
      <c r="GD1212" s="7"/>
      <c r="GE1212" s="7"/>
      <c r="GF1212" s="7"/>
      <c r="GG1212" s="7"/>
      <c r="GH1212" s="7"/>
      <c r="GI1212" s="7"/>
      <c r="GJ1212" s="7"/>
      <c r="GK1212" s="7"/>
      <c r="GL1212" s="7"/>
      <c r="GM1212" s="7"/>
      <c r="GN1212" s="7"/>
      <c r="GO1212" s="7"/>
      <c r="GP1212" s="7"/>
      <c r="GQ1212" s="7"/>
      <c r="GR1212" s="7"/>
      <c r="GS1212" s="7"/>
      <c r="GT1212" s="7"/>
      <c r="GU1212" s="7"/>
      <c r="GV1212" s="7"/>
      <c r="GW1212" s="7"/>
      <c r="GX1212" s="7"/>
      <c r="GY1212" s="7"/>
      <c r="GZ1212" s="7"/>
      <c r="HA1212" s="7"/>
      <c r="HB1212" s="7"/>
      <c r="HC1212" s="7"/>
      <c r="HD1212" s="7"/>
      <c r="HE1212" s="7"/>
      <c r="HF1212" s="7"/>
      <c r="HG1212" s="7"/>
      <c r="HH1212" s="7"/>
      <c r="HI1212" s="7"/>
      <c r="HJ1212" s="7"/>
      <c r="HK1212" s="7"/>
      <c r="HL1212" s="7"/>
      <c r="HM1212" s="7"/>
      <c r="HN1212" s="7"/>
      <c r="HO1212" s="7"/>
      <c r="HP1212" s="7"/>
      <c r="HQ1212" s="7"/>
      <c r="HR1212" s="7"/>
      <c r="HS1212" s="7"/>
      <c r="HT1212" s="7"/>
      <c r="HU1212" s="7"/>
      <c r="HV1212" s="7"/>
      <c r="HW1212" s="7"/>
      <c r="HX1212" s="7"/>
      <c r="HY1212" s="7"/>
      <c r="HZ1212" s="7"/>
      <c r="IA1212" s="7"/>
      <c r="IB1212" s="7"/>
      <c r="IC1212" s="7"/>
      <c r="ID1212" s="7"/>
      <c r="IE1212" s="7"/>
      <c r="IF1212" s="7"/>
      <c r="IG1212" s="7"/>
      <c r="IH1212" s="7"/>
      <c r="II1212" s="7"/>
      <c r="IJ1212" s="7"/>
      <c r="IK1212" s="7"/>
      <c r="IL1212" s="7"/>
      <c r="IM1212" s="7"/>
      <c r="IN1212" s="7"/>
      <c r="IO1212" s="7"/>
      <c r="IP1212" s="7"/>
      <c r="IQ1212" s="7"/>
      <c r="IR1212" s="7"/>
      <c r="IS1212" s="7"/>
      <c r="IT1212" s="7"/>
    </row>
    <row r="1213" spans="1:254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  <c r="DA1213" s="7"/>
      <c r="DB1213" s="7"/>
      <c r="DC1213" s="7"/>
      <c r="DD1213" s="7"/>
      <c r="DE1213" s="7"/>
      <c r="DF1213" s="7"/>
      <c r="DG1213" s="7"/>
      <c r="DH1213" s="7"/>
      <c r="DI1213" s="7"/>
      <c r="DJ1213" s="7"/>
      <c r="DK1213" s="7"/>
      <c r="DL1213" s="7"/>
      <c r="DM1213" s="7"/>
      <c r="DN1213" s="7"/>
      <c r="DO1213" s="7"/>
      <c r="DP1213" s="7"/>
      <c r="DQ1213" s="7"/>
      <c r="DR1213" s="7"/>
      <c r="DS1213" s="7"/>
      <c r="DT1213" s="7"/>
      <c r="DU1213" s="7"/>
      <c r="DV1213" s="7"/>
      <c r="DW1213" s="7"/>
      <c r="DX1213" s="7"/>
      <c r="DY1213" s="7"/>
      <c r="DZ1213" s="7"/>
      <c r="EA1213" s="7"/>
      <c r="EB1213" s="7"/>
      <c r="EC1213" s="7"/>
      <c r="ED1213" s="7"/>
      <c r="EE1213" s="7"/>
      <c r="EF1213" s="7"/>
      <c r="EG1213" s="7"/>
      <c r="EH1213" s="7"/>
      <c r="EI1213" s="7"/>
      <c r="EJ1213" s="7"/>
      <c r="EK1213" s="7"/>
      <c r="EL1213" s="7"/>
      <c r="EM1213" s="7"/>
      <c r="EN1213" s="7"/>
      <c r="EO1213" s="7"/>
      <c r="EP1213" s="7"/>
      <c r="EQ1213" s="7"/>
      <c r="ER1213" s="7"/>
      <c r="ES1213" s="7"/>
      <c r="ET1213" s="7"/>
      <c r="EU1213" s="7"/>
      <c r="EV1213" s="7"/>
      <c r="EW1213" s="7"/>
      <c r="EX1213" s="7"/>
      <c r="EY1213" s="7"/>
      <c r="EZ1213" s="7"/>
      <c r="FA1213" s="7"/>
      <c r="FB1213" s="7"/>
      <c r="FC1213" s="7"/>
      <c r="FD1213" s="7"/>
      <c r="FE1213" s="7"/>
      <c r="FF1213" s="7"/>
      <c r="FG1213" s="7"/>
      <c r="FH1213" s="7"/>
      <c r="FI1213" s="7"/>
      <c r="FJ1213" s="7"/>
      <c r="FK1213" s="7"/>
      <c r="FL1213" s="7"/>
      <c r="FM1213" s="7"/>
      <c r="FN1213" s="7"/>
      <c r="FO1213" s="7"/>
      <c r="FP1213" s="7"/>
      <c r="FQ1213" s="7"/>
      <c r="FR1213" s="7"/>
      <c r="FS1213" s="7"/>
      <c r="FT1213" s="7"/>
      <c r="FU1213" s="7"/>
      <c r="FV1213" s="7"/>
      <c r="FW1213" s="7"/>
      <c r="FX1213" s="7"/>
      <c r="FY1213" s="7"/>
      <c r="FZ1213" s="7"/>
      <c r="GA1213" s="7"/>
      <c r="GB1213" s="7"/>
      <c r="GC1213" s="7"/>
      <c r="GD1213" s="7"/>
      <c r="GE1213" s="7"/>
      <c r="GF1213" s="7"/>
      <c r="GG1213" s="7"/>
      <c r="GH1213" s="7"/>
      <c r="GI1213" s="7"/>
      <c r="GJ1213" s="7"/>
      <c r="GK1213" s="7"/>
      <c r="GL1213" s="7"/>
      <c r="GM1213" s="7"/>
      <c r="GN1213" s="7"/>
      <c r="GO1213" s="7"/>
      <c r="GP1213" s="7"/>
      <c r="GQ1213" s="7"/>
      <c r="GR1213" s="7"/>
      <c r="GS1213" s="7"/>
      <c r="GT1213" s="7"/>
      <c r="GU1213" s="7"/>
      <c r="GV1213" s="7"/>
      <c r="GW1213" s="7"/>
      <c r="GX1213" s="7"/>
      <c r="GY1213" s="7"/>
      <c r="GZ1213" s="7"/>
      <c r="HA1213" s="7"/>
      <c r="HB1213" s="7"/>
      <c r="HC1213" s="7"/>
      <c r="HD1213" s="7"/>
      <c r="HE1213" s="7"/>
      <c r="HF1213" s="7"/>
      <c r="HG1213" s="7"/>
      <c r="HH1213" s="7"/>
      <c r="HI1213" s="7"/>
      <c r="HJ1213" s="7"/>
      <c r="HK1213" s="7"/>
      <c r="HL1213" s="7"/>
      <c r="HM1213" s="7"/>
      <c r="HN1213" s="7"/>
      <c r="HO1213" s="7"/>
      <c r="HP1213" s="7"/>
      <c r="HQ1213" s="7"/>
      <c r="HR1213" s="7"/>
      <c r="HS1213" s="7"/>
      <c r="HT1213" s="7"/>
      <c r="HU1213" s="7"/>
      <c r="HV1213" s="7"/>
      <c r="HW1213" s="7"/>
      <c r="HX1213" s="7"/>
      <c r="HY1213" s="7"/>
      <c r="HZ1213" s="7"/>
      <c r="IA1213" s="7"/>
      <c r="IB1213" s="7"/>
      <c r="IC1213" s="7"/>
      <c r="ID1213" s="7"/>
      <c r="IE1213" s="7"/>
      <c r="IF1213" s="7"/>
      <c r="IG1213" s="7"/>
      <c r="IH1213" s="7"/>
      <c r="II1213" s="7"/>
      <c r="IJ1213" s="7"/>
      <c r="IK1213" s="7"/>
      <c r="IL1213" s="7"/>
      <c r="IM1213" s="7"/>
      <c r="IN1213" s="7"/>
      <c r="IO1213" s="7"/>
      <c r="IP1213" s="7"/>
      <c r="IQ1213" s="7"/>
      <c r="IR1213" s="7"/>
      <c r="IS1213" s="7"/>
      <c r="IT1213" s="7"/>
    </row>
    <row r="1214" spans="1:254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  <c r="DA1214" s="7"/>
      <c r="DB1214" s="7"/>
      <c r="DC1214" s="7"/>
      <c r="DD1214" s="7"/>
      <c r="DE1214" s="7"/>
      <c r="DF1214" s="7"/>
      <c r="DG1214" s="7"/>
      <c r="DH1214" s="7"/>
      <c r="DI1214" s="7"/>
      <c r="DJ1214" s="7"/>
      <c r="DK1214" s="7"/>
      <c r="DL1214" s="7"/>
      <c r="DM1214" s="7"/>
      <c r="DN1214" s="7"/>
      <c r="DO1214" s="7"/>
      <c r="DP1214" s="7"/>
      <c r="DQ1214" s="7"/>
      <c r="DR1214" s="7"/>
      <c r="DS1214" s="7"/>
      <c r="DT1214" s="7"/>
      <c r="DU1214" s="7"/>
      <c r="DV1214" s="7"/>
      <c r="DW1214" s="7"/>
      <c r="DX1214" s="7"/>
      <c r="DY1214" s="7"/>
      <c r="DZ1214" s="7"/>
      <c r="EA1214" s="7"/>
      <c r="EB1214" s="7"/>
      <c r="EC1214" s="7"/>
      <c r="ED1214" s="7"/>
      <c r="EE1214" s="7"/>
      <c r="EF1214" s="7"/>
      <c r="EG1214" s="7"/>
      <c r="EH1214" s="7"/>
      <c r="EI1214" s="7"/>
      <c r="EJ1214" s="7"/>
      <c r="EK1214" s="7"/>
      <c r="EL1214" s="7"/>
      <c r="EM1214" s="7"/>
      <c r="EN1214" s="7"/>
      <c r="EO1214" s="7"/>
      <c r="EP1214" s="7"/>
      <c r="EQ1214" s="7"/>
      <c r="ER1214" s="7"/>
      <c r="ES1214" s="7"/>
      <c r="ET1214" s="7"/>
      <c r="EU1214" s="7"/>
      <c r="EV1214" s="7"/>
      <c r="EW1214" s="7"/>
      <c r="EX1214" s="7"/>
      <c r="EY1214" s="7"/>
      <c r="EZ1214" s="7"/>
      <c r="FA1214" s="7"/>
      <c r="FB1214" s="7"/>
      <c r="FC1214" s="7"/>
      <c r="FD1214" s="7"/>
      <c r="FE1214" s="7"/>
      <c r="FF1214" s="7"/>
      <c r="FG1214" s="7"/>
      <c r="FH1214" s="7"/>
      <c r="FI1214" s="7"/>
      <c r="FJ1214" s="7"/>
      <c r="FK1214" s="7"/>
      <c r="FL1214" s="7"/>
      <c r="FM1214" s="7"/>
      <c r="FN1214" s="7"/>
      <c r="FO1214" s="7"/>
      <c r="FP1214" s="7"/>
      <c r="FQ1214" s="7"/>
      <c r="FR1214" s="7"/>
      <c r="FS1214" s="7"/>
      <c r="FT1214" s="7"/>
      <c r="FU1214" s="7"/>
      <c r="FV1214" s="7"/>
      <c r="FW1214" s="7"/>
      <c r="FX1214" s="7"/>
      <c r="FY1214" s="7"/>
      <c r="FZ1214" s="7"/>
      <c r="GA1214" s="7"/>
      <c r="GB1214" s="7"/>
      <c r="GC1214" s="7"/>
      <c r="GD1214" s="7"/>
      <c r="GE1214" s="7"/>
      <c r="GF1214" s="7"/>
      <c r="GG1214" s="7"/>
      <c r="GH1214" s="7"/>
      <c r="GI1214" s="7"/>
      <c r="GJ1214" s="7"/>
      <c r="GK1214" s="7"/>
      <c r="GL1214" s="7"/>
      <c r="GM1214" s="7"/>
      <c r="GN1214" s="7"/>
      <c r="GO1214" s="7"/>
      <c r="GP1214" s="7"/>
      <c r="GQ1214" s="7"/>
      <c r="GR1214" s="7"/>
      <c r="GS1214" s="7"/>
      <c r="GT1214" s="7"/>
      <c r="GU1214" s="7"/>
      <c r="GV1214" s="7"/>
      <c r="GW1214" s="7"/>
      <c r="GX1214" s="7"/>
      <c r="GY1214" s="7"/>
      <c r="GZ1214" s="7"/>
      <c r="HA1214" s="7"/>
      <c r="HB1214" s="7"/>
      <c r="HC1214" s="7"/>
      <c r="HD1214" s="7"/>
      <c r="HE1214" s="7"/>
      <c r="HF1214" s="7"/>
      <c r="HG1214" s="7"/>
      <c r="HH1214" s="7"/>
      <c r="HI1214" s="7"/>
      <c r="HJ1214" s="7"/>
      <c r="HK1214" s="7"/>
      <c r="HL1214" s="7"/>
      <c r="HM1214" s="7"/>
      <c r="HN1214" s="7"/>
      <c r="HO1214" s="7"/>
      <c r="HP1214" s="7"/>
      <c r="HQ1214" s="7"/>
      <c r="HR1214" s="7"/>
      <c r="HS1214" s="7"/>
      <c r="HT1214" s="7"/>
      <c r="HU1214" s="7"/>
      <c r="HV1214" s="7"/>
      <c r="HW1214" s="7"/>
      <c r="HX1214" s="7"/>
      <c r="HY1214" s="7"/>
      <c r="HZ1214" s="7"/>
      <c r="IA1214" s="7"/>
      <c r="IB1214" s="7"/>
      <c r="IC1214" s="7"/>
      <c r="ID1214" s="7"/>
      <c r="IE1214" s="7"/>
      <c r="IF1214" s="7"/>
      <c r="IG1214" s="7"/>
      <c r="IH1214" s="7"/>
      <c r="II1214" s="7"/>
      <c r="IJ1214" s="7"/>
      <c r="IK1214" s="7"/>
      <c r="IL1214" s="7"/>
      <c r="IM1214" s="7"/>
      <c r="IN1214" s="7"/>
      <c r="IO1214" s="7"/>
      <c r="IP1214" s="7"/>
      <c r="IQ1214" s="7"/>
      <c r="IR1214" s="7"/>
      <c r="IS1214" s="7"/>
      <c r="IT1214" s="7"/>
    </row>
    <row r="1215" spans="1:254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  <c r="DA1215" s="7"/>
      <c r="DB1215" s="7"/>
      <c r="DC1215" s="7"/>
      <c r="DD1215" s="7"/>
      <c r="DE1215" s="7"/>
      <c r="DF1215" s="7"/>
      <c r="DG1215" s="7"/>
      <c r="DH1215" s="7"/>
      <c r="DI1215" s="7"/>
      <c r="DJ1215" s="7"/>
      <c r="DK1215" s="7"/>
      <c r="DL1215" s="7"/>
      <c r="DM1215" s="7"/>
      <c r="DN1215" s="7"/>
      <c r="DO1215" s="7"/>
      <c r="DP1215" s="7"/>
      <c r="DQ1215" s="7"/>
      <c r="DR1215" s="7"/>
      <c r="DS1215" s="7"/>
      <c r="DT1215" s="7"/>
      <c r="DU1215" s="7"/>
      <c r="DV1215" s="7"/>
      <c r="DW1215" s="7"/>
      <c r="DX1215" s="7"/>
      <c r="DY1215" s="7"/>
      <c r="DZ1215" s="7"/>
      <c r="EA1215" s="7"/>
      <c r="EB1215" s="7"/>
      <c r="EC1215" s="7"/>
      <c r="ED1215" s="7"/>
      <c r="EE1215" s="7"/>
      <c r="EF1215" s="7"/>
      <c r="EG1215" s="7"/>
      <c r="EH1215" s="7"/>
      <c r="EI1215" s="7"/>
      <c r="EJ1215" s="7"/>
      <c r="EK1215" s="7"/>
      <c r="EL1215" s="7"/>
      <c r="EM1215" s="7"/>
      <c r="EN1215" s="7"/>
      <c r="EO1215" s="7"/>
      <c r="EP1215" s="7"/>
      <c r="EQ1215" s="7"/>
      <c r="ER1215" s="7"/>
      <c r="ES1215" s="7"/>
      <c r="ET1215" s="7"/>
      <c r="EU1215" s="7"/>
      <c r="EV1215" s="7"/>
      <c r="EW1215" s="7"/>
      <c r="EX1215" s="7"/>
      <c r="EY1215" s="7"/>
      <c r="EZ1215" s="7"/>
      <c r="FA1215" s="7"/>
      <c r="FB1215" s="7"/>
      <c r="FC1215" s="7"/>
      <c r="FD1215" s="7"/>
      <c r="FE1215" s="7"/>
      <c r="FF1215" s="7"/>
      <c r="FG1215" s="7"/>
      <c r="FH1215" s="7"/>
      <c r="FI1215" s="7"/>
      <c r="FJ1215" s="7"/>
      <c r="FK1215" s="7"/>
      <c r="FL1215" s="7"/>
      <c r="FM1215" s="7"/>
      <c r="FN1215" s="7"/>
      <c r="FO1215" s="7"/>
      <c r="FP1215" s="7"/>
      <c r="FQ1215" s="7"/>
      <c r="FR1215" s="7"/>
      <c r="FS1215" s="7"/>
      <c r="FT1215" s="7"/>
      <c r="FU1215" s="7"/>
      <c r="FV1215" s="7"/>
      <c r="FW1215" s="7"/>
      <c r="FX1215" s="7"/>
      <c r="FY1215" s="7"/>
      <c r="FZ1215" s="7"/>
      <c r="GA1215" s="7"/>
      <c r="GB1215" s="7"/>
      <c r="GC1215" s="7"/>
      <c r="GD1215" s="7"/>
      <c r="GE1215" s="7"/>
      <c r="GF1215" s="7"/>
      <c r="GG1215" s="7"/>
      <c r="GH1215" s="7"/>
      <c r="GI1215" s="7"/>
      <c r="GJ1215" s="7"/>
      <c r="GK1215" s="7"/>
      <c r="GL1215" s="7"/>
      <c r="GM1215" s="7"/>
      <c r="GN1215" s="7"/>
      <c r="GO1215" s="7"/>
      <c r="GP1215" s="7"/>
      <c r="GQ1215" s="7"/>
      <c r="GR1215" s="7"/>
      <c r="GS1215" s="7"/>
      <c r="GT1215" s="7"/>
      <c r="GU1215" s="7"/>
      <c r="GV1215" s="7"/>
      <c r="GW1215" s="7"/>
      <c r="GX1215" s="7"/>
      <c r="GY1215" s="7"/>
      <c r="GZ1215" s="7"/>
      <c r="HA1215" s="7"/>
      <c r="HB1215" s="7"/>
      <c r="HC1215" s="7"/>
      <c r="HD1215" s="7"/>
      <c r="HE1215" s="7"/>
      <c r="HF1215" s="7"/>
      <c r="HG1215" s="7"/>
      <c r="HH1215" s="7"/>
      <c r="HI1215" s="7"/>
      <c r="HJ1215" s="7"/>
      <c r="HK1215" s="7"/>
      <c r="HL1215" s="7"/>
      <c r="HM1215" s="7"/>
      <c r="HN1215" s="7"/>
      <c r="HO1215" s="7"/>
      <c r="HP1215" s="7"/>
      <c r="HQ1215" s="7"/>
      <c r="HR1215" s="7"/>
      <c r="HS1215" s="7"/>
      <c r="HT1215" s="7"/>
      <c r="HU1215" s="7"/>
      <c r="HV1215" s="7"/>
      <c r="HW1215" s="7"/>
      <c r="HX1215" s="7"/>
      <c r="HY1215" s="7"/>
      <c r="HZ1215" s="7"/>
      <c r="IA1215" s="7"/>
      <c r="IB1215" s="7"/>
      <c r="IC1215" s="7"/>
      <c r="ID1215" s="7"/>
      <c r="IE1215" s="7"/>
      <c r="IF1215" s="7"/>
      <c r="IG1215" s="7"/>
      <c r="IH1215" s="7"/>
      <c r="II1215" s="7"/>
      <c r="IJ1215" s="7"/>
      <c r="IK1215" s="7"/>
      <c r="IL1215" s="7"/>
      <c r="IM1215" s="7"/>
      <c r="IN1215" s="7"/>
      <c r="IO1215" s="7"/>
      <c r="IP1215" s="7"/>
      <c r="IQ1215" s="7"/>
      <c r="IR1215" s="7"/>
      <c r="IS1215" s="7"/>
      <c r="IT1215" s="7"/>
    </row>
    <row r="1216" spans="1:254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  <c r="DA1216" s="7"/>
      <c r="DB1216" s="7"/>
      <c r="DC1216" s="7"/>
      <c r="DD1216" s="7"/>
      <c r="DE1216" s="7"/>
      <c r="DF1216" s="7"/>
      <c r="DG1216" s="7"/>
      <c r="DH1216" s="7"/>
      <c r="DI1216" s="7"/>
      <c r="DJ1216" s="7"/>
      <c r="DK1216" s="7"/>
      <c r="DL1216" s="7"/>
      <c r="DM1216" s="7"/>
      <c r="DN1216" s="7"/>
      <c r="DO1216" s="7"/>
      <c r="DP1216" s="7"/>
      <c r="DQ1216" s="7"/>
      <c r="DR1216" s="7"/>
      <c r="DS1216" s="7"/>
      <c r="DT1216" s="7"/>
      <c r="DU1216" s="7"/>
      <c r="DV1216" s="7"/>
      <c r="DW1216" s="7"/>
      <c r="DX1216" s="7"/>
      <c r="DY1216" s="7"/>
      <c r="DZ1216" s="7"/>
      <c r="EA1216" s="7"/>
      <c r="EB1216" s="7"/>
      <c r="EC1216" s="7"/>
      <c r="ED1216" s="7"/>
      <c r="EE1216" s="7"/>
      <c r="EF1216" s="7"/>
      <c r="EG1216" s="7"/>
      <c r="EH1216" s="7"/>
      <c r="EI1216" s="7"/>
      <c r="EJ1216" s="7"/>
      <c r="EK1216" s="7"/>
      <c r="EL1216" s="7"/>
      <c r="EM1216" s="7"/>
      <c r="EN1216" s="7"/>
      <c r="EO1216" s="7"/>
      <c r="EP1216" s="7"/>
      <c r="EQ1216" s="7"/>
      <c r="ER1216" s="7"/>
      <c r="ES1216" s="7"/>
      <c r="ET1216" s="7"/>
      <c r="EU1216" s="7"/>
      <c r="EV1216" s="7"/>
      <c r="EW1216" s="7"/>
      <c r="EX1216" s="7"/>
      <c r="EY1216" s="7"/>
      <c r="EZ1216" s="7"/>
      <c r="FA1216" s="7"/>
      <c r="FB1216" s="7"/>
      <c r="FC1216" s="7"/>
      <c r="FD1216" s="7"/>
      <c r="FE1216" s="7"/>
      <c r="FF1216" s="7"/>
      <c r="FG1216" s="7"/>
      <c r="FH1216" s="7"/>
      <c r="FI1216" s="7"/>
      <c r="FJ1216" s="7"/>
      <c r="FK1216" s="7"/>
      <c r="FL1216" s="7"/>
      <c r="FM1216" s="7"/>
      <c r="FN1216" s="7"/>
      <c r="FO1216" s="7"/>
      <c r="FP1216" s="7"/>
      <c r="FQ1216" s="7"/>
      <c r="FR1216" s="7"/>
      <c r="FS1216" s="7"/>
      <c r="FT1216" s="7"/>
      <c r="FU1216" s="7"/>
      <c r="FV1216" s="7"/>
      <c r="FW1216" s="7"/>
      <c r="FX1216" s="7"/>
      <c r="FY1216" s="7"/>
      <c r="FZ1216" s="7"/>
      <c r="GA1216" s="7"/>
      <c r="GB1216" s="7"/>
      <c r="GC1216" s="7"/>
      <c r="GD1216" s="7"/>
      <c r="GE1216" s="7"/>
      <c r="GF1216" s="7"/>
      <c r="GG1216" s="7"/>
      <c r="GH1216" s="7"/>
      <c r="GI1216" s="7"/>
      <c r="GJ1216" s="7"/>
      <c r="GK1216" s="7"/>
      <c r="GL1216" s="7"/>
      <c r="GM1216" s="7"/>
      <c r="GN1216" s="7"/>
      <c r="GO1216" s="7"/>
      <c r="GP1216" s="7"/>
      <c r="GQ1216" s="7"/>
      <c r="GR1216" s="7"/>
      <c r="GS1216" s="7"/>
      <c r="GT1216" s="7"/>
      <c r="GU1216" s="7"/>
      <c r="GV1216" s="7"/>
      <c r="GW1216" s="7"/>
      <c r="GX1216" s="7"/>
      <c r="GY1216" s="7"/>
      <c r="GZ1216" s="7"/>
      <c r="HA1216" s="7"/>
      <c r="HB1216" s="7"/>
      <c r="HC1216" s="7"/>
      <c r="HD1216" s="7"/>
      <c r="HE1216" s="7"/>
      <c r="HF1216" s="7"/>
      <c r="HG1216" s="7"/>
      <c r="HH1216" s="7"/>
      <c r="HI1216" s="7"/>
      <c r="HJ1216" s="7"/>
      <c r="HK1216" s="7"/>
      <c r="HL1216" s="7"/>
      <c r="HM1216" s="7"/>
      <c r="HN1216" s="7"/>
      <c r="HO1216" s="7"/>
      <c r="HP1216" s="7"/>
      <c r="HQ1216" s="7"/>
      <c r="HR1216" s="7"/>
      <c r="HS1216" s="7"/>
      <c r="HT1216" s="7"/>
      <c r="HU1216" s="7"/>
      <c r="HV1216" s="7"/>
      <c r="HW1216" s="7"/>
      <c r="HX1216" s="7"/>
      <c r="HY1216" s="7"/>
      <c r="HZ1216" s="7"/>
      <c r="IA1216" s="7"/>
      <c r="IB1216" s="7"/>
      <c r="IC1216" s="7"/>
      <c r="ID1216" s="7"/>
      <c r="IE1216" s="7"/>
      <c r="IF1216" s="7"/>
      <c r="IG1216" s="7"/>
      <c r="IH1216" s="7"/>
      <c r="II1216" s="7"/>
      <c r="IJ1216" s="7"/>
      <c r="IK1216" s="7"/>
      <c r="IL1216" s="7"/>
      <c r="IM1216" s="7"/>
      <c r="IN1216" s="7"/>
      <c r="IO1216" s="7"/>
      <c r="IP1216" s="7"/>
      <c r="IQ1216" s="7"/>
      <c r="IR1216" s="7"/>
      <c r="IS1216" s="7"/>
      <c r="IT1216" s="7"/>
    </row>
    <row r="1217" spans="1:254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7"/>
      <c r="DJ1217" s="7"/>
      <c r="DK1217" s="7"/>
      <c r="DL1217" s="7"/>
      <c r="DM1217" s="7"/>
      <c r="DN1217" s="7"/>
      <c r="DO1217" s="7"/>
      <c r="DP1217" s="7"/>
      <c r="DQ1217" s="7"/>
      <c r="DR1217" s="7"/>
      <c r="DS1217" s="7"/>
      <c r="DT1217" s="7"/>
      <c r="DU1217" s="7"/>
      <c r="DV1217" s="7"/>
      <c r="DW1217" s="7"/>
      <c r="DX1217" s="7"/>
      <c r="DY1217" s="7"/>
      <c r="DZ1217" s="7"/>
      <c r="EA1217" s="7"/>
      <c r="EB1217" s="7"/>
      <c r="EC1217" s="7"/>
      <c r="ED1217" s="7"/>
      <c r="EE1217" s="7"/>
      <c r="EF1217" s="7"/>
      <c r="EG1217" s="7"/>
      <c r="EH1217" s="7"/>
      <c r="EI1217" s="7"/>
      <c r="EJ1217" s="7"/>
      <c r="EK1217" s="7"/>
      <c r="EL1217" s="7"/>
      <c r="EM1217" s="7"/>
      <c r="EN1217" s="7"/>
      <c r="EO1217" s="7"/>
      <c r="EP1217" s="7"/>
      <c r="EQ1217" s="7"/>
      <c r="ER1217" s="7"/>
      <c r="ES1217" s="7"/>
      <c r="ET1217" s="7"/>
      <c r="EU1217" s="7"/>
      <c r="EV1217" s="7"/>
      <c r="EW1217" s="7"/>
      <c r="EX1217" s="7"/>
      <c r="EY1217" s="7"/>
      <c r="EZ1217" s="7"/>
      <c r="FA1217" s="7"/>
      <c r="FB1217" s="7"/>
      <c r="FC1217" s="7"/>
      <c r="FD1217" s="7"/>
      <c r="FE1217" s="7"/>
      <c r="FF1217" s="7"/>
      <c r="FG1217" s="7"/>
      <c r="FH1217" s="7"/>
      <c r="FI1217" s="7"/>
      <c r="FJ1217" s="7"/>
      <c r="FK1217" s="7"/>
      <c r="FL1217" s="7"/>
      <c r="FM1217" s="7"/>
      <c r="FN1217" s="7"/>
      <c r="FO1217" s="7"/>
      <c r="FP1217" s="7"/>
      <c r="FQ1217" s="7"/>
      <c r="FR1217" s="7"/>
      <c r="FS1217" s="7"/>
      <c r="FT1217" s="7"/>
      <c r="FU1217" s="7"/>
      <c r="FV1217" s="7"/>
      <c r="FW1217" s="7"/>
      <c r="FX1217" s="7"/>
      <c r="FY1217" s="7"/>
      <c r="FZ1217" s="7"/>
      <c r="GA1217" s="7"/>
      <c r="GB1217" s="7"/>
      <c r="GC1217" s="7"/>
      <c r="GD1217" s="7"/>
      <c r="GE1217" s="7"/>
      <c r="GF1217" s="7"/>
      <c r="GG1217" s="7"/>
      <c r="GH1217" s="7"/>
      <c r="GI1217" s="7"/>
      <c r="GJ1217" s="7"/>
      <c r="GK1217" s="7"/>
      <c r="GL1217" s="7"/>
      <c r="GM1217" s="7"/>
      <c r="GN1217" s="7"/>
      <c r="GO1217" s="7"/>
      <c r="GP1217" s="7"/>
      <c r="GQ1217" s="7"/>
      <c r="GR1217" s="7"/>
      <c r="GS1217" s="7"/>
      <c r="GT1217" s="7"/>
      <c r="GU1217" s="7"/>
      <c r="GV1217" s="7"/>
      <c r="GW1217" s="7"/>
      <c r="GX1217" s="7"/>
      <c r="GY1217" s="7"/>
      <c r="GZ1217" s="7"/>
      <c r="HA1217" s="7"/>
      <c r="HB1217" s="7"/>
      <c r="HC1217" s="7"/>
      <c r="HD1217" s="7"/>
      <c r="HE1217" s="7"/>
      <c r="HF1217" s="7"/>
      <c r="HG1217" s="7"/>
      <c r="HH1217" s="7"/>
      <c r="HI1217" s="7"/>
      <c r="HJ1217" s="7"/>
      <c r="HK1217" s="7"/>
      <c r="HL1217" s="7"/>
      <c r="HM1217" s="7"/>
      <c r="HN1217" s="7"/>
      <c r="HO1217" s="7"/>
      <c r="HP1217" s="7"/>
      <c r="HQ1217" s="7"/>
      <c r="HR1217" s="7"/>
      <c r="HS1217" s="7"/>
      <c r="HT1217" s="7"/>
      <c r="HU1217" s="7"/>
      <c r="HV1217" s="7"/>
      <c r="HW1217" s="7"/>
      <c r="HX1217" s="7"/>
      <c r="HY1217" s="7"/>
      <c r="HZ1217" s="7"/>
      <c r="IA1217" s="7"/>
      <c r="IB1217" s="7"/>
      <c r="IC1217" s="7"/>
      <c r="ID1217" s="7"/>
      <c r="IE1217" s="7"/>
      <c r="IF1217" s="7"/>
      <c r="IG1217" s="7"/>
      <c r="IH1217" s="7"/>
      <c r="II1217" s="7"/>
      <c r="IJ1217" s="7"/>
      <c r="IK1217" s="7"/>
      <c r="IL1217" s="7"/>
      <c r="IM1217" s="7"/>
      <c r="IN1217" s="7"/>
      <c r="IO1217" s="7"/>
      <c r="IP1217" s="7"/>
      <c r="IQ1217" s="7"/>
      <c r="IR1217" s="7"/>
      <c r="IS1217" s="7"/>
      <c r="IT1217" s="7"/>
    </row>
    <row r="1218" spans="1:254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  <c r="DA1218" s="7"/>
      <c r="DB1218" s="7"/>
      <c r="DC1218" s="7"/>
      <c r="DD1218" s="7"/>
      <c r="DE1218" s="7"/>
      <c r="DF1218" s="7"/>
      <c r="DG1218" s="7"/>
      <c r="DH1218" s="7"/>
      <c r="DI1218" s="7"/>
      <c r="DJ1218" s="7"/>
      <c r="DK1218" s="7"/>
      <c r="DL1218" s="7"/>
      <c r="DM1218" s="7"/>
      <c r="DN1218" s="7"/>
      <c r="DO1218" s="7"/>
      <c r="DP1218" s="7"/>
      <c r="DQ1218" s="7"/>
      <c r="DR1218" s="7"/>
      <c r="DS1218" s="7"/>
      <c r="DT1218" s="7"/>
      <c r="DU1218" s="7"/>
      <c r="DV1218" s="7"/>
      <c r="DW1218" s="7"/>
      <c r="DX1218" s="7"/>
      <c r="DY1218" s="7"/>
      <c r="DZ1218" s="7"/>
      <c r="EA1218" s="7"/>
      <c r="EB1218" s="7"/>
      <c r="EC1218" s="7"/>
      <c r="ED1218" s="7"/>
      <c r="EE1218" s="7"/>
      <c r="EF1218" s="7"/>
      <c r="EG1218" s="7"/>
      <c r="EH1218" s="7"/>
      <c r="EI1218" s="7"/>
      <c r="EJ1218" s="7"/>
      <c r="EK1218" s="7"/>
      <c r="EL1218" s="7"/>
      <c r="EM1218" s="7"/>
      <c r="EN1218" s="7"/>
      <c r="EO1218" s="7"/>
      <c r="EP1218" s="7"/>
      <c r="EQ1218" s="7"/>
      <c r="ER1218" s="7"/>
      <c r="ES1218" s="7"/>
      <c r="ET1218" s="7"/>
      <c r="EU1218" s="7"/>
      <c r="EV1218" s="7"/>
      <c r="EW1218" s="7"/>
      <c r="EX1218" s="7"/>
      <c r="EY1218" s="7"/>
      <c r="EZ1218" s="7"/>
      <c r="FA1218" s="7"/>
      <c r="FB1218" s="7"/>
      <c r="FC1218" s="7"/>
      <c r="FD1218" s="7"/>
      <c r="FE1218" s="7"/>
      <c r="FF1218" s="7"/>
      <c r="FG1218" s="7"/>
      <c r="FH1218" s="7"/>
      <c r="FI1218" s="7"/>
      <c r="FJ1218" s="7"/>
      <c r="FK1218" s="7"/>
      <c r="FL1218" s="7"/>
      <c r="FM1218" s="7"/>
      <c r="FN1218" s="7"/>
      <c r="FO1218" s="7"/>
      <c r="FP1218" s="7"/>
      <c r="FQ1218" s="7"/>
      <c r="FR1218" s="7"/>
      <c r="FS1218" s="7"/>
      <c r="FT1218" s="7"/>
      <c r="FU1218" s="7"/>
      <c r="FV1218" s="7"/>
      <c r="FW1218" s="7"/>
      <c r="FX1218" s="7"/>
      <c r="FY1218" s="7"/>
      <c r="FZ1218" s="7"/>
      <c r="GA1218" s="7"/>
      <c r="GB1218" s="7"/>
      <c r="GC1218" s="7"/>
      <c r="GD1218" s="7"/>
      <c r="GE1218" s="7"/>
      <c r="GF1218" s="7"/>
      <c r="GG1218" s="7"/>
      <c r="GH1218" s="7"/>
      <c r="GI1218" s="7"/>
      <c r="GJ1218" s="7"/>
      <c r="GK1218" s="7"/>
      <c r="GL1218" s="7"/>
      <c r="GM1218" s="7"/>
      <c r="GN1218" s="7"/>
      <c r="GO1218" s="7"/>
      <c r="GP1218" s="7"/>
      <c r="GQ1218" s="7"/>
      <c r="GR1218" s="7"/>
      <c r="GS1218" s="7"/>
      <c r="GT1218" s="7"/>
      <c r="GU1218" s="7"/>
      <c r="GV1218" s="7"/>
      <c r="GW1218" s="7"/>
      <c r="GX1218" s="7"/>
      <c r="GY1218" s="7"/>
      <c r="GZ1218" s="7"/>
      <c r="HA1218" s="7"/>
      <c r="HB1218" s="7"/>
      <c r="HC1218" s="7"/>
      <c r="HD1218" s="7"/>
      <c r="HE1218" s="7"/>
      <c r="HF1218" s="7"/>
      <c r="HG1218" s="7"/>
      <c r="HH1218" s="7"/>
      <c r="HI1218" s="7"/>
      <c r="HJ1218" s="7"/>
      <c r="HK1218" s="7"/>
      <c r="HL1218" s="7"/>
      <c r="HM1218" s="7"/>
      <c r="HN1218" s="7"/>
      <c r="HO1218" s="7"/>
      <c r="HP1218" s="7"/>
      <c r="HQ1218" s="7"/>
      <c r="HR1218" s="7"/>
      <c r="HS1218" s="7"/>
      <c r="HT1218" s="7"/>
      <c r="HU1218" s="7"/>
      <c r="HV1218" s="7"/>
      <c r="HW1218" s="7"/>
      <c r="HX1218" s="7"/>
      <c r="HY1218" s="7"/>
      <c r="HZ1218" s="7"/>
      <c r="IA1218" s="7"/>
      <c r="IB1218" s="7"/>
      <c r="IC1218" s="7"/>
      <c r="ID1218" s="7"/>
      <c r="IE1218" s="7"/>
      <c r="IF1218" s="7"/>
      <c r="IG1218" s="7"/>
      <c r="IH1218" s="7"/>
      <c r="II1218" s="7"/>
      <c r="IJ1218" s="7"/>
      <c r="IK1218" s="7"/>
      <c r="IL1218" s="7"/>
      <c r="IM1218" s="7"/>
      <c r="IN1218" s="7"/>
      <c r="IO1218" s="7"/>
      <c r="IP1218" s="7"/>
      <c r="IQ1218" s="7"/>
      <c r="IR1218" s="7"/>
      <c r="IS1218" s="7"/>
      <c r="IT1218" s="7"/>
    </row>
    <row r="1219" spans="1:254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  <c r="DA1219" s="7"/>
      <c r="DB1219" s="7"/>
      <c r="DC1219" s="7"/>
      <c r="DD1219" s="7"/>
      <c r="DE1219" s="7"/>
      <c r="DF1219" s="7"/>
      <c r="DG1219" s="7"/>
      <c r="DH1219" s="7"/>
      <c r="DI1219" s="7"/>
      <c r="DJ1219" s="7"/>
      <c r="DK1219" s="7"/>
      <c r="DL1219" s="7"/>
      <c r="DM1219" s="7"/>
      <c r="DN1219" s="7"/>
      <c r="DO1219" s="7"/>
      <c r="DP1219" s="7"/>
      <c r="DQ1219" s="7"/>
      <c r="DR1219" s="7"/>
      <c r="DS1219" s="7"/>
      <c r="DT1219" s="7"/>
      <c r="DU1219" s="7"/>
      <c r="DV1219" s="7"/>
      <c r="DW1219" s="7"/>
      <c r="DX1219" s="7"/>
      <c r="DY1219" s="7"/>
      <c r="DZ1219" s="7"/>
      <c r="EA1219" s="7"/>
      <c r="EB1219" s="7"/>
      <c r="EC1219" s="7"/>
      <c r="ED1219" s="7"/>
      <c r="EE1219" s="7"/>
      <c r="EF1219" s="7"/>
      <c r="EG1219" s="7"/>
      <c r="EH1219" s="7"/>
      <c r="EI1219" s="7"/>
      <c r="EJ1219" s="7"/>
      <c r="EK1219" s="7"/>
      <c r="EL1219" s="7"/>
      <c r="EM1219" s="7"/>
      <c r="EN1219" s="7"/>
      <c r="EO1219" s="7"/>
      <c r="EP1219" s="7"/>
      <c r="EQ1219" s="7"/>
      <c r="ER1219" s="7"/>
      <c r="ES1219" s="7"/>
      <c r="ET1219" s="7"/>
      <c r="EU1219" s="7"/>
      <c r="EV1219" s="7"/>
      <c r="EW1219" s="7"/>
      <c r="EX1219" s="7"/>
      <c r="EY1219" s="7"/>
      <c r="EZ1219" s="7"/>
      <c r="FA1219" s="7"/>
      <c r="FB1219" s="7"/>
      <c r="FC1219" s="7"/>
      <c r="FD1219" s="7"/>
      <c r="FE1219" s="7"/>
      <c r="FF1219" s="7"/>
      <c r="FG1219" s="7"/>
      <c r="FH1219" s="7"/>
      <c r="FI1219" s="7"/>
      <c r="FJ1219" s="7"/>
      <c r="FK1219" s="7"/>
      <c r="FL1219" s="7"/>
      <c r="FM1219" s="7"/>
      <c r="FN1219" s="7"/>
      <c r="FO1219" s="7"/>
      <c r="FP1219" s="7"/>
      <c r="FQ1219" s="7"/>
      <c r="FR1219" s="7"/>
      <c r="FS1219" s="7"/>
      <c r="FT1219" s="7"/>
      <c r="FU1219" s="7"/>
      <c r="FV1219" s="7"/>
      <c r="FW1219" s="7"/>
      <c r="FX1219" s="7"/>
      <c r="FY1219" s="7"/>
      <c r="FZ1219" s="7"/>
      <c r="GA1219" s="7"/>
      <c r="GB1219" s="7"/>
      <c r="GC1219" s="7"/>
      <c r="GD1219" s="7"/>
      <c r="GE1219" s="7"/>
      <c r="GF1219" s="7"/>
      <c r="GG1219" s="7"/>
      <c r="GH1219" s="7"/>
      <c r="GI1219" s="7"/>
      <c r="GJ1219" s="7"/>
      <c r="GK1219" s="7"/>
      <c r="GL1219" s="7"/>
      <c r="GM1219" s="7"/>
      <c r="GN1219" s="7"/>
      <c r="GO1219" s="7"/>
      <c r="GP1219" s="7"/>
      <c r="GQ1219" s="7"/>
      <c r="GR1219" s="7"/>
      <c r="GS1219" s="7"/>
      <c r="GT1219" s="7"/>
      <c r="GU1219" s="7"/>
      <c r="GV1219" s="7"/>
      <c r="GW1219" s="7"/>
      <c r="GX1219" s="7"/>
      <c r="GY1219" s="7"/>
      <c r="GZ1219" s="7"/>
      <c r="HA1219" s="7"/>
      <c r="HB1219" s="7"/>
      <c r="HC1219" s="7"/>
      <c r="HD1219" s="7"/>
      <c r="HE1219" s="7"/>
      <c r="HF1219" s="7"/>
      <c r="HG1219" s="7"/>
      <c r="HH1219" s="7"/>
      <c r="HI1219" s="7"/>
      <c r="HJ1219" s="7"/>
      <c r="HK1219" s="7"/>
      <c r="HL1219" s="7"/>
      <c r="HM1219" s="7"/>
      <c r="HN1219" s="7"/>
      <c r="HO1219" s="7"/>
      <c r="HP1219" s="7"/>
      <c r="HQ1219" s="7"/>
      <c r="HR1219" s="7"/>
      <c r="HS1219" s="7"/>
      <c r="HT1219" s="7"/>
      <c r="HU1219" s="7"/>
      <c r="HV1219" s="7"/>
      <c r="HW1219" s="7"/>
      <c r="HX1219" s="7"/>
      <c r="HY1219" s="7"/>
      <c r="HZ1219" s="7"/>
      <c r="IA1219" s="7"/>
      <c r="IB1219" s="7"/>
      <c r="IC1219" s="7"/>
      <c r="ID1219" s="7"/>
      <c r="IE1219" s="7"/>
      <c r="IF1219" s="7"/>
      <c r="IG1219" s="7"/>
      <c r="IH1219" s="7"/>
      <c r="II1219" s="7"/>
      <c r="IJ1219" s="7"/>
      <c r="IK1219" s="7"/>
      <c r="IL1219" s="7"/>
      <c r="IM1219" s="7"/>
      <c r="IN1219" s="7"/>
      <c r="IO1219" s="7"/>
      <c r="IP1219" s="7"/>
      <c r="IQ1219" s="7"/>
      <c r="IR1219" s="7"/>
      <c r="IS1219" s="7"/>
      <c r="IT1219" s="7"/>
    </row>
    <row r="1220" spans="1:254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7"/>
      <c r="DJ1220" s="7"/>
      <c r="DK1220" s="7"/>
      <c r="DL1220" s="7"/>
      <c r="DM1220" s="7"/>
      <c r="DN1220" s="7"/>
      <c r="DO1220" s="7"/>
      <c r="DP1220" s="7"/>
      <c r="DQ1220" s="7"/>
      <c r="DR1220" s="7"/>
      <c r="DS1220" s="7"/>
      <c r="DT1220" s="7"/>
      <c r="DU1220" s="7"/>
      <c r="DV1220" s="7"/>
      <c r="DW1220" s="7"/>
      <c r="DX1220" s="7"/>
      <c r="DY1220" s="7"/>
      <c r="DZ1220" s="7"/>
      <c r="EA1220" s="7"/>
      <c r="EB1220" s="7"/>
      <c r="EC1220" s="7"/>
      <c r="ED1220" s="7"/>
      <c r="EE1220" s="7"/>
      <c r="EF1220" s="7"/>
      <c r="EG1220" s="7"/>
      <c r="EH1220" s="7"/>
      <c r="EI1220" s="7"/>
      <c r="EJ1220" s="7"/>
      <c r="EK1220" s="7"/>
      <c r="EL1220" s="7"/>
      <c r="EM1220" s="7"/>
      <c r="EN1220" s="7"/>
      <c r="EO1220" s="7"/>
      <c r="EP1220" s="7"/>
      <c r="EQ1220" s="7"/>
      <c r="ER1220" s="7"/>
      <c r="ES1220" s="7"/>
      <c r="ET1220" s="7"/>
      <c r="EU1220" s="7"/>
      <c r="EV1220" s="7"/>
      <c r="EW1220" s="7"/>
      <c r="EX1220" s="7"/>
      <c r="EY1220" s="7"/>
      <c r="EZ1220" s="7"/>
      <c r="FA1220" s="7"/>
      <c r="FB1220" s="7"/>
      <c r="FC1220" s="7"/>
      <c r="FD1220" s="7"/>
      <c r="FE1220" s="7"/>
      <c r="FF1220" s="7"/>
      <c r="FG1220" s="7"/>
      <c r="FH1220" s="7"/>
      <c r="FI1220" s="7"/>
      <c r="FJ1220" s="7"/>
      <c r="FK1220" s="7"/>
      <c r="FL1220" s="7"/>
      <c r="FM1220" s="7"/>
      <c r="FN1220" s="7"/>
      <c r="FO1220" s="7"/>
      <c r="FP1220" s="7"/>
      <c r="FQ1220" s="7"/>
      <c r="FR1220" s="7"/>
      <c r="FS1220" s="7"/>
      <c r="FT1220" s="7"/>
      <c r="FU1220" s="7"/>
      <c r="FV1220" s="7"/>
      <c r="FW1220" s="7"/>
      <c r="FX1220" s="7"/>
      <c r="FY1220" s="7"/>
      <c r="FZ1220" s="7"/>
      <c r="GA1220" s="7"/>
      <c r="GB1220" s="7"/>
      <c r="GC1220" s="7"/>
      <c r="GD1220" s="7"/>
      <c r="GE1220" s="7"/>
      <c r="GF1220" s="7"/>
      <c r="GG1220" s="7"/>
      <c r="GH1220" s="7"/>
      <c r="GI1220" s="7"/>
      <c r="GJ1220" s="7"/>
      <c r="GK1220" s="7"/>
      <c r="GL1220" s="7"/>
      <c r="GM1220" s="7"/>
      <c r="GN1220" s="7"/>
      <c r="GO1220" s="7"/>
      <c r="GP1220" s="7"/>
      <c r="GQ1220" s="7"/>
      <c r="GR1220" s="7"/>
      <c r="GS1220" s="7"/>
      <c r="GT1220" s="7"/>
      <c r="GU1220" s="7"/>
      <c r="GV1220" s="7"/>
      <c r="GW1220" s="7"/>
      <c r="GX1220" s="7"/>
      <c r="GY1220" s="7"/>
      <c r="GZ1220" s="7"/>
      <c r="HA1220" s="7"/>
      <c r="HB1220" s="7"/>
      <c r="HC1220" s="7"/>
      <c r="HD1220" s="7"/>
      <c r="HE1220" s="7"/>
      <c r="HF1220" s="7"/>
      <c r="HG1220" s="7"/>
      <c r="HH1220" s="7"/>
      <c r="HI1220" s="7"/>
      <c r="HJ1220" s="7"/>
      <c r="HK1220" s="7"/>
      <c r="HL1220" s="7"/>
      <c r="HM1220" s="7"/>
      <c r="HN1220" s="7"/>
      <c r="HO1220" s="7"/>
      <c r="HP1220" s="7"/>
      <c r="HQ1220" s="7"/>
      <c r="HR1220" s="7"/>
      <c r="HS1220" s="7"/>
      <c r="HT1220" s="7"/>
      <c r="HU1220" s="7"/>
      <c r="HV1220" s="7"/>
      <c r="HW1220" s="7"/>
      <c r="HX1220" s="7"/>
      <c r="HY1220" s="7"/>
      <c r="HZ1220" s="7"/>
      <c r="IA1220" s="7"/>
      <c r="IB1220" s="7"/>
      <c r="IC1220" s="7"/>
      <c r="ID1220" s="7"/>
      <c r="IE1220" s="7"/>
      <c r="IF1220" s="7"/>
      <c r="IG1220" s="7"/>
      <c r="IH1220" s="7"/>
      <c r="II1220" s="7"/>
      <c r="IJ1220" s="7"/>
      <c r="IK1220" s="7"/>
      <c r="IL1220" s="7"/>
      <c r="IM1220" s="7"/>
      <c r="IN1220" s="7"/>
      <c r="IO1220" s="7"/>
      <c r="IP1220" s="7"/>
      <c r="IQ1220" s="7"/>
      <c r="IR1220" s="7"/>
      <c r="IS1220" s="7"/>
      <c r="IT1220" s="7"/>
    </row>
    <row r="1221" spans="1:254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  <c r="DA1221" s="7"/>
      <c r="DB1221" s="7"/>
      <c r="DC1221" s="7"/>
      <c r="DD1221" s="7"/>
      <c r="DE1221" s="7"/>
      <c r="DF1221" s="7"/>
      <c r="DG1221" s="7"/>
      <c r="DH1221" s="7"/>
      <c r="DI1221" s="7"/>
      <c r="DJ1221" s="7"/>
      <c r="DK1221" s="7"/>
      <c r="DL1221" s="7"/>
      <c r="DM1221" s="7"/>
      <c r="DN1221" s="7"/>
      <c r="DO1221" s="7"/>
      <c r="DP1221" s="7"/>
      <c r="DQ1221" s="7"/>
      <c r="DR1221" s="7"/>
      <c r="DS1221" s="7"/>
      <c r="DT1221" s="7"/>
      <c r="DU1221" s="7"/>
      <c r="DV1221" s="7"/>
      <c r="DW1221" s="7"/>
      <c r="DX1221" s="7"/>
      <c r="DY1221" s="7"/>
      <c r="DZ1221" s="7"/>
      <c r="EA1221" s="7"/>
      <c r="EB1221" s="7"/>
      <c r="EC1221" s="7"/>
      <c r="ED1221" s="7"/>
      <c r="EE1221" s="7"/>
      <c r="EF1221" s="7"/>
      <c r="EG1221" s="7"/>
      <c r="EH1221" s="7"/>
      <c r="EI1221" s="7"/>
      <c r="EJ1221" s="7"/>
      <c r="EK1221" s="7"/>
      <c r="EL1221" s="7"/>
      <c r="EM1221" s="7"/>
      <c r="EN1221" s="7"/>
      <c r="EO1221" s="7"/>
      <c r="EP1221" s="7"/>
      <c r="EQ1221" s="7"/>
      <c r="ER1221" s="7"/>
      <c r="ES1221" s="7"/>
      <c r="ET1221" s="7"/>
      <c r="EU1221" s="7"/>
      <c r="EV1221" s="7"/>
      <c r="EW1221" s="7"/>
      <c r="EX1221" s="7"/>
      <c r="EY1221" s="7"/>
      <c r="EZ1221" s="7"/>
      <c r="FA1221" s="7"/>
      <c r="FB1221" s="7"/>
      <c r="FC1221" s="7"/>
      <c r="FD1221" s="7"/>
      <c r="FE1221" s="7"/>
      <c r="FF1221" s="7"/>
      <c r="FG1221" s="7"/>
      <c r="FH1221" s="7"/>
      <c r="FI1221" s="7"/>
      <c r="FJ1221" s="7"/>
      <c r="FK1221" s="7"/>
      <c r="FL1221" s="7"/>
      <c r="FM1221" s="7"/>
      <c r="FN1221" s="7"/>
      <c r="FO1221" s="7"/>
      <c r="FP1221" s="7"/>
      <c r="FQ1221" s="7"/>
      <c r="FR1221" s="7"/>
      <c r="FS1221" s="7"/>
      <c r="FT1221" s="7"/>
      <c r="FU1221" s="7"/>
      <c r="FV1221" s="7"/>
      <c r="FW1221" s="7"/>
      <c r="FX1221" s="7"/>
      <c r="FY1221" s="7"/>
      <c r="FZ1221" s="7"/>
      <c r="GA1221" s="7"/>
      <c r="GB1221" s="7"/>
      <c r="GC1221" s="7"/>
      <c r="GD1221" s="7"/>
      <c r="GE1221" s="7"/>
      <c r="GF1221" s="7"/>
      <c r="GG1221" s="7"/>
      <c r="GH1221" s="7"/>
      <c r="GI1221" s="7"/>
      <c r="GJ1221" s="7"/>
      <c r="GK1221" s="7"/>
      <c r="GL1221" s="7"/>
      <c r="GM1221" s="7"/>
      <c r="GN1221" s="7"/>
      <c r="GO1221" s="7"/>
      <c r="GP1221" s="7"/>
      <c r="GQ1221" s="7"/>
      <c r="GR1221" s="7"/>
      <c r="GS1221" s="7"/>
      <c r="GT1221" s="7"/>
      <c r="GU1221" s="7"/>
      <c r="GV1221" s="7"/>
      <c r="GW1221" s="7"/>
      <c r="GX1221" s="7"/>
      <c r="GY1221" s="7"/>
      <c r="GZ1221" s="7"/>
      <c r="HA1221" s="7"/>
      <c r="HB1221" s="7"/>
      <c r="HC1221" s="7"/>
      <c r="HD1221" s="7"/>
      <c r="HE1221" s="7"/>
      <c r="HF1221" s="7"/>
      <c r="HG1221" s="7"/>
      <c r="HH1221" s="7"/>
      <c r="HI1221" s="7"/>
      <c r="HJ1221" s="7"/>
      <c r="HK1221" s="7"/>
      <c r="HL1221" s="7"/>
      <c r="HM1221" s="7"/>
      <c r="HN1221" s="7"/>
      <c r="HO1221" s="7"/>
      <c r="HP1221" s="7"/>
      <c r="HQ1221" s="7"/>
      <c r="HR1221" s="7"/>
      <c r="HS1221" s="7"/>
      <c r="HT1221" s="7"/>
      <c r="HU1221" s="7"/>
      <c r="HV1221" s="7"/>
      <c r="HW1221" s="7"/>
      <c r="HX1221" s="7"/>
      <c r="HY1221" s="7"/>
      <c r="HZ1221" s="7"/>
      <c r="IA1221" s="7"/>
      <c r="IB1221" s="7"/>
      <c r="IC1221" s="7"/>
      <c r="ID1221" s="7"/>
      <c r="IE1221" s="7"/>
      <c r="IF1221" s="7"/>
      <c r="IG1221" s="7"/>
      <c r="IH1221" s="7"/>
      <c r="II1221" s="7"/>
      <c r="IJ1221" s="7"/>
      <c r="IK1221" s="7"/>
      <c r="IL1221" s="7"/>
      <c r="IM1221" s="7"/>
      <c r="IN1221" s="7"/>
      <c r="IO1221" s="7"/>
      <c r="IP1221" s="7"/>
      <c r="IQ1221" s="7"/>
      <c r="IR1221" s="7"/>
      <c r="IS1221" s="7"/>
      <c r="IT1221" s="7"/>
    </row>
    <row r="1222" spans="1:254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  <c r="DA1222" s="7"/>
      <c r="DB1222" s="7"/>
      <c r="DC1222" s="7"/>
      <c r="DD1222" s="7"/>
      <c r="DE1222" s="7"/>
      <c r="DF1222" s="7"/>
      <c r="DG1222" s="7"/>
      <c r="DH1222" s="7"/>
      <c r="DI1222" s="7"/>
      <c r="DJ1222" s="7"/>
      <c r="DK1222" s="7"/>
      <c r="DL1222" s="7"/>
      <c r="DM1222" s="7"/>
      <c r="DN1222" s="7"/>
      <c r="DO1222" s="7"/>
      <c r="DP1222" s="7"/>
      <c r="DQ1222" s="7"/>
      <c r="DR1222" s="7"/>
      <c r="DS1222" s="7"/>
      <c r="DT1222" s="7"/>
      <c r="DU1222" s="7"/>
      <c r="DV1222" s="7"/>
      <c r="DW1222" s="7"/>
      <c r="DX1222" s="7"/>
      <c r="DY1222" s="7"/>
      <c r="DZ1222" s="7"/>
      <c r="EA1222" s="7"/>
      <c r="EB1222" s="7"/>
      <c r="EC1222" s="7"/>
      <c r="ED1222" s="7"/>
      <c r="EE1222" s="7"/>
      <c r="EF1222" s="7"/>
      <c r="EG1222" s="7"/>
      <c r="EH1222" s="7"/>
      <c r="EI1222" s="7"/>
      <c r="EJ1222" s="7"/>
      <c r="EK1222" s="7"/>
      <c r="EL1222" s="7"/>
      <c r="EM1222" s="7"/>
      <c r="EN1222" s="7"/>
      <c r="EO1222" s="7"/>
      <c r="EP1222" s="7"/>
      <c r="EQ1222" s="7"/>
      <c r="ER1222" s="7"/>
      <c r="ES1222" s="7"/>
      <c r="ET1222" s="7"/>
      <c r="EU1222" s="7"/>
      <c r="EV1222" s="7"/>
      <c r="EW1222" s="7"/>
      <c r="EX1222" s="7"/>
      <c r="EY1222" s="7"/>
      <c r="EZ1222" s="7"/>
      <c r="FA1222" s="7"/>
      <c r="FB1222" s="7"/>
      <c r="FC1222" s="7"/>
      <c r="FD1222" s="7"/>
      <c r="FE1222" s="7"/>
      <c r="FF1222" s="7"/>
      <c r="FG1222" s="7"/>
      <c r="FH1222" s="7"/>
      <c r="FI1222" s="7"/>
      <c r="FJ1222" s="7"/>
      <c r="FK1222" s="7"/>
      <c r="FL1222" s="7"/>
      <c r="FM1222" s="7"/>
      <c r="FN1222" s="7"/>
      <c r="FO1222" s="7"/>
      <c r="FP1222" s="7"/>
      <c r="FQ1222" s="7"/>
      <c r="FR1222" s="7"/>
      <c r="FS1222" s="7"/>
      <c r="FT1222" s="7"/>
      <c r="FU1222" s="7"/>
      <c r="FV1222" s="7"/>
      <c r="FW1222" s="7"/>
      <c r="FX1222" s="7"/>
      <c r="FY1222" s="7"/>
      <c r="FZ1222" s="7"/>
      <c r="GA1222" s="7"/>
      <c r="GB1222" s="7"/>
      <c r="GC1222" s="7"/>
      <c r="GD1222" s="7"/>
      <c r="GE1222" s="7"/>
      <c r="GF1222" s="7"/>
      <c r="GG1222" s="7"/>
      <c r="GH1222" s="7"/>
      <c r="GI1222" s="7"/>
      <c r="GJ1222" s="7"/>
      <c r="GK1222" s="7"/>
      <c r="GL1222" s="7"/>
      <c r="GM1222" s="7"/>
      <c r="GN1222" s="7"/>
      <c r="GO1222" s="7"/>
      <c r="GP1222" s="7"/>
      <c r="GQ1222" s="7"/>
      <c r="GR1222" s="7"/>
      <c r="GS1222" s="7"/>
      <c r="GT1222" s="7"/>
      <c r="GU1222" s="7"/>
      <c r="GV1222" s="7"/>
      <c r="GW1222" s="7"/>
      <c r="GX1222" s="7"/>
      <c r="GY1222" s="7"/>
      <c r="GZ1222" s="7"/>
      <c r="HA1222" s="7"/>
      <c r="HB1222" s="7"/>
      <c r="HC1222" s="7"/>
      <c r="HD1222" s="7"/>
      <c r="HE1222" s="7"/>
      <c r="HF1222" s="7"/>
      <c r="HG1222" s="7"/>
      <c r="HH1222" s="7"/>
      <c r="HI1222" s="7"/>
      <c r="HJ1222" s="7"/>
      <c r="HK1222" s="7"/>
      <c r="HL1222" s="7"/>
      <c r="HM1222" s="7"/>
      <c r="HN1222" s="7"/>
      <c r="HO1222" s="7"/>
      <c r="HP1222" s="7"/>
      <c r="HQ1222" s="7"/>
      <c r="HR1222" s="7"/>
      <c r="HS1222" s="7"/>
      <c r="HT1222" s="7"/>
      <c r="HU1222" s="7"/>
      <c r="HV1222" s="7"/>
      <c r="HW1222" s="7"/>
      <c r="HX1222" s="7"/>
      <c r="HY1222" s="7"/>
      <c r="HZ1222" s="7"/>
      <c r="IA1222" s="7"/>
      <c r="IB1222" s="7"/>
      <c r="IC1222" s="7"/>
      <c r="ID1222" s="7"/>
      <c r="IE1222" s="7"/>
      <c r="IF1222" s="7"/>
      <c r="IG1222" s="7"/>
      <c r="IH1222" s="7"/>
      <c r="II1222" s="7"/>
      <c r="IJ1222" s="7"/>
      <c r="IK1222" s="7"/>
      <c r="IL1222" s="7"/>
      <c r="IM1222" s="7"/>
      <c r="IN1222" s="7"/>
      <c r="IO1222" s="7"/>
      <c r="IP1222" s="7"/>
      <c r="IQ1222" s="7"/>
      <c r="IR1222" s="7"/>
      <c r="IS1222" s="7"/>
      <c r="IT1222" s="7"/>
    </row>
    <row r="1223" spans="1:254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  <c r="DA1223" s="7"/>
      <c r="DB1223" s="7"/>
      <c r="DC1223" s="7"/>
      <c r="DD1223" s="7"/>
      <c r="DE1223" s="7"/>
      <c r="DF1223" s="7"/>
      <c r="DG1223" s="7"/>
      <c r="DH1223" s="7"/>
      <c r="DI1223" s="7"/>
      <c r="DJ1223" s="7"/>
      <c r="DK1223" s="7"/>
      <c r="DL1223" s="7"/>
      <c r="DM1223" s="7"/>
      <c r="DN1223" s="7"/>
      <c r="DO1223" s="7"/>
      <c r="DP1223" s="7"/>
      <c r="DQ1223" s="7"/>
      <c r="DR1223" s="7"/>
      <c r="DS1223" s="7"/>
      <c r="DT1223" s="7"/>
      <c r="DU1223" s="7"/>
      <c r="DV1223" s="7"/>
      <c r="DW1223" s="7"/>
      <c r="DX1223" s="7"/>
      <c r="DY1223" s="7"/>
      <c r="DZ1223" s="7"/>
      <c r="EA1223" s="7"/>
      <c r="EB1223" s="7"/>
      <c r="EC1223" s="7"/>
      <c r="ED1223" s="7"/>
      <c r="EE1223" s="7"/>
      <c r="EF1223" s="7"/>
      <c r="EG1223" s="7"/>
      <c r="EH1223" s="7"/>
      <c r="EI1223" s="7"/>
      <c r="EJ1223" s="7"/>
      <c r="EK1223" s="7"/>
      <c r="EL1223" s="7"/>
      <c r="EM1223" s="7"/>
      <c r="EN1223" s="7"/>
      <c r="EO1223" s="7"/>
      <c r="EP1223" s="7"/>
      <c r="EQ1223" s="7"/>
      <c r="ER1223" s="7"/>
      <c r="ES1223" s="7"/>
      <c r="ET1223" s="7"/>
      <c r="EU1223" s="7"/>
      <c r="EV1223" s="7"/>
      <c r="EW1223" s="7"/>
      <c r="EX1223" s="7"/>
      <c r="EY1223" s="7"/>
      <c r="EZ1223" s="7"/>
      <c r="FA1223" s="7"/>
      <c r="FB1223" s="7"/>
      <c r="FC1223" s="7"/>
      <c r="FD1223" s="7"/>
      <c r="FE1223" s="7"/>
      <c r="FF1223" s="7"/>
      <c r="FG1223" s="7"/>
      <c r="FH1223" s="7"/>
      <c r="FI1223" s="7"/>
      <c r="FJ1223" s="7"/>
      <c r="FK1223" s="7"/>
      <c r="FL1223" s="7"/>
      <c r="FM1223" s="7"/>
      <c r="FN1223" s="7"/>
      <c r="FO1223" s="7"/>
      <c r="FP1223" s="7"/>
      <c r="FQ1223" s="7"/>
      <c r="FR1223" s="7"/>
      <c r="FS1223" s="7"/>
      <c r="FT1223" s="7"/>
      <c r="FU1223" s="7"/>
      <c r="FV1223" s="7"/>
      <c r="FW1223" s="7"/>
      <c r="FX1223" s="7"/>
      <c r="FY1223" s="7"/>
      <c r="FZ1223" s="7"/>
      <c r="GA1223" s="7"/>
      <c r="GB1223" s="7"/>
      <c r="GC1223" s="7"/>
      <c r="GD1223" s="7"/>
      <c r="GE1223" s="7"/>
      <c r="GF1223" s="7"/>
      <c r="GG1223" s="7"/>
      <c r="GH1223" s="7"/>
      <c r="GI1223" s="7"/>
      <c r="GJ1223" s="7"/>
      <c r="GK1223" s="7"/>
      <c r="GL1223" s="7"/>
      <c r="GM1223" s="7"/>
      <c r="GN1223" s="7"/>
      <c r="GO1223" s="7"/>
      <c r="GP1223" s="7"/>
      <c r="GQ1223" s="7"/>
      <c r="GR1223" s="7"/>
      <c r="GS1223" s="7"/>
      <c r="GT1223" s="7"/>
      <c r="GU1223" s="7"/>
      <c r="GV1223" s="7"/>
      <c r="GW1223" s="7"/>
      <c r="GX1223" s="7"/>
      <c r="GY1223" s="7"/>
      <c r="GZ1223" s="7"/>
      <c r="HA1223" s="7"/>
      <c r="HB1223" s="7"/>
      <c r="HC1223" s="7"/>
      <c r="HD1223" s="7"/>
      <c r="HE1223" s="7"/>
      <c r="HF1223" s="7"/>
      <c r="HG1223" s="7"/>
      <c r="HH1223" s="7"/>
      <c r="HI1223" s="7"/>
      <c r="HJ1223" s="7"/>
      <c r="HK1223" s="7"/>
      <c r="HL1223" s="7"/>
      <c r="HM1223" s="7"/>
      <c r="HN1223" s="7"/>
      <c r="HO1223" s="7"/>
      <c r="HP1223" s="7"/>
      <c r="HQ1223" s="7"/>
      <c r="HR1223" s="7"/>
      <c r="HS1223" s="7"/>
      <c r="HT1223" s="7"/>
      <c r="HU1223" s="7"/>
      <c r="HV1223" s="7"/>
      <c r="HW1223" s="7"/>
      <c r="HX1223" s="7"/>
      <c r="HY1223" s="7"/>
      <c r="HZ1223" s="7"/>
      <c r="IA1223" s="7"/>
      <c r="IB1223" s="7"/>
      <c r="IC1223" s="7"/>
      <c r="ID1223" s="7"/>
      <c r="IE1223" s="7"/>
      <c r="IF1223" s="7"/>
      <c r="IG1223" s="7"/>
      <c r="IH1223" s="7"/>
      <c r="II1223" s="7"/>
      <c r="IJ1223" s="7"/>
      <c r="IK1223" s="7"/>
      <c r="IL1223" s="7"/>
      <c r="IM1223" s="7"/>
      <c r="IN1223" s="7"/>
      <c r="IO1223" s="7"/>
      <c r="IP1223" s="7"/>
      <c r="IQ1223" s="7"/>
      <c r="IR1223" s="7"/>
      <c r="IS1223" s="7"/>
      <c r="IT1223" s="7"/>
    </row>
    <row r="1224" spans="1:254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  <c r="DA1224" s="7"/>
      <c r="DB1224" s="7"/>
      <c r="DC1224" s="7"/>
      <c r="DD1224" s="7"/>
      <c r="DE1224" s="7"/>
      <c r="DF1224" s="7"/>
      <c r="DG1224" s="7"/>
      <c r="DH1224" s="7"/>
      <c r="DI1224" s="7"/>
      <c r="DJ1224" s="7"/>
      <c r="DK1224" s="7"/>
      <c r="DL1224" s="7"/>
      <c r="DM1224" s="7"/>
      <c r="DN1224" s="7"/>
      <c r="DO1224" s="7"/>
      <c r="DP1224" s="7"/>
      <c r="DQ1224" s="7"/>
      <c r="DR1224" s="7"/>
      <c r="DS1224" s="7"/>
      <c r="DT1224" s="7"/>
      <c r="DU1224" s="7"/>
      <c r="DV1224" s="7"/>
      <c r="DW1224" s="7"/>
      <c r="DX1224" s="7"/>
      <c r="DY1224" s="7"/>
      <c r="DZ1224" s="7"/>
      <c r="EA1224" s="7"/>
      <c r="EB1224" s="7"/>
      <c r="EC1224" s="7"/>
      <c r="ED1224" s="7"/>
      <c r="EE1224" s="7"/>
      <c r="EF1224" s="7"/>
      <c r="EG1224" s="7"/>
      <c r="EH1224" s="7"/>
      <c r="EI1224" s="7"/>
      <c r="EJ1224" s="7"/>
      <c r="EK1224" s="7"/>
      <c r="EL1224" s="7"/>
      <c r="EM1224" s="7"/>
      <c r="EN1224" s="7"/>
      <c r="EO1224" s="7"/>
      <c r="EP1224" s="7"/>
      <c r="EQ1224" s="7"/>
      <c r="ER1224" s="7"/>
      <c r="ES1224" s="7"/>
      <c r="ET1224" s="7"/>
      <c r="EU1224" s="7"/>
      <c r="EV1224" s="7"/>
      <c r="EW1224" s="7"/>
      <c r="EX1224" s="7"/>
      <c r="EY1224" s="7"/>
      <c r="EZ1224" s="7"/>
      <c r="FA1224" s="7"/>
      <c r="FB1224" s="7"/>
      <c r="FC1224" s="7"/>
      <c r="FD1224" s="7"/>
      <c r="FE1224" s="7"/>
      <c r="FF1224" s="7"/>
      <c r="FG1224" s="7"/>
      <c r="FH1224" s="7"/>
      <c r="FI1224" s="7"/>
      <c r="FJ1224" s="7"/>
      <c r="FK1224" s="7"/>
      <c r="FL1224" s="7"/>
      <c r="FM1224" s="7"/>
      <c r="FN1224" s="7"/>
      <c r="FO1224" s="7"/>
      <c r="FP1224" s="7"/>
      <c r="FQ1224" s="7"/>
      <c r="FR1224" s="7"/>
      <c r="FS1224" s="7"/>
      <c r="FT1224" s="7"/>
      <c r="FU1224" s="7"/>
      <c r="FV1224" s="7"/>
      <c r="FW1224" s="7"/>
      <c r="FX1224" s="7"/>
      <c r="FY1224" s="7"/>
      <c r="FZ1224" s="7"/>
      <c r="GA1224" s="7"/>
      <c r="GB1224" s="7"/>
      <c r="GC1224" s="7"/>
      <c r="GD1224" s="7"/>
      <c r="GE1224" s="7"/>
      <c r="GF1224" s="7"/>
      <c r="GG1224" s="7"/>
      <c r="GH1224" s="7"/>
      <c r="GI1224" s="7"/>
      <c r="GJ1224" s="7"/>
      <c r="GK1224" s="7"/>
      <c r="GL1224" s="7"/>
      <c r="GM1224" s="7"/>
      <c r="GN1224" s="7"/>
      <c r="GO1224" s="7"/>
      <c r="GP1224" s="7"/>
      <c r="GQ1224" s="7"/>
      <c r="GR1224" s="7"/>
      <c r="GS1224" s="7"/>
      <c r="GT1224" s="7"/>
      <c r="GU1224" s="7"/>
      <c r="GV1224" s="7"/>
      <c r="GW1224" s="7"/>
      <c r="GX1224" s="7"/>
      <c r="GY1224" s="7"/>
      <c r="GZ1224" s="7"/>
      <c r="HA1224" s="7"/>
      <c r="HB1224" s="7"/>
      <c r="HC1224" s="7"/>
      <c r="HD1224" s="7"/>
      <c r="HE1224" s="7"/>
      <c r="HF1224" s="7"/>
      <c r="HG1224" s="7"/>
      <c r="HH1224" s="7"/>
      <c r="HI1224" s="7"/>
      <c r="HJ1224" s="7"/>
      <c r="HK1224" s="7"/>
      <c r="HL1224" s="7"/>
      <c r="HM1224" s="7"/>
      <c r="HN1224" s="7"/>
      <c r="HO1224" s="7"/>
      <c r="HP1224" s="7"/>
      <c r="HQ1224" s="7"/>
      <c r="HR1224" s="7"/>
      <c r="HS1224" s="7"/>
      <c r="HT1224" s="7"/>
      <c r="HU1224" s="7"/>
      <c r="HV1224" s="7"/>
      <c r="HW1224" s="7"/>
      <c r="HX1224" s="7"/>
      <c r="HY1224" s="7"/>
      <c r="HZ1224" s="7"/>
      <c r="IA1224" s="7"/>
      <c r="IB1224" s="7"/>
      <c r="IC1224" s="7"/>
      <c r="ID1224" s="7"/>
      <c r="IE1224" s="7"/>
      <c r="IF1224" s="7"/>
      <c r="IG1224" s="7"/>
      <c r="IH1224" s="7"/>
      <c r="II1224" s="7"/>
      <c r="IJ1224" s="7"/>
      <c r="IK1224" s="7"/>
      <c r="IL1224" s="7"/>
      <c r="IM1224" s="7"/>
      <c r="IN1224" s="7"/>
      <c r="IO1224" s="7"/>
      <c r="IP1224" s="7"/>
      <c r="IQ1224" s="7"/>
      <c r="IR1224" s="7"/>
      <c r="IS1224" s="7"/>
      <c r="IT1224" s="7"/>
    </row>
    <row r="1225" spans="1:254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  <c r="DA1225" s="7"/>
      <c r="DB1225" s="7"/>
      <c r="DC1225" s="7"/>
      <c r="DD1225" s="7"/>
      <c r="DE1225" s="7"/>
      <c r="DF1225" s="7"/>
      <c r="DG1225" s="7"/>
      <c r="DH1225" s="7"/>
      <c r="DI1225" s="7"/>
      <c r="DJ1225" s="7"/>
      <c r="DK1225" s="7"/>
      <c r="DL1225" s="7"/>
      <c r="DM1225" s="7"/>
      <c r="DN1225" s="7"/>
      <c r="DO1225" s="7"/>
      <c r="DP1225" s="7"/>
      <c r="DQ1225" s="7"/>
      <c r="DR1225" s="7"/>
      <c r="DS1225" s="7"/>
      <c r="DT1225" s="7"/>
      <c r="DU1225" s="7"/>
      <c r="DV1225" s="7"/>
      <c r="DW1225" s="7"/>
      <c r="DX1225" s="7"/>
      <c r="DY1225" s="7"/>
      <c r="DZ1225" s="7"/>
      <c r="EA1225" s="7"/>
      <c r="EB1225" s="7"/>
      <c r="EC1225" s="7"/>
      <c r="ED1225" s="7"/>
      <c r="EE1225" s="7"/>
      <c r="EF1225" s="7"/>
      <c r="EG1225" s="7"/>
      <c r="EH1225" s="7"/>
      <c r="EI1225" s="7"/>
      <c r="EJ1225" s="7"/>
      <c r="EK1225" s="7"/>
      <c r="EL1225" s="7"/>
      <c r="EM1225" s="7"/>
      <c r="EN1225" s="7"/>
      <c r="EO1225" s="7"/>
      <c r="EP1225" s="7"/>
      <c r="EQ1225" s="7"/>
      <c r="ER1225" s="7"/>
      <c r="ES1225" s="7"/>
      <c r="ET1225" s="7"/>
      <c r="EU1225" s="7"/>
      <c r="EV1225" s="7"/>
      <c r="EW1225" s="7"/>
      <c r="EX1225" s="7"/>
      <c r="EY1225" s="7"/>
      <c r="EZ1225" s="7"/>
      <c r="FA1225" s="7"/>
      <c r="FB1225" s="7"/>
      <c r="FC1225" s="7"/>
      <c r="FD1225" s="7"/>
      <c r="FE1225" s="7"/>
      <c r="FF1225" s="7"/>
      <c r="FG1225" s="7"/>
      <c r="FH1225" s="7"/>
      <c r="FI1225" s="7"/>
      <c r="FJ1225" s="7"/>
      <c r="FK1225" s="7"/>
      <c r="FL1225" s="7"/>
      <c r="FM1225" s="7"/>
      <c r="FN1225" s="7"/>
      <c r="FO1225" s="7"/>
      <c r="FP1225" s="7"/>
      <c r="FQ1225" s="7"/>
      <c r="FR1225" s="7"/>
      <c r="FS1225" s="7"/>
      <c r="FT1225" s="7"/>
      <c r="FU1225" s="7"/>
      <c r="FV1225" s="7"/>
      <c r="FW1225" s="7"/>
      <c r="FX1225" s="7"/>
      <c r="FY1225" s="7"/>
      <c r="FZ1225" s="7"/>
      <c r="GA1225" s="7"/>
      <c r="GB1225" s="7"/>
      <c r="GC1225" s="7"/>
      <c r="GD1225" s="7"/>
      <c r="GE1225" s="7"/>
      <c r="GF1225" s="7"/>
      <c r="GG1225" s="7"/>
      <c r="GH1225" s="7"/>
      <c r="GI1225" s="7"/>
      <c r="GJ1225" s="7"/>
      <c r="GK1225" s="7"/>
      <c r="GL1225" s="7"/>
      <c r="GM1225" s="7"/>
      <c r="GN1225" s="7"/>
      <c r="GO1225" s="7"/>
      <c r="GP1225" s="7"/>
      <c r="GQ1225" s="7"/>
      <c r="GR1225" s="7"/>
      <c r="GS1225" s="7"/>
      <c r="GT1225" s="7"/>
      <c r="GU1225" s="7"/>
      <c r="GV1225" s="7"/>
      <c r="GW1225" s="7"/>
      <c r="GX1225" s="7"/>
      <c r="GY1225" s="7"/>
      <c r="GZ1225" s="7"/>
      <c r="HA1225" s="7"/>
      <c r="HB1225" s="7"/>
      <c r="HC1225" s="7"/>
      <c r="HD1225" s="7"/>
      <c r="HE1225" s="7"/>
      <c r="HF1225" s="7"/>
      <c r="HG1225" s="7"/>
      <c r="HH1225" s="7"/>
      <c r="HI1225" s="7"/>
      <c r="HJ1225" s="7"/>
      <c r="HK1225" s="7"/>
      <c r="HL1225" s="7"/>
      <c r="HM1225" s="7"/>
      <c r="HN1225" s="7"/>
      <c r="HO1225" s="7"/>
      <c r="HP1225" s="7"/>
      <c r="HQ1225" s="7"/>
      <c r="HR1225" s="7"/>
      <c r="HS1225" s="7"/>
      <c r="HT1225" s="7"/>
      <c r="HU1225" s="7"/>
      <c r="HV1225" s="7"/>
      <c r="HW1225" s="7"/>
      <c r="HX1225" s="7"/>
      <c r="HY1225" s="7"/>
      <c r="HZ1225" s="7"/>
      <c r="IA1225" s="7"/>
      <c r="IB1225" s="7"/>
      <c r="IC1225" s="7"/>
      <c r="ID1225" s="7"/>
      <c r="IE1225" s="7"/>
      <c r="IF1225" s="7"/>
      <c r="IG1225" s="7"/>
      <c r="IH1225" s="7"/>
      <c r="II1225" s="7"/>
      <c r="IJ1225" s="7"/>
      <c r="IK1225" s="7"/>
      <c r="IL1225" s="7"/>
      <c r="IM1225" s="7"/>
      <c r="IN1225" s="7"/>
      <c r="IO1225" s="7"/>
      <c r="IP1225" s="7"/>
      <c r="IQ1225" s="7"/>
      <c r="IR1225" s="7"/>
      <c r="IS1225" s="7"/>
      <c r="IT1225" s="7"/>
    </row>
    <row r="1226" spans="1:254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  <c r="DA1226" s="7"/>
      <c r="DB1226" s="7"/>
      <c r="DC1226" s="7"/>
      <c r="DD1226" s="7"/>
      <c r="DE1226" s="7"/>
      <c r="DF1226" s="7"/>
      <c r="DG1226" s="7"/>
      <c r="DH1226" s="7"/>
      <c r="DI1226" s="7"/>
      <c r="DJ1226" s="7"/>
      <c r="DK1226" s="7"/>
      <c r="DL1226" s="7"/>
      <c r="DM1226" s="7"/>
      <c r="DN1226" s="7"/>
      <c r="DO1226" s="7"/>
      <c r="DP1226" s="7"/>
      <c r="DQ1226" s="7"/>
      <c r="DR1226" s="7"/>
      <c r="DS1226" s="7"/>
      <c r="DT1226" s="7"/>
      <c r="DU1226" s="7"/>
      <c r="DV1226" s="7"/>
      <c r="DW1226" s="7"/>
      <c r="DX1226" s="7"/>
      <c r="DY1226" s="7"/>
      <c r="DZ1226" s="7"/>
      <c r="EA1226" s="7"/>
      <c r="EB1226" s="7"/>
      <c r="EC1226" s="7"/>
      <c r="ED1226" s="7"/>
      <c r="EE1226" s="7"/>
      <c r="EF1226" s="7"/>
      <c r="EG1226" s="7"/>
      <c r="EH1226" s="7"/>
      <c r="EI1226" s="7"/>
      <c r="EJ1226" s="7"/>
      <c r="EK1226" s="7"/>
      <c r="EL1226" s="7"/>
      <c r="EM1226" s="7"/>
      <c r="EN1226" s="7"/>
      <c r="EO1226" s="7"/>
      <c r="EP1226" s="7"/>
      <c r="EQ1226" s="7"/>
      <c r="ER1226" s="7"/>
      <c r="ES1226" s="7"/>
      <c r="ET1226" s="7"/>
      <c r="EU1226" s="7"/>
      <c r="EV1226" s="7"/>
      <c r="EW1226" s="7"/>
      <c r="EX1226" s="7"/>
      <c r="EY1226" s="7"/>
      <c r="EZ1226" s="7"/>
      <c r="FA1226" s="7"/>
      <c r="FB1226" s="7"/>
      <c r="FC1226" s="7"/>
      <c r="FD1226" s="7"/>
      <c r="FE1226" s="7"/>
      <c r="FF1226" s="7"/>
      <c r="FG1226" s="7"/>
      <c r="FH1226" s="7"/>
      <c r="FI1226" s="7"/>
      <c r="FJ1226" s="7"/>
      <c r="FK1226" s="7"/>
      <c r="FL1226" s="7"/>
      <c r="FM1226" s="7"/>
      <c r="FN1226" s="7"/>
      <c r="FO1226" s="7"/>
      <c r="FP1226" s="7"/>
      <c r="FQ1226" s="7"/>
      <c r="FR1226" s="7"/>
      <c r="FS1226" s="7"/>
      <c r="FT1226" s="7"/>
      <c r="FU1226" s="7"/>
      <c r="FV1226" s="7"/>
      <c r="FW1226" s="7"/>
      <c r="FX1226" s="7"/>
      <c r="FY1226" s="7"/>
      <c r="FZ1226" s="7"/>
      <c r="GA1226" s="7"/>
      <c r="GB1226" s="7"/>
      <c r="GC1226" s="7"/>
      <c r="GD1226" s="7"/>
      <c r="GE1226" s="7"/>
      <c r="GF1226" s="7"/>
      <c r="GG1226" s="7"/>
      <c r="GH1226" s="7"/>
      <c r="GI1226" s="7"/>
      <c r="GJ1226" s="7"/>
      <c r="GK1226" s="7"/>
      <c r="GL1226" s="7"/>
      <c r="GM1226" s="7"/>
      <c r="GN1226" s="7"/>
      <c r="GO1226" s="7"/>
      <c r="GP1226" s="7"/>
      <c r="GQ1226" s="7"/>
      <c r="GR1226" s="7"/>
      <c r="GS1226" s="7"/>
      <c r="GT1226" s="7"/>
      <c r="GU1226" s="7"/>
      <c r="GV1226" s="7"/>
      <c r="GW1226" s="7"/>
      <c r="GX1226" s="7"/>
      <c r="GY1226" s="7"/>
      <c r="GZ1226" s="7"/>
      <c r="HA1226" s="7"/>
      <c r="HB1226" s="7"/>
      <c r="HC1226" s="7"/>
      <c r="HD1226" s="7"/>
      <c r="HE1226" s="7"/>
      <c r="HF1226" s="7"/>
      <c r="HG1226" s="7"/>
      <c r="HH1226" s="7"/>
      <c r="HI1226" s="7"/>
      <c r="HJ1226" s="7"/>
      <c r="HK1226" s="7"/>
      <c r="HL1226" s="7"/>
      <c r="HM1226" s="7"/>
      <c r="HN1226" s="7"/>
      <c r="HO1226" s="7"/>
      <c r="HP1226" s="7"/>
      <c r="HQ1226" s="7"/>
      <c r="HR1226" s="7"/>
      <c r="HS1226" s="7"/>
      <c r="HT1226" s="7"/>
      <c r="HU1226" s="7"/>
      <c r="HV1226" s="7"/>
      <c r="HW1226" s="7"/>
      <c r="HX1226" s="7"/>
      <c r="HY1226" s="7"/>
      <c r="HZ1226" s="7"/>
      <c r="IA1226" s="7"/>
      <c r="IB1226" s="7"/>
      <c r="IC1226" s="7"/>
      <c r="ID1226" s="7"/>
      <c r="IE1226" s="7"/>
      <c r="IF1226" s="7"/>
      <c r="IG1226" s="7"/>
      <c r="IH1226" s="7"/>
      <c r="II1226" s="7"/>
      <c r="IJ1226" s="7"/>
      <c r="IK1226" s="7"/>
      <c r="IL1226" s="7"/>
      <c r="IM1226" s="7"/>
      <c r="IN1226" s="7"/>
      <c r="IO1226" s="7"/>
      <c r="IP1226" s="7"/>
      <c r="IQ1226" s="7"/>
      <c r="IR1226" s="7"/>
      <c r="IS1226" s="7"/>
      <c r="IT1226" s="7"/>
    </row>
    <row r="1227" spans="1:254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  <c r="DA1227" s="7"/>
      <c r="DB1227" s="7"/>
      <c r="DC1227" s="7"/>
      <c r="DD1227" s="7"/>
      <c r="DE1227" s="7"/>
      <c r="DF1227" s="7"/>
      <c r="DG1227" s="7"/>
      <c r="DH1227" s="7"/>
      <c r="DI1227" s="7"/>
      <c r="DJ1227" s="7"/>
      <c r="DK1227" s="7"/>
      <c r="DL1227" s="7"/>
      <c r="DM1227" s="7"/>
      <c r="DN1227" s="7"/>
      <c r="DO1227" s="7"/>
      <c r="DP1227" s="7"/>
      <c r="DQ1227" s="7"/>
      <c r="DR1227" s="7"/>
      <c r="DS1227" s="7"/>
      <c r="DT1227" s="7"/>
      <c r="DU1227" s="7"/>
      <c r="DV1227" s="7"/>
      <c r="DW1227" s="7"/>
      <c r="DX1227" s="7"/>
      <c r="DY1227" s="7"/>
      <c r="DZ1227" s="7"/>
      <c r="EA1227" s="7"/>
      <c r="EB1227" s="7"/>
      <c r="EC1227" s="7"/>
      <c r="ED1227" s="7"/>
      <c r="EE1227" s="7"/>
      <c r="EF1227" s="7"/>
      <c r="EG1227" s="7"/>
      <c r="EH1227" s="7"/>
      <c r="EI1227" s="7"/>
      <c r="EJ1227" s="7"/>
      <c r="EK1227" s="7"/>
      <c r="EL1227" s="7"/>
      <c r="EM1227" s="7"/>
      <c r="EN1227" s="7"/>
      <c r="EO1227" s="7"/>
      <c r="EP1227" s="7"/>
      <c r="EQ1227" s="7"/>
      <c r="ER1227" s="7"/>
      <c r="ES1227" s="7"/>
      <c r="ET1227" s="7"/>
      <c r="EU1227" s="7"/>
      <c r="EV1227" s="7"/>
      <c r="EW1227" s="7"/>
      <c r="EX1227" s="7"/>
      <c r="EY1227" s="7"/>
      <c r="EZ1227" s="7"/>
      <c r="FA1227" s="7"/>
      <c r="FB1227" s="7"/>
      <c r="FC1227" s="7"/>
      <c r="FD1227" s="7"/>
      <c r="FE1227" s="7"/>
      <c r="FF1227" s="7"/>
      <c r="FG1227" s="7"/>
      <c r="FH1227" s="7"/>
      <c r="FI1227" s="7"/>
      <c r="FJ1227" s="7"/>
      <c r="FK1227" s="7"/>
      <c r="FL1227" s="7"/>
      <c r="FM1227" s="7"/>
      <c r="FN1227" s="7"/>
      <c r="FO1227" s="7"/>
      <c r="FP1227" s="7"/>
      <c r="FQ1227" s="7"/>
      <c r="FR1227" s="7"/>
      <c r="FS1227" s="7"/>
      <c r="FT1227" s="7"/>
      <c r="FU1227" s="7"/>
      <c r="FV1227" s="7"/>
      <c r="FW1227" s="7"/>
      <c r="FX1227" s="7"/>
      <c r="FY1227" s="7"/>
      <c r="FZ1227" s="7"/>
      <c r="GA1227" s="7"/>
      <c r="GB1227" s="7"/>
      <c r="GC1227" s="7"/>
      <c r="GD1227" s="7"/>
      <c r="GE1227" s="7"/>
      <c r="GF1227" s="7"/>
      <c r="GG1227" s="7"/>
      <c r="GH1227" s="7"/>
      <c r="GI1227" s="7"/>
      <c r="GJ1227" s="7"/>
      <c r="GK1227" s="7"/>
      <c r="GL1227" s="7"/>
      <c r="GM1227" s="7"/>
      <c r="GN1227" s="7"/>
      <c r="GO1227" s="7"/>
      <c r="GP1227" s="7"/>
      <c r="GQ1227" s="7"/>
      <c r="GR1227" s="7"/>
      <c r="GS1227" s="7"/>
      <c r="GT1227" s="7"/>
      <c r="GU1227" s="7"/>
      <c r="GV1227" s="7"/>
      <c r="GW1227" s="7"/>
      <c r="GX1227" s="7"/>
      <c r="GY1227" s="7"/>
      <c r="GZ1227" s="7"/>
      <c r="HA1227" s="7"/>
      <c r="HB1227" s="7"/>
      <c r="HC1227" s="7"/>
      <c r="HD1227" s="7"/>
      <c r="HE1227" s="7"/>
      <c r="HF1227" s="7"/>
      <c r="HG1227" s="7"/>
      <c r="HH1227" s="7"/>
      <c r="HI1227" s="7"/>
      <c r="HJ1227" s="7"/>
      <c r="HK1227" s="7"/>
      <c r="HL1227" s="7"/>
      <c r="HM1227" s="7"/>
      <c r="HN1227" s="7"/>
      <c r="HO1227" s="7"/>
      <c r="HP1227" s="7"/>
      <c r="HQ1227" s="7"/>
      <c r="HR1227" s="7"/>
      <c r="HS1227" s="7"/>
      <c r="HT1227" s="7"/>
      <c r="HU1227" s="7"/>
      <c r="HV1227" s="7"/>
      <c r="HW1227" s="7"/>
      <c r="HX1227" s="7"/>
      <c r="HY1227" s="7"/>
      <c r="HZ1227" s="7"/>
      <c r="IA1227" s="7"/>
      <c r="IB1227" s="7"/>
      <c r="IC1227" s="7"/>
      <c r="ID1227" s="7"/>
      <c r="IE1227" s="7"/>
      <c r="IF1227" s="7"/>
      <c r="IG1227" s="7"/>
      <c r="IH1227" s="7"/>
      <c r="II1227" s="7"/>
      <c r="IJ1227" s="7"/>
      <c r="IK1227" s="7"/>
      <c r="IL1227" s="7"/>
      <c r="IM1227" s="7"/>
      <c r="IN1227" s="7"/>
      <c r="IO1227" s="7"/>
      <c r="IP1227" s="7"/>
      <c r="IQ1227" s="7"/>
      <c r="IR1227" s="7"/>
      <c r="IS1227" s="7"/>
      <c r="IT1227" s="7"/>
    </row>
    <row r="1228" spans="1:254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  <c r="DA1228" s="7"/>
      <c r="DB1228" s="7"/>
      <c r="DC1228" s="7"/>
      <c r="DD1228" s="7"/>
      <c r="DE1228" s="7"/>
      <c r="DF1228" s="7"/>
      <c r="DG1228" s="7"/>
      <c r="DH1228" s="7"/>
      <c r="DI1228" s="7"/>
      <c r="DJ1228" s="7"/>
      <c r="DK1228" s="7"/>
      <c r="DL1228" s="7"/>
      <c r="DM1228" s="7"/>
      <c r="DN1228" s="7"/>
      <c r="DO1228" s="7"/>
      <c r="DP1228" s="7"/>
      <c r="DQ1228" s="7"/>
      <c r="DR1228" s="7"/>
      <c r="DS1228" s="7"/>
      <c r="DT1228" s="7"/>
      <c r="DU1228" s="7"/>
      <c r="DV1228" s="7"/>
      <c r="DW1228" s="7"/>
      <c r="DX1228" s="7"/>
      <c r="DY1228" s="7"/>
      <c r="DZ1228" s="7"/>
      <c r="EA1228" s="7"/>
      <c r="EB1228" s="7"/>
      <c r="EC1228" s="7"/>
      <c r="ED1228" s="7"/>
      <c r="EE1228" s="7"/>
      <c r="EF1228" s="7"/>
      <c r="EG1228" s="7"/>
      <c r="EH1228" s="7"/>
      <c r="EI1228" s="7"/>
      <c r="EJ1228" s="7"/>
      <c r="EK1228" s="7"/>
      <c r="EL1228" s="7"/>
      <c r="EM1228" s="7"/>
      <c r="EN1228" s="7"/>
      <c r="EO1228" s="7"/>
      <c r="EP1228" s="7"/>
      <c r="EQ1228" s="7"/>
      <c r="ER1228" s="7"/>
      <c r="ES1228" s="7"/>
      <c r="ET1228" s="7"/>
      <c r="EU1228" s="7"/>
      <c r="EV1228" s="7"/>
      <c r="EW1228" s="7"/>
      <c r="EX1228" s="7"/>
      <c r="EY1228" s="7"/>
      <c r="EZ1228" s="7"/>
      <c r="FA1228" s="7"/>
      <c r="FB1228" s="7"/>
      <c r="FC1228" s="7"/>
      <c r="FD1228" s="7"/>
      <c r="FE1228" s="7"/>
      <c r="FF1228" s="7"/>
      <c r="FG1228" s="7"/>
      <c r="FH1228" s="7"/>
      <c r="FI1228" s="7"/>
      <c r="FJ1228" s="7"/>
      <c r="FK1228" s="7"/>
      <c r="FL1228" s="7"/>
      <c r="FM1228" s="7"/>
      <c r="FN1228" s="7"/>
      <c r="FO1228" s="7"/>
      <c r="FP1228" s="7"/>
      <c r="FQ1228" s="7"/>
      <c r="FR1228" s="7"/>
      <c r="FS1228" s="7"/>
      <c r="FT1228" s="7"/>
      <c r="FU1228" s="7"/>
      <c r="FV1228" s="7"/>
      <c r="FW1228" s="7"/>
      <c r="FX1228" s="7"/>
      <c r="FY1228" s="7"/>
      <c r="FZ1228" s="7"/>
      <c r="GA1228" s="7"/>
      <c r="GB1228" s="7"/>
      <c r="GC1228" s="7"/>
      <c r="GD1228" s="7"/>
      <c r="GE1228" s="7"/>
      <c r="GF1228" s="7"/>
      <c r="GG1228" s="7"/>
      <c r="GH1228" s="7"/>
      <c r="GI1228" s="7"/>
      <c r="GJ1228" s="7"/>
      <c r="GK1228" s="7"/>
      <c r="GL1228" s="7"/>
      <c r="GM1228" s="7"/>
      <c r="GN1228" s="7"/>
      <c r="GO1228" s="7"/>
      <c r="GP1228" s="7"/>
      <c r="GQ1228" s="7"/>
      <c r="GR1228" s="7"/>
      <c r="GS1228" s="7"/>
      <c r="GT1228" s="7"/>
      <c r="GU1228" s="7"/>
      <c r="GV1228" s="7"/>
      <c r="GW1228" s="7"/>
      <c r="GX1228" s="7"/>
      <c r="GY1228" s="7"/>
      <c r="GZ1228" s="7"/>
      <c r="HA1228" s="7"/>
      <c r="HB1228" s="7"/>
      <c r="HC1228" s="7"/>
      <c r="HD1228" s="7"/>
      <c r="HE1228" s="7"/>
      <c r="HF1228" s="7"/>
      <c r="HG1228" s="7"/>
      <c r="HH1228" s="7"/>
      <c r="HI1228" s="7"/>
      <c r="HJ1228" s="7"/>
      <c r="HK1228" s="7"/>
      <c r="HL1228" s="7"/>
      <c r="HM1228" s="7"/>
      <c r="HN1228" s="7"/>
      <c r="HO1228" s="7"/>
      <c r="HP1228" s="7"/>
      <c r="HQ1228" s="7"/>
      <c r="HR1228" s="7"/>
      <c r="HS1228" s="7"/>
      <c r="HT1228" s="7"/>
      <c r="HU1228" s="7"/>
      <c r="HV1228" s="7"/>
      <c r="HW1228" s="7"/>
      <c r="HX1228" s="7"/>
      <c r="HY1228" s="7"/>
      <c r="HZ1228" s="7"/>
      <c r="IA1228" s="7"/>
      <c r="IB1228" s="7"/>
      <c r="IC1228" s="7"/>
      <c r="ID1228" s="7"/>
      <c r="IE1228" s="7"/>
      <c r="IF1228" s="7"/>
      <c r="IG1228" s="7"/>
      <c r="IH1228" s="7"/>
      <c r="II1228" s="7"/>
      <c r="IJ1228" s="7"/>
      <c r="IK1228" s="7"/>
      <c r="IL1228" s="7"/>
      <c r="IM1228" s="7"/>
      <c r="IN1228" s="7"/>
      <c r="IO1228" s="7"/>
      <c r="IP1228" s="7"/>
      <c r="IQ1228" s="7"/>
      <c r="IR1228" s="7"/>
      <c r="IS1228" s="7"/>
      <c r="IT1228" s="7"/>
    </row>
    <row r="1229" spans="1:254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  <c r="DA1229" s="7"/>
      <c r="DB1229" s="7"/>
      <c r="DC1229" s="7"/>
      <c r="DD1229" s="7"/>
      <c r="DE1229" s="7"/>
      <c r="DF1229" s="7"/>
      <c r="DG1229" s="7"/>
      <c r="DH1229" s="7"/>
      <c r="DI1229" s="7"/>
      <c r="DJ1229" s="7"/>
      <c r="DK1229" s="7"/>
      <c r="DL1229" s="7"/>
      <c r="DM1229" s="7"/>
      <c r="DN1229" s="7"/>
      <c r="DO1229" s="7"/>
      <c r="DP1229" s="7"/>
      <c r="DQ1229" s="7"/>
      <c r="DR1229" s="7"/>
      <c r="DS1229" s="7"/>
      <c r="DT1229" s="7"/>
      <c r="DU1229" s="7"/>
      <c r="DV1229" s="7"/>
      <c r="DW1229" s="7"/>
      <c r="DX1229" s="7"/>
      <c r="DY1229" s="7"/>
      <c r="DZ1229" s="7"/>
      <c r="EA1229" s="7"/>
      <c r="EB1229" s="7"/>
      <c r="EC1229" s="7"/>
      <c r="ED1229" s="7"/>
      <c r="EE1229" s="7"/>
      <c r="EF1229" s="7"/>
      <c r="EG1229" s="7"/>
      <c r="EH1229" s="7"/>
      <c r="EI1229" s="7"/>
      <c r="EJ1229" s="7"/>
      <c r="EK1229" s="7"/>
      <c r="EL1229" s="7"/>
      <c r="EM1229" s="7"/>
      <c r="EN1229" s="7"/>
      <c r="EO1229" s="7"/>
      <c r="EP1229" s="7"/>
      <c r="EQ1229" s="7"/>
      <c r="ER1229" s="7"/>
      <c r="ES1229" s="7"/>
      <c r="ET1229" s="7"/>
      <c r="EU1229" s="7"/>
      <c r="EV1229" s="7"/>
      <c r="EW1229" s="7"/>
      <c r="EX1229" s="7"/>
      <c r="EY1229" s="7"/>
      <c r="EZ1229" s="7"/>
      <c r="FA1229" s="7"/>
      <c r="FB1229" s="7"/>
      <c r="FC1229" s="7"/>
      <c r="FD1229" s="7"/>
      <c r="FE1229" s="7"/>
      <c r="FF1229" s="7"/>
      <c r="FG1229" s="7"/>
      <c r="FH1229" s="7"/>
      <c r="FI1229" s="7"/>
      <c r="FJ1229" s="7"/>
      <c r="FK1229" s="7"/>
      <c r="FL1229" s="7"/>
      <c r="FM1229" s="7"/>
      <c r="FN1229" s="7"/>
      <c r="FO1229" s="7"/>
      <c r="FP1229" s="7"/>
      <c r="FQ1229" s="7"/>
      <c r="FR1229" s="7"/>
      <c r="FS1229" s="7"/>
      <c r="FT1229" s="7"/>
      <c r="FU1229" s="7"/>
      <c r="FV1229" s="7"/>
      <c r="FW1229" s="7"/>
      <c r="FX1229" s="7"/>
      <c r="FY1229" s="7"/>
      <c r="FZ1229" s="7"/>
      <c r="GA1229" s="7"/>
      <c r="GB1229" s="7"/>
      <c r="GC1229" s="7"/>
      <c r="GD1229" s="7"/>
      <c r="GE1229" s="7"/>
      <c r="GF1229" s="7"/>
      <c r="GG1229" s="7"/>
      <c r="GH1229" s="7"/>
      <c r="GI1229" s="7"/>
      <c r="GJ1229" s="7"/>
      <c r="GK1229" s="7"/>
      <c r="GL1229" s="7"/>
      <c r="GM1229" s="7"/>
      <c r="GN1229" s="7"/>
      <c r="GO1229" s="7"/>
      <c r="GP1229" s="7"/>
      <c r="GQ1229" s="7"/>
      <c r="GR1229" s="7"/>
      <c r="GS1229" s="7"/>
      <c r="GT1229" s="7"/>
      <c r="GU1229" s="7"/>
      <c r="GV1229" s="7"/>
      <c r="GW1229" s="7"/>
      <c r="GX1229" s="7"/>
      <c r="GY1229" s="7"/>
      <c r="GZ1229" s="7"/>
      <c r="HA1229" s="7"/>
      <c r="HB1229" s="7"/>
      <c r="HC1229" s="7"/>
      <c r="HD1229" s="7"/>
      <c r="HE1229" s="7"/>
      <c r="HF1229" s="7"/>
      <c r="HG1229" s="7"/>
      <c r="HH1229" s="7"/>
      <c r="HI1229" s="7"/>
      <c r="HJ1229" s="7"/>
      <c r="HK1229" s="7"/>
      <c r="HL1229" s="7"/>
      <c r="HM1229" s="7"/>
      <c r="HN1229" s="7"/>
      <c r="HO1229" s="7"/>
      <c r="HP1229" s="7"/>
      <c r="HQ1229" s="7"/>
      <c r="HR1229" s="7"/>
      <c r="HS1229" s="7"/>
      <c r="HT1229" s="7"/>
      <c r="HU1229" s="7"/>
      <c r="HV1229" s="7"/>
      <c r="HW1229" s="7"/>
      <c r="HX1229" s="7"/>
      <c r="HY1229" s="7"/>
      <c r="HZ1229" s="7"/>
      <c r="IA1229" s="7"/>
      <c r="IB1229" s="7"/>
      <c r="IC1229" s="7"/>
      <c r="ID1229" s="7"/>
      <c r="IE1229" s="7"/>
      <c r="IF1229" s="7"/>
      <c r="IG1229" s="7"/>
      <c r="IH1229" s="7"/>
      <c r="II1229" s="7"/>
      <c r="IJ1229" s="7"/>
      <c r="IK1229" s="7"/>
      <c r="IL1229" s="7"/>
      <c r="IM1229" s="7"/>
      <c r="IN1229" s="7"/>
      <c r="IO1229" s="7"/>
      <c r="IP1229" s="7"/>
      <c r="IQ1229" s="7"/>
      <c r="IR1229" s="7"/>
      <c r="IS1229" s="7"/>
      <c r="IT1229" s="7"/>
    </row>
    <row r="1230" spans="1:254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  <c r="DA1230" s="7"/>
      <c r="DB1230" s="7"/>
      <c r="DC1230" s="7"/>
      <c r="DD1230" s="7"/>
      <c r="DE1230" s="7"/>
      <c r="DF1230" s="7"/>
      <c r="DG1230" s="7"/>
      <c r="DH1230" s="7"/>
      <c r="DI1230" s="7"/>
      <c r="DJ1230" s="7"/>
      <c r="DK1230" s="7"/>
      <c r="DL1230" s="7"/>
      <c r="DM1230" s="7"/>
      <c r="DN1230" s="7"/>
      <c r="DO1230" s="7"/>
      <c r="DP1230" s="7"/>
      <c r="DQ1230" s="7"/>
      <c r="DR1230" s="7"/>
      <c r="DS1230" s="7"/>
      <c r="DT1230" s="7"/>
      <c r="DU1230" s="7"/>
      <c r="DV1230" s="7"/>
      <c r="DW1230" s="7"/>
      <c r="DX1230" s="7"/>
      <c r="DY1230" s="7"/>
      <c r="DZ1230" s="7"/>
      <c r="EA1230" s="7"/>
      <c r="EB1230" s="7"/>
      <c r="EC1230" s="7"/>
      <c r="ED1230" s="7"/>
      <c r="EE1230" s="7"/>
      <c r="EF1230" s="7"/>
      <c r="EG1230" s="7"/>
      <c r="EH1230" s="7"/>
      <c r="EI1230" s="7"/>
      <c r="EJ1230" s="7"/>
      <c r="EK1230" s="7"/>
      <c r="EL1230" s="7"/>
      <c r="EM1230" s="7"/>
      <c r="EN1230" s="7"/>
      <c r="EO1230" s="7"/>
      <c r="EP1230" s="7"/>
      <c r="EQ1230" s="7"/>
      <c r="ER1230" s="7"/>
      <c r="ES1230" s="7"/>
      <c r="ET1230" s="7"/>
      <c r="EU1230" s="7"/>
      <c r="EV1230" s="7"/>
      <c r="EW1230" s="7"/>
      <c r="EX1230" s="7"/>
      <c r="EY1230" s="7"/>
      <c r="EZ1230" s="7"/>
      <c r="FA1230" s="7"/>
      <c r="FB1230" s="7"/>
      <c r="FC1230" s="7"/>
      <c r="FD1230" s="7"/>
      <c r="FE1230" s="7"/>
      <c r="FF1230" s="7"/>
      <c r="FG1230" s="7"/>
      <c r="FH1230" s="7"/>
      <c r="FI1230" s="7"/>
      <c r="FJ1230" s="7"/>
      <c r="FK1230" s="7"/>
      <c r="FL1230" s="7"/>
      <c r="FM1230" s="7"/>
      <c r="FN1230" s="7"/>
      <c r="FO1230" s="7"/>
      <c r="FP1230" s="7"/>
      <c r="FQ1230" s="7"/>
      <c r="FR1230" s="7"/>
      <c r="FS1230" s="7"/>
      <c r="FT1230" s="7"/>
      <c r="FU1230" s="7"/>
      <c r="FV1230" s="7"/>
      <c r="FW1230" s="7"/>
      <c r="FX1230" s="7"/>
      <c r="FY1230" s="7"/>
      <c r="FZ1230" s="7"/>
      <c r="GA1230" s="7"/>
      <c r="GB1230" s="7"/>
      <c r="GC1230" s="7"/>
      <c r="GD1230" s="7"/>
      <c r="GE1230" s="7"/>
      <c r="GF1230" s="7"/>
      <c r="GG1230" s="7"/>
      <c r="GH1230" s="7"/>
      <c r="GI1230" s="7"/>
      <c r="GJ1230" s="7"/>
      <c r="GK1230" s="7"/>
      <c r="GL1230" s="7"/>
      <c r="GM1230" s="7"/>
      <c r="GN1230" s="7"/>
      <c r="GO1230" s="7"/>
      <c r="GP1230" s="7"/>
      <c r="GQ1230" s="7"/>
      <c r="GR1230" s="7"/>
      <c r="GS1230" s="7"/>
      <c r="GT1230" s="7"/>
      <c r="GU1230" s="7"/>
      <c r="GV1230" s="7"/>
      <c r="GW1230" s="7"/>
      <c r="GX1230" s="7"/>
      <c r="GY1230" s="7"/>
      <c r="GZ1230" s="7"/>
      <c r="HA1230" s="7"/>
      <c r="HB1230" s="7"/>
      <c r="HC1230" s="7"/>
      <c r="HD1230" s="7"/>
      <c r="HE1230" s="7"/>
      <c r="HF1230" s="7"/>
      <c r="HG1230" s="7"/>
      <c r="HH1230" s="7"/>
      <c r="HI1230" s="7"/>
      <c r="HJ1230" s="7"/>
      <c r="HK1230" s="7"/>
      <c r="HL1230" s="7"/>
      <c r="HM1230" s="7"/>
      <c r="HN1230" s="7"/>
      <c r="HO1230" s="7"/>
      <c r="HP1230" s="7"/>
      <c r="HQ1230" s="7"/>
      <c r="HR1230" s="7"/>
      <c r="HS1230" s="7"/>
      <c r="HT1230" s="7"/>
      <c r="HU1230" s="7"/>
      <c r="HV1230" s="7"/>
      <c r="HW1230" s="7"/>
      <c r="HX1230" s="7"/>
      <c r="HY1230" s="7"/>
      <c r="HZ1230" s="7"/>
      <c r="IA1230" s="7"/>
      <c r="IB1230" s="7"/>
      <c r="IC1230" s="7"/>
      <c r="ID1230" s="7"/>
      <c r="IE1230" s="7"/>
      <c r="IF1230" s="7"/>
      <c r="IG1230" s="7"/>
      <c r="IH1230" s="7"/>
      <c r="II1230" s="7"/>
      <c r="IJ1230" s="7"/>
      <c r="IK1230" s="7"/>
      <c r="IL1230" s="7"/>
      <c r="IM1230" s="7"/>
      <c r="IN1230" s="7"/>
      <c r="IO1230" s="7"/>
      <c r="IP1230" s="7"/>
      <c r="IQ1230" s="7"/>
      <c r="IR1230" s="7"/>
      <c r="IS1230" s="7"/>
      <c r="IT1230" s="7"/>
    </row>
    <row r="1231" spans="1:254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  <c r="DA1231" s="7"/>
      <c r="DB1231" s="7"/>
      <c r="DC1231" s="7"/>
      <c r="DD1231" s="7"/>
      <c r="DE1231" s="7"/>
      <c r="DF1231" s="7"/>
      <c r="DG1231" s="7"/>
      <c r="DH1231" s="7"/>
      <c r="DI1231" s="7"/>
      <c r="DJ1231" s="7"/>
      <c r="DK1231" s="7"/>
      <c r="DL1231" s="7"/>
      <c r="DM1231" s="7"/>
      <c r="DN1231" s="7"/>
      <c r="DO1231" s="7"/>
      <c r="DP1231" s="7"/>
      <c r="DQ1231" s="7"/>
      <c r="DR1231" s="7"/>
      <c r="DS1231" s="7"/>
      <c r="DT1231" s="7"/>
      <c r="DU1231" s="7"/>
      <c r="DV1231" s="7"/>
      <c r="DW1231" s="7"/>
      <c r="DX1231" s="7"/>
      <c r="DY1231" s="7"/>
      <c r="DZ1231" s="7"/>
      <c r="EA1231" s="7"/>
      <c r="EB1231" s="7"/>
      <c r="EC1231" s="7"/>
      <c r="ED1231" s="7"/>
      <c r="EE1231" s="7"/>
      <c r="EF1231" s="7"/>
      <c r="EG1231" s="7"/>
      <c r="EH1231" s="7"/>
      <c r="EI1231" s="7"/>
      <c r="EJ1231" s="7"/>
      <c r="EK1231" s="7"/>
      <c r="EL1231" s="7"/>
      <c r="EM1231" s="7"/>
      <c r="EN1231" s="7"/>
      <c r="EO1231" s="7"/>
      <c r="EP1231" s="7"/>
      <c r="EQ1231" s="7"/>
      <c r="ER1231" s="7"/>
      <c r="ES1231" s="7"/>
      <c r="ET1231" s="7"/>
      <c r="EU1231" s="7"/>
      <c r="EV1231" s="7"/>
      <c r="EW1231" s="7"/>
      <c r="EX1231" s="7"/>
      <c r="EY1231" s="7"/>
      <c r="EZ1231" s="7"/>
      <c r="FA1231" s="7"/>
      <c r="FB1231" s="7"/>
      <c r="FC1231" s="7"/>
      <c r="FD1231" s="7"/>
      <c r="FE1231" s="7"/>
      <c r="FF1231" s="7"/>
      <c r="FG1231" s="7"/>
      <c r="FH1231" s="7"/>
      <c r="FI1231" s="7"/>
      <c r="FJ1231" s="7"/>
      <c r="FK1231" s="7"/>
      <c r="FL1231" s="7"/>
      <c r="FM1231" s="7"/>
      <c r="FN1231" s="7"/>
      <c r="FO1231" s="7"/>
      <c r="FP1231" s="7"/>
      <c r="FQ1231" s="7"/>
      <c r="FR1231" s="7"/>
      <c r="FS1231" s="7"/>
      <c r="FT1231" s="7"/>
      <c r="FU1231" s="7"/>
      <c r="FV1231" s="7"/>
      <c r="FW1231" s="7"/>
      <c r="FX1231" s="7"/>
      <c r="FY1231" s="7"/>
      <c r="FZ1231" s="7"/>
      <c r="GA1231" s="7"/>
      <c r="GB1231" s="7"/>
      <c r="GC1231" s="7"/>
      <c r="GD1231" s="7"/>
      <c r="GE1231" s="7"/>
      <c r="GF1231" s="7"/>
      <c r="GG1231" s="7"/>
      <c r="GH1231" s="7"/>
      <c r="GI1231" s="7"/>
      <c r="GJ1231" s="7"/>
      <c r="GK1231" s="7"/>
      <c r="GL1231" s="7"/>
      <c r="GM1231" s="7"/>
      <c r="GN1231" s="7"/>
      <c r="GO1231" s="7"/>
      <c r="GP1231" s="7"/>
      <c r="GQ1231" s="7"/>
      <c r="GR1231" s="7"/>
      <c r="GS1231" s="7"/>
      <c r="GT1231" s="7"/>
      <c r="GU1231" s="7"/>
      <c r="GV1231" s="7"/>
      <c r="GW1231" s="7"/>
      <c r="GX1231" s="7"/>
      <c r="GY1231" s="7"/>
      <c r="GZ1231" s="7"/>
      <c r="HA1231" s="7"/>
      <c r="HB1231" s="7"/>
      <c r="HC1231" s="7"/>
      <c r="HD1231" s="7"/>
      <c r="HE1231" s="7"/>
      <c r="HF1231" s="7"/>
      <c r="HG1231" s="7"/>
      <c r="HH1231" s="7"/>
      <c r="HI1231" s="7"/>
      <c r="HJ1231" s="7"/>
      <c r="HK1231" s="7"/>
      <c r="HL1231" s="7"/>
      <c r="HM1231" s="7"/>
      <c r="HN1231" s="7"/>
      <c r="HO1231" s="7"/>
      <c r="HP1231" s="7"/>
      <c r="HQ1231" s="7"/>
      <c r="HR1231" s="7"/>
      <c r="HS1231" s="7"/>
      <c r="HT1231" s="7"/>
      <c r="HU1231" s="7"/>
      <c r="HV1231" s="7"/>
      <c r="HW1231" s="7"/>
      <c r="HX1231" s="7"/>
      <c r="HY1231" s="7"/>
      <c r="HZ1231" s="7"/>
      <c r="IA1231" s="7"/>
      <c r="IB1231" s="7"/>
      <c r="IC1231" s="7"/>
      <c r="ID1231" s="7"/>
      <c r="IE1231" s="7"/>
      <c r="IF1231" s="7"/>
      <c r="IG1231" s="7"/>
      <c r="IH1231" s="7"/>
      <c r="II1231" s="7"/>
      <c r="IJ1231" s="7"/>
      <c r="IK1231" s="7"/>
      <c r="IL1231" s="7"/>
      <c r="IM1231" s="7"/>
      <c r="IN1231" s="7"/>
      <c r="IO1231" s="7"/>
      <c r="IP1231" s="7"/>
      <c r="IQ1231" s="7"/>
      <c r="IR1231" s="7"/>
      <c r="IS1231" s="7"/>
      <c r="IT1231" s="7"/>
    </row>
    <row r="1232" spans="1:254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  <c r="DA1232" s="7"/>
      <c r="DB1232" s="7"/>
      <c r="DC1232" s="7"/>
      <c r="DD1232" s="7"/>
      <c r="DE1232" s="7"/>
      <c r="DF1232" s="7"/>
      <c r="DG1232" s="7"/>
      <c r="DH1232" s="7"/>
      <c r="DI1232" s="7"/>
      <c r="DJ1232" s="7"/>
      <c r="DK1232" s="7"/>
      <c r="DL1232" s="7"/>
      <c r="DM1232" s="7"/>
      <c r="DN1232" s="7"/>
      <c r="DO1232" s="7"/>
      <c r="DP1232" s="7"/>
      <c r="DQ1232" s="7"/>
      <c r="DR1232" s="7"/>
      <c r="DS1232" s="7"/>
      <c r="DT1232" s="7"/>
      <c r="DU1232" s="7"/>
      <c r="DV1232" s="7"/>
      <c r="DW1232" s="7"/>
      <c r="DX1232" s="7"/>
      <c r="DY1232" s="7"/>
      <c r="DZ1232" s="7"/>
      <c r="EA1232" s="7"/>
      <c r="EB1232" s="7"/>
      <c r="EC1232" s="7"/>
      <c r="ED1232" s="7"/>
      <c r="EE1232" s="7"/>
      <c r="EF1232" s="7"/>
      <c r="EG1232" s="7"/>
      <c r="EH1232" s="7"/>
      <c r="EI1232" s="7"/>
      <c r="EJ1232" s="7"/>
      <c r="EK1232" s="7"/>
      <c r="EL1232" s="7"/>
      <c r="EM1232" s="7"/>
      <c r="EN1232" s="7"/>
      <c r="EO1232" s="7"/>
      <c r="EP1232" s="7"/>
      <c r="EQ1232" s="7"/>
      <c r="ER1232" s="7"/>
      <c r="ES1232" s="7"/>
      <c r="ET1232" s="7"/>
      <c r="EU1232" s="7"/>
      <c r="EV1232" s="7"/>
      <c r="EW1232" s="7"/>
      <c r="EX1232" s="7"/>
      <c r="EY1232" s="7"/>
      <c r="EZ1232" s="7"/>
      <c r="FA1232" s="7"/>
      <c r="FB1232" s="7"/>
      <c r="FC1232" s="7"/>
      <c r="FD1232" s="7"/>
      <c r="FE1232" s="7"/>
      <c r="FF1232" s="7"/>
      <c r="FG1232" s="7"/>
      <c r="FH1232" s="7"/>
      <c r="FI1232" s="7"/>
      <c r="FJ1232" s="7"/>
      <c r="FK1232" s="7"/>
      <c r="FL1232" s="7"/>
      <c r="FM1232" s="7"/>
      <c r="FN1232" s="7"/>
      <c r="FO1232" s="7"/>
      <c r="FP1232" s="7"/>
      <c r="FQ1232" s="7"/>
      <c r="FR1232" s="7"/>
      <c r="FS1232" s="7"/>
      <c r="FT1232" s="7"/>
      <c r="FU1232" s="7"/>
      <c r="FV1232" s="7"/>
      <c r="FW1232" s="7"/>
      <c r="FX1232" s="7"/>
      <c r="FY1232" s="7"/>
      <c r="FZ1232" s="7"/>
      <c r="GA1232" s="7"/>
      <c r="GB1232" s="7"/>
      <c r="GC1232" s="7"/>
      <c r="GD1232" s="7"/>
      <c r="GE1232" s="7"/>
      <c r="GF1232" s="7"/>
      <c r="GG1232" s="7"/>
      <c r="GH1232" s="7"/>
      <c r="GI1232" s="7"/>
      <c r="GJ1232" s="7"/>
      <c r="GK1232" s="7"/>
      <c r="GL1232" s="7"/>
      <c r="GM1232" s="7"/>
      <c r="GN1232" s="7"/>
      <c r="GO1232" s="7"/>
      <c r="GP1232" s="7"/>
      <c r="GQ1232" s="7"/>
      <c r="GR1232" s="7"/>
      <c r="GS1232" s="7"/>
      <c r="GT1232" s="7"/>
      <c r="GU1232" s="7"/>
      <c r="GV1232" s="7"/>
      <c r="GW1232" s="7"/>
      <c r="GX1232" s="7"/>
      <c r="GY1232" s="7"/>
      <c r="GZ1232" s="7"/>
      <c r="HA1232" s="7"/>
      <c r="HB1232" s="7"/>
      <c r="HC1232" s="7"/>
      <c r="HD1232" s="7"/>
      <c r="HE1232" s="7"/>
      <c r="HF1232" s="7"/>
      <c r="HG1232" s="7"/>
      <c r="HH1232" s="7"/>
      <c r="HI1232" s="7"/>
      <c r="HJ1232" s="7"/>
      <c r="HK1232" s="7"/>
      <c r="HL1232" s="7"/>
      <c r="HM1232" s="7"/>
      <c r="HN1232" s="7"/>
      <c r="HO1232" s="7"/>
      <c r="HP1232" s="7"/>
      <c r="HQ1232" s="7"/>
      <c r="HR1232" s="7"/>
      <c r="HS1232" s="7"/>
      <c r="HT1232" s="7"/>
      <c r="HU1232" s="7"/>
      <c r="HV1232" s="7"/>
      <c r="HW1232" s="7"/>
      <c r="HX1232" s="7"/>
      <c r="HY1232" s="7"/>
      <c r="HZ1232" s="7"/>
      <c r="IA1232" s="7"/>
      <c r="IB1232" s="7"/>
      <c r="IC1232" s="7"/>
      <c r="ID1232" s="7"/>
      <c r="IE1232" s="7"/>
      <c r="IF1232" s="7"/>
      <c r="IG1232" s="7"/>
      <c r="IH1232" s="7"/>
      <c r="II1232" s="7"/>
      <c r="IJ1232" s="7"/>
      <c r="IK1232" s="7"/>
      <c r="IL1232" s="7"/>
      <c r="IM1232" s="7"/>
      <c r="IN1232" s="7"/>
      <c r="IO1232" s="7"/>
      <c r="IP1232" s="7"/>
      <c r="IQ1232" s="7"/>
      <c r="IR1232" s="7"/>
      <c r="IS1232" s="7"/>
      <c r="IT1232" s="7"/>
    </row>
    <row r="1233" spans="1:254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  <c r="DA1233" s="7"/>
      <c r="DB1233" s="7"/>
      <c r="DC1233" s="7"/>
      <c r="DD1233" s="7"/>
      <c r="DE1233" s="7"/>
      <c r="DF1233" s="7"/>
      <c r="DG1233" s="7"/>
      <c r="DH1233" s="7"/>
      <c r="DI1233" s="7"/>
      <c r="DJ1233" s="7"/>
      <c r="DK1233" s="7"/>
      <c r="DL1233" s="7"/>
      <c r="DM1233" s="7"/>
      <c r="DN1233" s="7"/>
      <c r="DO1233" s="7"/>
      <c r="DP1233" s="7"/>
      <c r="DQ1233" s="7"/>
      <c r="DR1233" s="7"/>
      <c r="DS1233" s="7"/>
      <c r="DT1233" s="7"/>
      <c r="DU1233" s="7"/>
      <c r="DV1233" s="7"/>
      <c r="DW1233" s="7"/>
      <c r="DX1233" s="7"/>
      <c r="DY1233" s="7"/>
      <c r="DZ1233" s="7"/>
      <c r="EA1233" s="7"/>
      <c r="EB1233" s="7"/>
      <c r="EC1233" s="7"/>
      <c r="ED1233" s="7"/>
      <c r="EE1233" s="7"/>
      <c r="EF1233" s="7"/>
      <c r="EG1233" s="7"/>
      <c r="EH1233" s="7"/>
      <c r="EI1233" s="7"/>
      <c r="EJ1233" s="7"/>
      <c r="EK1233" s="7"/>
      <c r="EL1233" s="7"/>
      <c r="EM1233" s="7"/>
      <c r="EN1233" s="7"/>
      <c r="EO1233" s="7"/>
      <c r="EP1233" s="7"/>
      <c r="EQ1233" s="7"/>
      <c r="ER1233" s="7"/>
      <c r="ES1233" s="7"/>
      <c r="ET1233" s="7"/>
      <c r="EU1233" s="7"/>
      <c r="EV1233" s="7"/>
      <c r="EW1233" s="7"/>
      <c r="EX1233" s="7"/>
      <c r="EY1233" s="7"/>
      <c r="EZ1233" s="7"/>
      <c r="FA1233" s="7"/>
      <c r="FB1233" s="7"/>
      <c r="FC1233" s="7"/>
      <c r="FD1233" s="7"/>
      <c r="FE1233" s="7"/>
      <c r="FF1233" s="7"/>
      <c r="FG1233" s="7"/>
      <c r="FH1233" s="7"/>
      <c r="FI1233" s="7"/>
      <c r="FJ1233" s="7"/>
      <c r="FK1233" s="7"/>
      <c r="FL1233" s="7"/>
      <c r="FM1233" s="7"/>
      <c r="FN1233" s="7"/>
      <c r="FO1233" s="7"/>
      <c r="FP1233" s="7"/>
      <c r="FQ1233" s="7"/>
      <c r="FR1233" s="7"/>
      <c r="FS1233" s="7"/>
      <c r="FT1233" s="7"/>
      <c r="FU1233" s="7"/>
      <c r="FV1233" s="7"/>
      <c r="FW1233" s="7"/>
      <c r="FX1233" s="7"/>
      <c r="FY1233" s="7"/>
      <c r="FZ1233" s="7"/>
      <c r="GA1233" s="7"/>
      <c r="GB1233" s="7"/>
      <c r="GC1233" s="7"/>
      <c r="GD1233" s="7"/>
      <c r="GE1233" s="7"/>
      <c r="GF1233" s="7"/>
      <c r="GG1233" s="7"/>
      <c r="GH1233" s="7"/>
      <c r="GI1233" s="7"/>
      <c r="GJ1233" s="7"/>
      <c r="GK1233" s="7"/>
      <c r="GL1233" s="7"/>
      <c r="GM1233" s="7"/>
      <c r="GN1233" s="7"/>
      <c r="GO1233" s="7"/>
      <c r="GP1233" s="7"/>
      <c r="GQ1233" s="7"/>
      <c r="GR1233" s="7"/>
      <c r="GS1233" s="7"/>
      <c r="GT1233" s="7"/>
      <c r="GU1233" s="7"/>
      <c r="GV1233" s="7"/>
      <c r="GW1233" s="7"/>
      <c r="GX1233" s="7"/>
      <c r="GY1233" s="7"/>
      <c r="GZ1233" s="7"/>
      <c r="HA1233" s="7"/>
      <c r="HB1233" s="7"/>
      <c r="HC1233" s="7"/>
      <c r="HD1233" s="7"/>
      <c r="HE1233" s="7"/>
      <c r="HF1233" s="7"/>
      <c r="HG1233" s="7"/>
      <c r="HH1233" s="7"/>
      <c r="HI1233" s="7"/>
      <c r="HJ1233" s="7"/>
      <c r="HK1233" s="7"/>
      <c r="HL1233" s="7"/>
      <c r="HM1233" s="7"/>
      <c r="HN1233" s="7"/>
      <c r="HO1233" s="7"/>
      <c r="HP1233" s="7"/>
      <c r="HQ1233" s="7"/>
      <c r="HR1233" s="7"/>
      <c r="HS1233" s="7"/>
      <c r="HT1233" s="7"/>
      <c r="HU1233" s="7"/>
      <c r="HV1233" s="7"/>
      <c r="HW1233" s="7"/>
      <c r="HX1233" s="7"/>
      <c r="HY1233" s="7"/>
      <c r="HZ1233" s="7"/>
      <c r="IA1233" s="7"/>
      <c r="IB1233" s="7"/>
      <c r="IC1233" s="7"/>
      <c r="ID1233" s="7"/>
      <c r="IE1233" s="7"/>
      <c r="IF1233" s="7"/>
      <c r="IG1233" s="7"/>
      <c r="IH1233" s="7"/>
      <c r="II1233" s="7"/>
      <c r="IJ1233" s="7"/>
      <c r="IK1233" s="7"/>
      <c r="IL1233" s="7"/>
      <c r="IM1233" s="7"/>
      <c r="IN1233" s="7"/>
      <c r="IO1233" s="7"/>
      <c r="IP1233" s="7"/>
      <c r="IQ1233" s="7"/>
      <c r="IR1233" s="7"/>
      <c r="IS1233" s="7"/>
      <c r="IT1233" s="7"/>
    </row>
    <row r="1234" spans="1:254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  <c r="DA1234" s="7"/>
      <c r="DB1234" s="7"/>
      <c r="DC1234" s="7"/>
      <c r="DD1234" s="7"/>
      <c r="DE1234" s="7"/>
      <c r="DF1234" s="7"/>
      <c r="DG1234" s="7"/>
      <c r="DH1234" s="7"/>
      <c r="DI1234" s="7"/>
      <c r="DJ1234" s="7"/>
      <c r="DK1234" s="7"/>
      <c r="DL1234" s="7"/>
      <c r="DM1234" s="7"/>
      <c r="DN1234" s="7"/>
      <c r="DO1234" s="7"/>
      <c r="DP1234" s="7"/>
      <c r="DQ1234" s="7"/>
      <c r="DR1234" s="7"/>
      <c r="DS1234" s="7"/>
      <c r="DT1234" s="7"/>
      <c r="DU1234" s="7"/>
      <c r="DV1234" s="7"/>
      <c r="DW1234" s="7"/>
      <c r="DX1234" s="7"/>
      <c r="DY1234" s="7"/>
      <c r="DZ1234" s="7"/>
      <c r="EA1234" s="7"/>
      <c r="EB1234" s="7"/>
      <c r="EC1234" s="7"/>
      <c r="ED1234" s="7"/>
      <c r="EE1234" s="7"/>
      <c r="EF1234" s="7"/>
      <c r="EG1234" s="7"/>
      <c r="EH1234" s="7"/>
      <c r="EI1234" s="7"/>
      <c r="EJ1234" s="7"/>
      <c r="EK1234" s="7"/>
      <c r="EL1234" s="7"/>
      <c r="EM1234" s="7"/>
      <c r="EN1234" s="7"/>
      <c r="EO1234" s="7"/>
      <c r="EP1234" s="7"/>
      <c r="EQ1234" s="7"/>
      <c r="ER1234" s="7"/>
      <c r="ES1234" s="7"/>
      <c r="ET1234" s="7"/>
      <c r="EU1234" s="7"/>
      <c r="EV1234" s="7"/>
      <c r="EW1234" s="7"/>
      <c r="EX1234" s="7"/>
      <c r="EY1234" s="7"/>
      <c r="EZ1234" s="7"/>
      <c r="FA1234" s="7"/>
      <c r="FB1234" s="7"/>
      <c r="FC1234" s="7"/>
      <c r="FD1234" s="7"/>
      <c r="FE1234" s="7"/>
      <c r="FF1234" s="7"/>
      <c r="FG1234" s="7"/>
      <c r="FH1234" s="7"/>
      <c r="FI1234" s="7"/>
      <c r="FJ1234" s="7"/>
      <c r="FK1234" s="7"/>
      <c r="FL1234" s="7"/>
      <c r="FM1234" s="7"/>
      <c r="FN1234" s="7"/>
      <c r="FO1234" s="7"/>
      <c r="FP1234" s="7"/>
      <c r="FQ1234" s="7"/>
      <c r="FR1234" s="7"/>
      <c r="FS1234" s="7"/>
      <c r="FT1234" s="7"/>
      <c r="FU1234" s="7"/>
      <c r="FV1234" s="7"/>
      <c r="FW1234" s="7"/>
      <c r="FX1234" s="7"/>
      <c r="FY1234" s="7"/>
      <c r="FZ1234" s="7"/>
      <c r="GA1234" s="7"/>
      <c r="GB1234" s="7"/>
      <c r="GC1234" s="7"/>
      <c r="GD1234" s="7"/>
      <c r="GE1234" s="7"/>
      <c r="GF1234" s="7"/>
      <c r="GG1234" s="7"/>
      <c r="GH1234" s="7"/>
      <c r="GI1234" s="7"/>
      <c r="GJ1234" s="7"/>
      <c r="GK1234" s="7"/>
      <c r="GL1234" s="7"/>
      <c r="GM1234" s="7"/>
      <c r="GN1234" s="7"/>
      <c r="GO1234" s="7"/>
      <c r="GP1234" s="7"/>
      <c r="GQ1234" s="7"/>
      <c r="GR1234" s="7"/>
      <c r="GS1234" s="7"/>
      <c r="GT1234" s="7"/>
      <c r="GU1234" s="7"/>
      <c r="GV1234" s="7"/>
      <c r="GW1234" s="7"/>
      <c r="GX1234" s="7"/>
      <c r="GY1234" s="7"/>
      <c r="GZ1234" s="7"/>
      <c r="HA1234" s="7"/>
      <c r="HB1234" s="7"/>
      <c r="HC1234" s="7"/>
      <c r="HD1234" s="7"/>
      <c r="HE1234" s="7"/>
      <c r="HF1234" s="7"/>
      <c r="HG1234" s="7"/>
      <c r="HH1234" s="7"/>
      <c r="HI1234" s="7"/>
      <c r="HJ1234" s="7"/>
      <c r="HK1234" s="7"/>
      <c r="HL1234" s="7"/>
      <c r="HM1234" s="7"/>
      <c r="HN1234" s="7"/>
      <c r="HO1234" s="7"/>
      <c r="HP1234" s="7"/>
      <c r="HQ1234" s="7"/>
      <c r="HR1234" s="7"/>
      <c r="HS1234" s="7"/>
      <c r="HT1234" s="7"/>
      <c r="HU1234" s="7"/>
      <c r="HV1234" s="7"/>
      <c r="HW1234" s="7"/>
      <c r="HX1234" s="7"/>
      <c r="HY1234" s="7"/>
      <c r="HZ1234" s="7"/>
      <c r="IA1234" s="7"/>
      <c r="IB1234" s="7"/>
      <c r="IC1234" s="7"/>
      <c r="ID1234" s="7"/>
      <c r="IE1234" s="7"/>
      <c r="IF1234" s="7"/>
      <c r="IG1234" s="7"/>
      <c r="IH1234" s="7"/>
      <c r="II1234" s="7"/>
      <c r="IJ1234" s="7"/>
      <c r="IK1234" s="7"/>
      <c r="IL1234" s="7"/>
      <c r="IM1234" s="7"/>
      <c r="IN1234" s="7"/>
      <c r="IO1234" s="7"/>
      <c r="IP1234" s="7"/>
      <c r="IQ1234" s="7"/>
      <c r="IR1234" s="7"/>
      <c r="IS1234" s="7"/>
      <c r="IT1234" s="7"/>
    </row>
    <row r="1235" spans="1:254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  <c r="DA1235" s="7"/>
      <c r="DB1235" s="7"/>
      <c r="DC1235" s="7"/>
      <c r="DD1235" s="7"/>
      <c r="DE1235" s="7"/>
      <c r="DF1235" s="7"/>
      <c r="DG1235" s="7"/>
      <c r="DH1235" s="7"/>
      <c r="DI1235" s="7"/>
      <c r="DJ1235" s="7"/>
      <c r="DK1235" s="7"/>
      <c r="DL1235" s="7"/>
      <c r="DM1235" s="7"/>
      <c r="DN1235" s="7"/>
      <c r="DO1235" s="7"/>
      <c r="DP1235" s="7"/>
      <c r="DQ1235" s="7"/>
      <c r="DR1235" s="7"/>
      <c r="DS1235" s="7"/>
      <c r="DT1235" s="7"/>
      <c r="DU1235" s="7"/>
      <c r="DV1235" s="7"/>
      <c r="DW1235" s="7"/>
      <c r="DX1235" s="7"/>
      <c r="DY1235" s="7"/>
      <c r="DZ1235" s="7"/>
      <c r="EA1235" s="7"/>
      <c r="EB1235" s="7"/>
      <c r="EC1235" s="7"/>
      <c r="ED1235" s="7"/>
      <c r="EE1235" s="7"/>
      <c r="EF1235" s="7"/>
      <c r="EG1235" s="7"/>
      <c r="EH1235" s="7"/>
      <c r="EI1235" s="7"/>
      <c r="EJ1235" s="7"/>
      <c r="EK1235" s="7"/>
      <c r="EL1235" s="7"/>
      <c r="EM1235" s="7"/>
      <c r="EN1235" s="7"/>
      <c r="EO1235" s="7"/>
      <c r="EP1235" s="7"/>
      <c r="EQ1235" s="7"/>
      <c r="ER1235" s="7"/>
      <c r="ES1235" s="7"/>
      <c r="ET1235" s="7"/>
      <c r="EU1235" s="7"/>
      <c r="EV1235" s="7"/>
      <c r="EW1235" s="7"/>
      <c r="EX1235" s="7"/>
      <c r="EY1235" s="7"/>
      <c r="EZ1235" s="7"/>
      <c r="FA1235" s="7"/>
      <c r="FB1235" s="7"/>
      <c r="FC1235" s="7"/>
      <c r="FD1235" s="7"/>
      <c r="FE1235" s="7"/>
      <c r="FF1235" s="7"/>
      <c r="FG1235" s="7"/>
      <c r="FH1235" s="7"/>
      <c r="FI1235" s="7"/>
      <c r="FJ1235" s="7"/>
      <c r="FK1235" s="7"/>
      <c r="FL1235" s="7"/>
      <c r="FM1235" s="7"/>
      <c r="FN1235" s="7"/>
      <c r="FO1235" s="7"/>
      <c r="FP1235" s="7"/>
      <c r="FQ1235" s="7"/>
      <c r="FR1235" s="7"/>
      <c r="FS1235" s="7"/>
      <c r="FT1235" s="7"/>
      <c r="FU1235" s="7"/>
      <c r="FV1235" s="7"/>
      <c r="FW1235" s="7"/>
      <c r="FX1235" s="7"/>
      <c r="FY1235" s="7"/>
      <c r="FZ1235" s="7"/>
      <c r="GA1235" s="7"/>
      <c r="GB1235" s="7"/>
      <c r="GC1235" s="7"/>
      <c r="GD1235" s="7"/>
      <c r="GE1235" s="7"/>
      <c r="GF1235" s="7"/>
      <c r="GG1235" s="7"/>
      <c r="GH1235" s="7"/>
      <c r="GI1235" s="7"/>
      <c r="GJ1235" s="7"/>
      <c r="GK1235" s="7"/>
      <c r="GL1235" s="7"/>
      <c r="GM1235" s="7"/>
      <c r="GN1235" s="7"/>
      <c r="GO1235" s="7"/>
      <c r="GP1235" s="7"/>
      <c r="GQ1235" s="7"/>
      <c r="GR1235" s="7"/>
      <c r="GS1235" s="7"/>
      <c r="GT1235" s="7"/>
      <c r="GU1235" s="7"/>
      <c r="GV1235" s="7"/>
      <c r="GW1235" s="7"/>
      <c r="GX1235" s="7"/>
      <c r="GY1235" s="7"/>
      <c r="GZ1235" s="7"/>
      <c r="HA1235" s="7"/>
      <c r="HB1235" s="7"/>
      <c r="HC1235" s="7"/>
      <c r="HD1235" s="7"/>
      <c r="HE1235" s="7"/>
      <c r="HF1235" s="7"/>
      <c r="HG1235" s="7"/>
      <c r="HH1235" s="7"/>
      <c r="HI1235" s="7"/>
      <c r="HJ1235" s="7"/>
      <c r="HK1235" s="7"/>
      <c r="HL1235" s="7"/>
      <c r="HM1235" s="7"/>
      <c r="HN1235" s="7"/>
      <c r="HO1235" s="7"/>
      <c r="HP1235" s="7"/>
      <c r="HQ1235" s="7"/>
      <c r="HR1235" s="7"/>
      <c r="HS1235" s="7"/>
      <c r="HT1235" s="7"/>
      <c r="HU1235" s="7"/>
      <c r="HV1235" s="7"/>
      <c r="HW1235" s="7"/>
      <c r="HX1235" s="7"/>
      <c r="HY1235" s="7"/>
      <c r="HZ1235" s="7"/>
      <c r="IA1235" s="7"/>
      <c r="IB1235" s="7"/>
      <c r="IC1235" s="7"/>
      <c r="ID1235" s="7"/>
      <c r="IE1235" s="7"/>
      <c r="IF1235" s="7"/>
      <c r="IG1235" s="7"/>
      <c r="IH1235" s="7"/>
      <c r="II1235" s="7"/>
      <c r="IJ1235" s="7"/>
      <c r="IK1235" s="7"/>
      <c r="IL1235" s="7"/>
      <c r="IM1235" s="7"/>
      <c r="IN1235" s="7"/>
      <c r="IO1235" s="7"/>
      <c r="IP1235" s="7"/>
      <c r="IQ1235" s="7"/>
      <c r="IR1235" s="7"/>
      <c r="IS1235" s="7"/>
      <c r="IT1235" s="7"/>
    </row>
    <row r="1236" spans="1:254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  <c r="DA1236" s="7"/>
      <c r="DB1236" s="7"/>
      <c r="DC1236" s="7"/>
      <c r="DD1236" s="7"/>
      <c r="DE1236" s="7"/>
      <c r="DF1236" s="7"/>
      <c r="DG1236" s="7"/>
      <c r="DH1236" s="7"/>
      <c r="DI1236" s="7"/>
      <c r="DJ1236" s="7"/>
      <c r="DK1236" s="7"/>
      <c r="DL1236" s="7"/>
      <c r="DM1236" s="7"/>
      <c r="DN1236" s="7"/>
      <c r="DO1236" s="7"/>
      <c r="DP1236" s="7"/>
      <c r="DQ1236" s="7"/>
      <c r="DR1236" s="7"/>
      <c r="DS1236" s="7"/>
      <c r="DT1236" s="7"/>
      <c r="DU1236" s="7"/>
      <c r="DV1236" s="7"/>
      <c r="DW1236" s="7"/>
      <c r="DX1236" s="7"/>
      <c r="DY1236" s="7"/>
      <c r="DZ1236" s="7"/>
      <c r="EA1236" s="7"/>
      <c r="EB1236" s="7"/>
      <c r="EC1236" s="7"/>
      <c r="ED1236" s="7"/>
      <c r="EE1236" s="7"/>
      <c r="EF1236" s="7"/>
      <c r="EG1236" s="7"/>
      <c r="EH1236" s="7"/>
      <c r="EI1236" s="7"/>
      <c r="EJ1236" s="7"/>
      <c r="EK1236" s="7"/>
      <c r="EL1236" s="7"/>
      <c r="EM1236" s="7"/>
      <c r="EN1236" s="7"/>
      <c r="EO1236" s="7"/>
      <c r="EP1236" s="7"/>
      <c r="EQ1236" s="7"/>
      <c r="ER1236" s="7"/>
      <c r="ES1236" s="7"/>
      <c r="ET1236" s="7"/>
      <c r="EU1236" s="7"/>
      <c r="EV1236" s="7"/>
      <c r="EW1236" s="7"/>
      <c r="EX1236" s="7"/>
      <c r="EY1236" s="7"/>
      <c r="EZ1236" s="7"/>
      <c r="FA1236" s="7"/>
      <c r="FB1236" s="7"/>
      <c r="FC1236" s="7"/>
      <c r="FD1236" s="7"/>
      <c r="FE1236" s="7"/>
      <c r="FF1236" s="7"/>
      <c r="FG1236" s="7"/>
      <c r="FH1236" s="7"/>
      <c r="FI1236" s="7"/>
      <c r="FJ1236" s="7"/>
      <c r="FK1236" s="7"/>
      <c r="FL1236" s="7"/>
      <c r="FM1236" s="7"/>
      <c r="FN1236" s="7"/>
      <c r="FO1236" s="7"/>
      <c r="FP1236" s="7"/>
      <c r="FQ1236" s="7"/>
      <c r="FR1236" s="7"/>
      <c r="FS1236" s="7"/>
      <c r="FT1236" s="7"/>
      <c r="FU1236" s="7"/>
      <c r="FV1236" s="7"/>
      <c r="FW1236" s="7"/>
      <c r="FX1236" s="7"/>
      <c r="FY1236" s="7"/>
      <c r="FZ1236" s="7"/>
      <c r="GA1236" s="7"/>
      <c r="GB1236" s="7"/>
      <c r="GC1236" s="7"/>
      <c r="GD1236" s="7"/>
      <c r="GE1236" s="7"/>
      <c r="GF1236" s="7"/>
      <c r="GG1236" s="7"/>
      <c r="GH1236" s="7"/>
      <c r="GI1236" s="7"/>
      <c r="GJ1236" s="7"/>
      <c r="GK1236" s="7"/>
      <c r="GL1236" s="7"/>
      <c r="GM1236" s="7"/>
      <c r="GN1236" s="7"/>
      <c r="GO1236" s="7"/>
      <c r="GP1236" s="7"/>
      <c r="GQ1236" s="7"/>
      <c r="GR1236" s="7"/>
      <c r="GS1236" s="7"/>
      <c r="GT1236" s="7"/>
      <c r="GU1236" s="7"/>
      <c r="GV1236" s="7"/>
      <c r="GW1236" s="7"/>
      <c r="GX1236" s="7"/>
      <c r="GY1236" s="7"/>
      <c r="GZ1236" s="7"/>
      <c r="HA1236" s="7"/>
      <c r="HB1236" s="7"/>
      <c r="HC1236" s="7"/>
      <c r="HD1236" s="7"/>
      <c r="HE1236" s="7"/>
      <c r="HF1236" s="7"/>
      <c r="HG1236" s="7"/>
      <c r="HH1236" s="7"/>
      <c r="HI1236" s="7"/>
      <c r="HJ1236" s="7"/>
      <c r="HK1236" s="7"/>
      <c r="HL1236" s="7"/>
      <c r="HM1236" s="7"/>
      <c r="HN1236" s="7"/>
      <c r="HO1236" s="7"/>
      <c r="HP1236" s="7"/>
      <c r="HQ1236" s="7"/>
      <c r="HR1236" s="7"/>
      <c r="HS1236" s="7"/>
      <c r="HT1236" s="7"/>
      <c r="HU1236" s="7"/>
      <c r="HV1236" s="7"/>
      <c r="HW1236" s="7"/>
      <c r="HX1236" s="7"/>
      <c r="HY1236" s="7"/>
      <c r="HZ1236" s="7"/>
      <c r="IA1236" s="7"/>
      <c r="IB1236" s="7"/>
      <c r="IC1236" s="7"/>
      <c r="ID1236" s="7"/>
      <c r="IE1236" s="7"/>
      <c r="IF1236" s="7"/>
      <c r="IG1236" s="7"/>
      <c r="IH1236" s="7"/>
      <c r="II1236" s="7"/>
      <c r="IJ1236" s="7"/>
      <c r="IK1236" s="7"/>
      <c r="IL1236" s="7"/>
      <c r="IM1236" s="7"/>
      <c r="IN1236" s="7"/>
      <c r="IO1236" s="7"/>
      <c r="IP1236" s="7"/>
      <c r="IQ1236" s="7"/>
      <c r="IR1236" s="7"/>
      <c r="IS1236" s="7"/>
      <c r="IT1236" s="7"/>
    </row>
    <row r="1237" spans="1:254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  <c r="DA1237" s="7"/>
      <c r="DB1237" s="7"/>
      <c r="DC1237" s="7"/>
      <c r="DD1237" s="7"/>
      <c r="DE1237" s="7"/>
      <c r="DF1237" s="7"/>
      <c r="DG1237" s="7"/>
      <c r="DH1237" s="7"/>
      <c r="DI1237" s="7"/>
      <c r="DJ1237" s="7"/>
      <c r="DK1237" s="7"/>
      <c r="DL1237" s="7"/>
      <c r="DM1237" s="7"/>
      <c r="DN1237" s="7"/>
      <c r="DO1237" s="7"/>
      <c r="DP1237" s="7"/>
      <c r="DQ1237" s="7"/>
      <c r="DR1237" s="7"/>
      <c r="DS1237" s="7"/>
      <c r="DT1237" s="7"/>
      <c r="DU1237" s="7"/>
      <c r="DV1237" s="7"/>
      <c r="DW1237" s="7"/>
      <c r="DX1237" s="7"/>
      <c r="DY1237" s="7"/>
      <c r="DZ1237" s="7"/>
      <c r="EA1237" s="7"/>
      <c r="EB1237" s="7"/>
      <c r="EC1237" s="7"/>
      <c r="ED1237" s="7"/>
      <c r="EE1237" s="7"/>
      <c r="EF1237" s="7"/>
      <c r="EG1237" s="7"/>
      <c r="EH1237" s="7"/>
      <c r="EI1237" s="7"/>
      <c r="EJ1237" s="7"/>
      <c r="EK1237" s="7"/>
      <c r="EL1237" s="7"/>
      <c r="EM1237" s="7"/>
      <c r="EN1237" s="7"/>
      <c r="EO1237" s="7"/>
      <c r="EP1237" s="7"/>
      <c r="EQ1237" s="7"/>
      <c r="ER1237" s="7"/>
      <c r="ES1237" s="7"/>
      <c r="ET1237" s="7"/>
      <c r="EU1237" s="7"/>
      <c r="EV1237" s="7"/>
      <c r="EW1237" s="7"/>
      <c r="EX1237" s="7"/>
      <c r="EY1237" s="7"/>
      <c r="EZ1237" s="7"/>
      <c r="FA1237" s="7"/>
      <c r="FB1237" s="7"/>
      <c r="FC1237" s="7"/>
      <c r="FD1237" s="7"/>
      <c r="FE1237" s="7"/>
      <c r="FF1237" s="7"/>
      <c r="FG1237" s="7"/>
      <c r="FH1237" s="7"/>
      <c r="FI1237" s="7"/>
      <c r="FJ1237" s="7"/>
      <c r="FK1237" s="7"/>
      <c r="FL1237" s="7"/>
      <c r="FM1237" s="7"/>
      <c r="FN1237" s="7"/>
      <c r="FO1237" s="7"/>
      <c r="FP1237" s="7"/>
      <c r="FQ1237" s="7"/>
      <c r="FR1237" s="7"/>
      <c r="FS1237" s="7"/>
      <c r="FT1237" s="7"/>
      <c r="FU1237" s="7"/>
      <c r="FV1237" s="7"/>
      <c r="FW1237" s="7"/>
      <c r="FX1237" s="7"/>
      <c r="FY1237" s="7"/>
      <c r="FZ1237" s="7"/>
      <c r="GA1237" s="7"/>
      <c r="GB1237" s="7"/>
      <c r="GC1237" s="7"/>
      <c r="GD1237" s="7"/>
      <c r="GE1237" s="7"/>
      <c r="GF1237" s="7"/>
      <c r="GG1237" s="7"/>
      <c r="GH1237" s="7"/>
      <c r="GI1237" s="7"/>
      <c r="GJ1237" s="7"/>
      <c r="GK1237" s="7"/>
      <c r="GL1237" s="7"/>
      <c r="GM1237" s="7"/>
      <c r="GN1237" s="7"/>
      <c r="GO1237" s="7"/>
      <c r="GP1237" s="7"/>
      <c r="GQ1237" s="7"/>
      <c r="GR1237" s="7"/>
      <c r="GS1237" s="7"/>
      <c r="GT1237" s="7"/>
      <c r="GU1237" s="7"/>
      <c r="GV1237" s="7"/>
      <c r="GW1237" s="7"/>
      <c r="GX1237" s="7"/>
      <c r="GY1237" s="7"/>
      <c r="GZ1237" s="7"/>
      <c r="HA1237" s="7"/>
      <c r="HB1237" s="7"/>
      <c r="HC1237" s="7"/>
      <c r="HD1237" s="7"/>
      <c r="HE1237" s="7"/>
      <c r="HF1237" s="7"/>
      <c r="HG1237" s="7"/>
      <c r="HH1237" s="7"/>
      <c r="HI1237" s="7"/>
      <c r="HJ1237" s="7"/>
      <c r="HK1237" s="7"/>
      <c r="HL1237" s="7"/>
      <c r="HM1237" s="7"/>
      <c r="HN1237" s="7"/>
      <c r="HO1237" s="7"/>
      <c r="HP1237" s="7"/>
      <c r="HQ1237" s="7"/>
      <c r="HR1237" s="7"/>
      <c r="HS1237" s="7"/>
      <c r="HT1237" s="7"/>
      <c r="HU1237" s="7"/>
      <c r="HV1237" s="7"/>
      <c r="HW1237" s="7"/>
      <c r="HX1237" s="7"/>
      <c r="HY1237" s="7"/>
      <c r="HZ1237" s="7"/>
      <c r="IA1237" s="7"/>
      <c r="IB1237" s="7"/>
      <c r="IC1237" s="7"/>
      <c r="ID1237" s="7"/>
      <c r="IE1237" s="7"/>
      <c r="IF1237" s="7"/>
      <c r="IG1237" s="7"/>
      <c r="IH1237" s="7"/>
      <c r="II1237" s="7"/>
      <c r="IJ1237" s="7"/>
      <c r="IK1237" s="7"/>
      <c r="IL1237" s="7"/>
      <c r="IM1237" s="7"/>
      <c r="IN1237" s="7"/>
      <c r="IO1237" s="7"/>
      <c r="IP1237" s="7"/>
      <c r="IQ1237" s="7"/>
      <c r="IR1237" s="7"/>
      <c r="IS1237" s="7"/>
      <c r="IT1237" s="7"/>
    </row>
    <row r="1238" spans="1:254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  <c r="DA1238" s="7"/>
      <c r="DB1238" s="7"/>
      <c r="DC1238" s="7"/>
      <c r="DD1238" s="7"/>
      <c r="DE1238" s="7"/>
      <c r="DF1238" s="7"/>
      <c r="DG1238" s="7"/>
      <c r="DH1238" s="7"/>
      <c r="DI1238" s="7"/>
      <c r="DJ1238" s="7"/>
      <c r="DK1238" s="7"/>
      <c r="DL1238" s="7"/>
      <c r="DM1238" s="7"/>
      <c r="DN1238" s="7"/>
      <c r="DO1238" s="7"/>
      <c r="DP1238" s="7"/>
      <c r="DQ1238" s="7"/>
      <c r="DR1238" s="7"/>
      <c r="DS1238" s="7"/>
      <c r="DT1238" s="7"/>
      <c r="DU1238" s="7"/>
      <c r="DV1238" s="7"/>
      <c r="DW1238" s="7"/>
      <c r="DX1238" s="7"/>
      <c r="DY1238" s="7"/>
      <c r="DZ1238" s="7"/>
      <c r="EA1238" s="7"/>
      <c r="EB1238" s="7"/>
      <c r="EC1238" s="7"/>
      <c r="ED1238" s="7"/>
      <c r="EE1238" s="7"/>
      <c r="EF1238" s="7"/>
      <c r="EG1238" s="7"/>
      <c r="EH1238" s="7"/>
      <c r="EI1238" s="7"/>
      <c r="EJ1238" s="7"/>
      <c r="EK1238" s="7"/>
      <c r="EL1238" s="7"/>
      <c r="EM1238" s="7"/>
      <c r="EN1238" s="7"/>
      <c r="EO1238" s="7"/>
      <c r="EP1238" s="7"/>
      <c r="EQ1238" s="7"/>
      <c r="ER1238" s="7"/>
      <c r="ES1238" s="7"/>
      <c r="ET1238" s="7"/>
      <c r="EU1238" s="7"/>
      <c r="EV1238" s="7"/>
      <c r="EW1238" s="7"/>
      <c r="EX1238" s="7"/>
      <c r="EY1238" s="7"/>
      <c r="EZ1238" s="7"/>
      <c r="FA1238" s="7"/>
      <c r="FB1238" s="7"/>
      <c r="FC1238" s="7"/>
      <c r="FD1238" s="7"/>
      <c r="FE1238" s="7"/>
      <c r="FF1238" s="7"/>
      <c r="FG1238" s="7"/>
      <c r="FH1238" s="7"/>
      <c r="FI1238" s="7"/>
      <c r="FJ1238" s="7"/>
      <c r="FK1238" s="7"/>
      <c r="FL1238" s="7"/>
      <c r="FM1238" s="7"/>
      <c r="FN1238" s="7"/>
      <c r="FO1238" s="7"/>
      <c r="FP1238" s="7"/>
      <c r="FQ1238" s="7"/>
      <c r="FR1238" s="7"/>
      <c r="FS1238" s="7"/>
      <c r="FT1238" s="7"/>
      <c r="FU1238" s="7"/>
      <c r="FV1238" s="7"/>
      <c r="FW1238" s="7"/>
      <c r="FX1238" s="7"/>
      <c r="FY1238" s="7"/>
      <c r="FZ1238" s="7"/>
      <c r="GA1238" s="7"/>
      <c r="GB1238" s="7"/>
      <c r="GC1238" s="7"/>
      <c r="GD1238" s="7"/>
      <c r="GE1238" s="7"/>
      <c r="GF1238" s="7"/>
      <c r="GG1238" s="7"/>
      <c r="GH1238" s="7"/>
      <c r="GI1238" s="7"/>
      <c r="GJ1238" s="7"/>
      <c r="GK1238" s="7"/>
      <c r="GL1238" s="7"/>
      <c r="GM1238" s="7"/>
      <c r="GN1238" s="7"/>
      <c r="GO1238" s="7"/>
      <c r="GP1238" s="7"/>
      <c r="GQ1238" s="7"/>
      <c r="GR1238" s="7"/>
      <c r="GS1238" s="7"/>
      <c r="GT1238" s="7"/>
      <c r="GU1238" s="7"/>
      <c r="GV1238" s="7"/>
      <c r="GW1238" s="7"/>
      <c r="GX1238" s="7"/>
      <c r="GY1238" s="7"/>
      <c r="GZ1238" s="7"/>
      <c r="HA1238" s="7"/>
      <c r="HB1238" s="7"/>
      <c r="HC1238" s="7"/>
      <c r="HD1238" s="7"/>
      <c r="HE1238" s="7"/>
      <c r="HF1238" s="7"/>
      <c r="HG1238" s="7"/>
      <c r="HH1238" s="7"/>
      <c r="HI1238" s="7"/>
      <c r="HJ1238" s="7"/>
      <c r="HK1238" s="7"/>
      <c r="HL1238" s="7"/>
      <c r="HM1238" s="7"/>
      <c r="HN1238" s="7"/>
      <c r="HO1238" s="7"/>
      <c r="HP1238" s="7"/>
      <c r="HQ1238" s="7"/>
      <c r="HR1238" s="7"/>
      <c r="HS1238" s="7"/>
      <c r="HT1238" s="7"/>
      <c r="HU1238" s="7"/>
      <c r="HV1238" s="7"/>
      <c r="HW1238" s="7"/>
      <c r="HX1238" s="7"/>
      <c r="HY1238" s="7"/>
      <c r="HZ1238" s="7"/>
      <c r="IA1238" s="7"/>
      <c r="IB1238" s="7"/>
      <c r="IC1238" s="7"/>
      <c r="ID1238" s="7"/>
      <c r="IE1238" s="7"/>
      <c r="IF1238" s="7"/>
      <c r="IG1238" s="7"/>
      <c r="IH1238" s="7"/>
      <c r="II1238" s="7"/>
      <c r="IJ1238" s="7"/>
      <c r="IK1238" s="7"/>
      <c r="IL1238" s="7"/>
      <c r="IM1238" s="7"/>
      <c r="IN1238" s="7"/>
      <c r="IO1238" s="7"/>
      <c r="IP1238" s="7"/>
      <c r="IQ1238" s="7"/>
      <c r="IR1238" s="7"/>
      <c r="IS1238" s="7"/>
      <c r="IT1238" s="7"/>
    </row>
    <row r="1239" spans="1:254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  <c r="DA1239" s="7"/>
      <c r="DB1239" s="7"/>
      <c r="DC1239" s="7"/>
      <c r="DD1239" s="7"/>
      <c r="DE1239" s="7"/>
      <c r="DF1239" s="7"/>
      <c r="DG1239" s="7"/>
      <c r="DH1239" s="7"/>
      <c r="DI1239" s="7"/>
      <c r="DJ1239" s="7"/>
      <c r="DK1239" s="7"/>
      <c r="DL1239" s="7"/>
      <c r="DM1239" s="7"/>
      <c r="DN1239" s="7"/>
      <c r="DO1239" s="7"/>
      <c r="DP1239" s="7"/>
      <c r="DQ1239" s="7"/>
      <c r="DR1239" s="7"/>
      <c r="DS1239" s="7"/>
      <c r="DT1239" s="7"/>
      <c r="DU1239" s="7"/>
      <c r="DV1239" s="7"/>
      <c r="DW1239" s="7"/>
      <c r="DX1239" s="7"/>
      <c r="DY1239" s="7"/>
      <c r="DZ1239" s="7"/>
      <c r="EA1239" s="7"/>
      <c r="EB1239" s="7"/>
      <c r="EC1239" s="7"/>
      <c r="ED1239" s="7"/>
      <c r="EE1239" s="7"/>
      <c r="EF1239" s="7"/>
      <c r="EG1239" s="7"/>
      <c r="EH1239" s="7"/>
      <c r="EI1239" s="7"/>
      <c r="EJ1239" s="7"/>
      <c r="EK1239" s="7"/>
      <c r="EL1239" s="7"/>
      <c r="EM1239" s="7"/>
      <c r="EN1239" s="7"/>
      <c r="EO1239" s="7"/>
      <c r="EP1239" s="7"/>
      <c r="EQ1239" s="7"/>
      <c r="ER1239" s="7"/>
      <c r="ES1239" s="7"/>
      <c r="ET1239" s="7"/>
      <c r="EU1239" s="7"/>
      <c r="EV1239" s="7"/>
      <c r="EW1239" s="7"/>
      <c r="EX1239" s="7"/>
      <c r="EY1239" s="7"/>
      <c r="EZ1239" s="7"/>
      <c r="FA1239" s="7"/>
      <c r="FB1239" s="7"/>
      <c r="FC1239" s="7"/>
      <c r="FD1239" s="7"/>
      <c r="FE1239" s="7"/>
      <c r="FF1239" s="7"/>
      <c r="FG1239" s="7"/>
      <c r="FH1239" s="7"/>
      <c r="FI1239" s="7"/>
      <c r="FJ1239" s="7"/>
      <c r="FK1239" s="7"/>
      <c r="FL1239" s="7"/>
      <c r="FM1239" s="7"/>
      <c r="FN1239" s="7"/>
      <c r="FO1239" s="7"/>
      <c r="FP1239" s="7"/>
      <c r="FQ1239" s="7"/>
      <c r="FR1239" s="7"/>
      <c r="FS1239" s="7"/>
      <c r="FT1239" s="7"/>
      <c r="FU1239" s="7"/>
      <c r="FV1239" s="7"/>
      <c r="FW1239" s="7"/>
      <c r="FX1239" s="7"/>
      <c r="FY1239" s="7"/>
      <c r="FZ1239" s="7"/>
      <c r="GA1239" s="7"/>
      <c r="GB1239" s="7"/>
      <c r="GC1239" s="7"/>
      <c r="GD1239" s="7"/>
      <c r="GE1239" s="7"/>
      <c r="GF1239" s="7"/>
      <c r="GG1239" s="7"/>
      <c r="GH1239" s="7"/>
      <c r="GI1239" s="7"/>
      <c r="GJ1239" s="7"/>
      <c r="GK1239" s="7"/>
      <c r="GL1239" s="7"/>
      <c r="GM1239" s="7"/>
      <c r="GN1239" s="7"/>
      <c r="GO1239" s="7"/>
      <c r="GP1239" s="7"/>
      <c r="GQ1239" s="7"/>
      <c r="GR1239" s="7"/>
      <c r="GS1239" s="7"/>
      <c r="GT1239" s="7"/>
      <c r="GU1239" s="7"/>
      <c r="GV1239" s="7"/>
      <c r="GW1239" s="7"/>
      <c r="GX1239" s="7"/>
      <c r="GY1239" s="7"/>
      <c r="GZ1239" s="7"/>
      <c r="HA1239" s="7"/>
      <c r="HB1239" s="7"/>
      <c r="HC1239" s="7"/>
      <c r="HD1239" s="7"/>
      <c r="HE1239" s="7"/>
      <c r="HF1239" s="7"/>
      <c r="HG1239" s="7"/>
      <c r="HH1239" s="7"/>
      <c r="HI1239" s="7"/>
      <c r="HJ1239" s="7"/>
      <c r="HK1239" s="7"/>
      <c r="HL1239" s="7"/>
      <c r="HM1239" s="7"/>
      <c r="HN1239" s="7"/>
      <c r="HO1239" s="7"/>
      <c r="HP1239" s="7"/>
      <c r="HQ1239" s="7"/>
      <c r="HR1239" s="7"/>
      <c r="HS1239" s="7"/>
      <c r="HT1239" s="7"/>
      <c r="HU1239" s="7"/>
      <c r="HV1239" s="7"/>
      <c r="HW1239" s="7"/>
      <c r="HX1239" s="7"/>
      <c r="HY1239" s="7"/>
      <c r="HZ1239" s="7"/>
      <c r="IA1239" s="7"/>
      <c r="IB1239" s="7"/>
      <c r="IC1239" s="7"/>
      <c r="ID1239" s="7"/>
      <c r="IE1239" s="7"/>
      <c r="IF1239" s="7"/>
      <c r="IG1239" s="7"/>
      <c r="IH1239" s="7"/>
      <c r="II1239" s="7"/>
      <c r="IJ1239" s="7"/>
      <c r="IK1239" s="7"/>
      <c r="IL1239" s="7"/>
      <c r="IM1239" s="7"/>
      <c r="IN1239" s="7"/>
      <c r="IO1239" s="7"/>
      <c r="IP1239" s="7"/>
      <c r="IQ1239" s="7"/>
      <c r="IR1239" s="7"/>
      <c r="IS1239" s="7"/>
      <c r="IT1239" s="7"/>
    </row>
    <row r="1240" spans="1:254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  <c r="DA1240" s="7"/>
      <c r="DB1240" s="7"/>
      <c r="DC1240" s="7"/>
      <c r="DD1240" s="7"/>
      <c r="DE1240" s="7"/>
      <c r="DF1240" s="7"/>
      <c r="DG1240" s="7"/>
      <c r="DH1240" s="7"/>
      <c r="DI1240" s="7"/>
      <c r="DJ1240" s="7"/>
      <c r="DK1240" s="7"/>
      <c r="DL1240" s="7"/>
      <c r="DM1240" s="7"/>
      <c r="DN1240" s="7"/>
      <c r="DO1240" s="7"/>
      <c r="DP1240" s="7"/>
      <c r="DQ1240" s="7"/>
      <c r="DR1240" s="7"/>
      <c r="DS1240" s="7"/>
      <c r="DT1240" s="7"/>
      <c r="DU1240" s="7"/>
      <c r="DV1240" s="7"/>
      <c r="DW1240" s="7"/>
      <c r="DX1240" s="7"/>
      <c r="DY1240" s="7"/>
      <c r="DZ1240" s="7"/>
      <c r="EA1240" s="7"/>
      <c r="EB1240" s="7"/>
      <c r="EC1240" s="7"/>
      <c r="ED1240" s="7"/>
      <c r="EE1240" s="7"/>
      <c r="EF1240" s="7"/>
      <c r="EG1240" s="7"/>
      <c r="EH1240" s="7"/>
      <c r="EI1240" s="7"/>
      <c r="EJ1240" s="7"/>
      <c r="EK1240" s="7"/>
      <c r="EL1240" s="7"/>
      <c r="EM1240" s="7"/>
      <c r="EN1240" s="7"/>
      <c r="EO1240" s="7"/>
      <c r="EP1240" s="7"/>
      <c r="EQ1240" s="7"/>
      <c r="ER1240" s="7"/>
      <c r="ES1240" s="7"/>
      <c r="ET1240" s="7"/>
      <c r="EU1240" s="7"/>
      <c r="EV1240" s="7"/>
      <c r="EW1240" s="7"/>
      <c r="EX1240" s="7"/>
      <c r="EY1240" s="7"/>
      <c r="EZ1240" s="7"/>
      <c r="FA1240" s="7"/>
      <c r="FB1240" s="7"/>
      <c r="FC1240" s="7"/>
      <c r="FD1240" s="7"/>
      <c r="FE1240" s="7"/>
      <c r="FF1240" s="7"/>
      <c r="FG1240" s="7"/>
      <c r="FH1240" s="7"/>
      <c r="FI1240" s="7"/>
      <c r="FJ1240" s="7"/>
      <c r="FK1240" s="7"/>
      <c r="FL1240" s="7"/>
      <c r="FM1240" s="7"/>
      <c r="FN1240" s="7"/>
      <c r="FO1240" s="7"/>
      <c r="FP1240" s="7"/>
      <c r="FQ1240" s="7"/>
      <c r="FR1240" s="7"/>
      <c r="FS1240" s="7"/>
      <c r="FT1240" s="7"/>
      <c r="FU1240" s="7"/>
      <c r="FV1240" s="7"/>
      <c r="FW1240" s="7"/>
      <c r="FX1240" s="7"/>
      <c r="FY1240" s="7"/>
      <c r="FZ1240" s="7"/>
      <c r="GA1240" s="7"/>
      <c r="GB1240" s="7"/>
      <c r="GC1240" s="7"/>
      <c r="GD1240" s="7"/>
      <c r="GE1240" s="7"/>
      <c r="GF1240" s="7"/>
      <c r="GG1240" s="7"/>
      <c r="GH1240" s="7"/>
      <c r="GI1240" s="7"/>
      <c r="GJ1240" s="7"/>
      <c r="GK1240" s="7"/>
      <c r="GL1240" s="7"/>
      <c r="GM1240" s="7"/>
      <c r="GN1240" s="7"/>
      <c r="GO1240" s="7"/>
      <c r="GP1240" s="7"/>
      <c r="GQ1240" s="7"/>
      <c r="GR1240" s="7"/>
      <c r="GS1240" s="7"/>
      <c r="GT1240" s="7"/>
      <c r="GU1240" s="7"/>
      <c r="GV1240" s="7"/>
      <c r="GW1240" s="7"/>
      <c r="GX1240" s="7"/>
      <c r="GY1240" s="7"/>
      <c r="GZ1240" s="7"/>
      <c r="HA1240" s="7"/>
      <c r="HB1240" s="7"/>
      <c r="HC1240" s="7"/>
      <c r="HD1240" s="7"/>
      <c r="HE1240" s="7"/>
      <c r="HF1240" s="7"/>
      <c r="HG1240" s="7"/>
      <c r="HH1240" s="7"/>
      <c r="HI1240" s="7"/>
      <c r="HJ1240" s="7"/>
      <c r="HK1240" s="7"/>
      <c r="HL1240" s="7"/>
      <c r="HM1240" s="7"/>
      <c r="HN1240" s="7"/>
      <c r="HO1240" s="7"/>
      <c r="HP1240" s="7"/>
      <c r="HQ1240" s="7"/>
      <c r="HR1240" s="7"/>
      <c r="HS1240" s="7"/>
      <c r="HT1240" s="7"/>
      <c r="HU1240" s="7"/>
      <c r="HV1240" s="7"/>
      <c r="HW1240" s="7"/>
      <c r="HX1240" s="7"/>
      <c r="HY1240" s="7"/>
      <c r="HZ1240" s="7"/>
      <c r="IA1240" s="7"/>
      <c r="IB1240" s="7"/>
      <c r="IC1240" s="7"/>
      <c r="ID1240" s="7"/>
      <c r="IE1240" s="7"/>
      <c r="IF1240" s="7"/>
      <c r="IG1240" s="7"/>
      <c r="IH1240" s="7"/>
      <c r="II1240" s="7"/>
      <c r="IJ1240" s="7"/>
      <c r="IK1240" s="7"/>
      <c r="IL1240" s="7"/>
      <c r="IM1240" s="7"/>
      <c r="IN1240" s="7"/>
      <c r="IO1240" s="7"/>
      <c r="IP1240" s="7"/>
      <c r="IQ1240" s="7"/>
      <c r="IR1240" s="7"/>
      <c r="IS1240" s="7"/>
      <c r="IT1240" s="7"/>
    </row>
    <row r="1241" spans="1:254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  <c r="DA1241" s="7"/>
      <c r="DB1241" s="7"/>
      <c r="DC1241" s="7"/>
      <c r="DD1241" s="7"/>
      <c r="DE1241" s="7"/>
      <c r="DF1241" s="7"/>
      <c r="DG1241" s="7"/>
      <c r="DH1241" s="7"/>
      <c r="DI1241" s="7"/>
      <c r="DJ1241" s="7"/>
      <c r="DK1241" s="7"/>
      <c r="DL1241" s="7"/>
      <c r="DM1241" s="7"/>
      <c r="DN1241" s="7"/>
      <c r="DO1241" s="7"/>
      <c r="DP1241" s="7"/>
      <c r="DQ1241" s="7"/>
      <c r="DR1241" s="7"/>
      <c r="DS1241" s="7"/>
      <c r="DT1241" s="7"/>
      <c r="DU1241" s="7"/>
      <c r="DV1241" s="7"/>
      <c r="DW1241" s="7"/>
      <c r="DX1241" s="7"/>
      <c r="DY1241" s="7"/>
      <c r="DZ1241" s="7"/>
      <c r="EA1241" s="7"/>
      <c r="EB1241" s="7"/>
      <c r="EC1241" s="7"/>
      <c r="ED1241" s="7"/>
      <c r="EE1241" s="7"/>
      <c r="EF1241" s="7"/>
      <c r="EG1241" s="7"/>
      <c r="EH1241" s="7"/>
      <c r="EI1241" s="7"/>
      <c r="EJ1241" s="7"/>
      <c r="EK1241" s="7"/>
      <c r="EL1241" s="7"/>
      <c r="EM1241" s="7"/>
      <c r="EN1241" s="7"/>
      <c r="EO1241" s="7"/>
      <c r="EP1241" s="7"/>
      <c r="EQ1241" s="7"/>
      <c r="ER1241" s="7"/>
      <c r="ES1241" s="7"/>
      <c r="ET1241" s="7"/>
      <c r="EU1241" s="7"/>
      <c r="EV1241" s="7"/>
      <c r="EW1241" s="7"/>
      <c r="EX1241" s="7"/>
      <c r="EY1241" s="7"/>
      <c r="EZ1241" s="7"/>
      <c r="FA1241" s="7"/>
      <c r="FB1241" s="7"/>
      <c r="FC1241" s="7"/>
      <c r="FD1241" s="7"/>
      <c r="FE1241" s="7"/>
      <c r="FF1241" s="7"/>
      <c r="FG1241" s="7"/>
      <c r="FH1241" s="7"/>
      <c r="FI1241" s="7"/>
      <c r="FJ1241" s="7"/>
      <c r="FK1241" s="7"/>
      <c r="FL1241" s="7"/>
      <c r="FM1241" s="7"/>
      <c r="FN1241" s="7"/>
      <c r="FO1241" s="7"/>
      <c r="FP1241" s="7"/>
      <c r="FQ1241" s="7"/>
      <c r="FR1241" s="7"/>
      <c r="FS1241" s="7"/>
      <c r="FT1241" s="7"/>
      <c r="FU1241" s="7"/>
      <c r="FV1241" s="7"/>
      <c r="FW1241" s="7"/>
      <c r="FX1241" s="7"/>
      <c r="FY1241" s="7"/>
      <c r="FZ1241" s="7"/>
      <c r="GA1241" s="7"/>
      <c r="GB1241" s="7"/>
      <c r="GC1241" s="7"/>
      <c r="GD1241" s="7"/>
      <c r="GE1241" s="7"/>
      <c r="GF1241" s="7"/>
      <c r="GG1241" s="7"/>
      <c r="GH1241" s="7"/>
      <c r="GI1241" s="7"/>
      <c r="GJ1241" s="7"/>
      <c r="GK1241" s="7"/>
      <c r="GL1241" s="7"/>
      <c r="GM1241" s="7"/>
      <c r="GN1241" s="7"/>
      <c r="GO1241" s="7"/>
      <c r="GP1241" s="7"/>
      <c r="GQ1241" s="7"/>
      <c r="GR1241" s="7"/>
      <c r="GS1241" s="7"/>
      <c r="GT1241" s="7"/>
      <c r="GU1241" s="7"/>
      <c r="GV1241" s="7"/>
      <c r="GW1241" s="7"/>
      <c r="GX1241" s="7"/>
      <c r="GY1241" s="7"/>
      <c r="GZ1241" s="7"/>
      <c r="HA1241" s="7"/>
      <c r="HB1241" s="7"/>
      <c r="HC1241" s="7"/>
      <c r="HD1241" s="7"/>
      <c r="HE1241" s="7"/>
      <c r="HF1241" s="7"/>
      <c r="HG1241" s="7"/>
      <c r="HH1241" s="7"/>
      <c r="HI1241" s="7"/>
      <c r="HJ1241" s="7"/>
      <c r="HK1241" s="7"/>
      <c r="HL1241" s="7"/>
      <c r="HM1241" s="7"/>
      <c r="HN1241" s="7"/>
      <c r="HO1241" s="7"/>
      <c r="HP1241" s="7"/>
      <c r="HQ1241" s="7"/>
      <c r="HR1241" s="7"/>
      <c r="HS1241" s="7"/>
      <c r="HT1241" s="7"/>
      <c r="HU1241" s="7"/>
      <c r="HV1241" s="7"/>
      <c r="HW1241" s="7"/>
      <c r="HX1241" s="7"/>
      <c r="HY1241" s="7"/>
      <c r="HZ1241" s="7"/>
      <c r="IA1241" s="7"/>
      <c r="IB1241" s="7"/>
      <c r="IC1241" s="7"/>
      <c r="ID1241" s="7"/>
      <c r="IE1241" s="7"/>
      <c r="IF1241" s="7"/>
      <c r="IG1241" s="7"/>
      <c r="IH1241" s="7"/>
      <c r="II1241" s="7"/>
      <c r="IJ1241" s="7"/>
      <c r="IK1241" s="7"/>
      <c r="IL1241" s="7"/>
      <c r="IM1241" s="7"/>
      <c r="IN1241" s="7"/>
      <c r="IO1241" s="7"/>
      <c r="IP1241" s="7"/>
      <c r="IQ1241" s="7"/>
      <c r="IR1241" s="7"/>
      <c r="IS1241" s="7"/>
      <c r="IT1241" s="7"/>
    </row>
    <row r="1242" spans="1:254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  <c r="DA1242" s="7"/>
      <c r="DB1242" s="7"/>
      <c r="DC1242" s="7"/>
      <c r="DD1242" s="7"/>
      <c r="DE1242" s="7"/>
      <c r="DF1242" s="7"/>
      <c r="DG1242" s="7"/>
      <c r="DH1242" s="7"/>
      <c r="DI1242" s="7"/>
      <c r="DJ1242" s="7"/>
      <c r="DK1242" s="7"/>
      <c r="DL1242" s="7"/>
      <c r="DM1242" s="7"/>
      <c r="DN1242" s="7"/>
      <c r="DO1242" s="7"/>
      <c r="DP1242" s="7"/>
      <c r="DQ1242" s="7"/>
      <c r="DR1242" s="7"/>
      <c r="DS1242" s="7"/>
      <c r="DT1242" s="7"/>
      <c r="DU1242" s="7"/>
      <c r="DV1242" s="7"/>
      <c r="DW1242" s="7"/>
      <c r="DX1242" s="7"/>
      <c r="DY1242" s="7"/>
      <c r="DZ1242" s="7"/>
      <c r="EA1242" s="7"/>
      <c r="EB1242" s="7"/>
      <c r="EC1242" s="7"/>
      <c r="ED1242" s="7"/>
      <c r="EE1242" s="7"/>
      <c r="EF1242" s="7"/>
      <c r="EG1242" s="7"/>
      <c r="EH1242" s="7"/>
      <c r="EI1242" s="7"/>
      <c r="EJ1242" s="7"/>
      <c r="EK1242" s="7"/>
      <c r="EL1242" s="7"/>
      <c r="EM1242" s="7"/>
      <c r="EN1242" s="7"/>
      <c r="EO1242" s="7"/>
      <c r="EP1242" s="7"/>
      <c r="EQ1242" s="7"/>
      <c r="ER1242" s="7"/>
      <c r="ES1242" s="7"/>
      <c r="ET1242" s="7"/>
      <c r="EU1242" s="7"/>
      <c r="EV1242" s="7"/>
      <c r="EW1242" s="7"/>
      <c r="EX1242" s="7"/>
      <c r="EY1242" s="7"/>
      <c r="EZ1242" s="7"/>
      <c r="FA1242" s="7"/>
      <c r="FB1242" s="7"/>
      <c r="FC1242" s="7"/>
      <c r="FD1242" s="7"/>
      <c r="FE1242" s="7"/>
      <c r="FF1242" s="7"/>
      <c r="FG1242" s="7"/>
      <c r="FH1242" s="7"/>
      <c r="FI1242" s="7"/>
      <c r="FJ1242" s="7"/>
      <c r="FK1242" s="7"/>
      <c r="FL1242" s="7"/>
      <c r="FM1242" s="7"/>
      <c r="FN1242" s="7"/>
      <c r="FO1242" s="7"/>
      <c r="FP1242" s="7"/>
      <c r="FQ1242" s="7"/>
      <c r="FR1242" s="7"/>
      <c r="FS1242" s="7"/>
      <c r="FT1242" s="7"/>
      <c r="FU1242" s="7"/>
      <c r="FV1242" s="7"/>
      <c r="FW1242" s="7"/>
      <c r="FX1242" s="7"/>
      <c r="FY1242" s="7"/>
      <c r="FZ1242" s="7"/>
      <c r="GA1242" s="7"/>
      <c r="GB1242" s="7"/>
      <c r="GC1242" s="7"/>
      <c r="GD1242" s="7"/>
      <c r="GE1242" s="7"/>
      <c r="GF1242" s="7"/>
      <c r="GG1242" s="7"/>
      <c r="GH1242" s="7"/>
      <c r="GI1242" s="7"/>
      <c r="GJ1242" s="7"/>
      <c r="GK1242" s="7"/>
      <c r="GL1242" s="7"/>
      <c r="GM1242" s="7"/>
      <c r="GN1242" s="7"/>
      <c r="GO1242" s="7"/>
      <c r="GP1242" s="7"/>
      <c r="GQ1242" s="7"/>
      <c r="GR1242" s="7"/>
      <c r="GS1242" s="7"/>
      <c r="GT1242" s="7"/>
      <c r="GU1242" s="7"/>
      <c r="GV1242" s="7"/>
      <c r="GW1242" s="7"/>
      <c r="GX1242" s="7"/>
      <c r="GY1242" s="7"/>
      <c r="GZ1242" s="7"/>
      <c r="HA1242" s="7"/>
      <c r="HB1242" s="7"/>
      <c r="HC1242" s="7"/>
      <c r="HD1242" s="7"/>
      <c r="HE1242" s="7"/>
      <c r="HF1242" s="7"/>
      <c r="HG1242" s="7"/>
      <c r="HH1242" s="7"/>
      <c r="HI1242" s="7"/>
      <c r="HJ1242" s="7"/>
      <c r="HK1242" s="7"/>
      <c r="HL1242" s="7"/>
      <c r="HM1242" s="7"/>
      <c r="HN1242" s="7"/>
      <c r="HO1242" s="7"/>
      <c r="HP1242" s="7"/>
      <c r="HQ1242" s="7"/>
      <c r="HR1242" s="7"/>
      <c r="HS1242" s="7"/>
      <c r="HT1242" s="7"/>
      <c r="HU1242" s="7"/>
      <c r="HV1242" s="7"/>
      <c r="HW1242" s="7"/>
      <c r="HX1242" s="7"/>
      <c r="HY1242" s="7"/>
      <c r="HZ1242" s="7"/>
      <c r="IA1242" s="7"/>
      <c r="IB1242" s="7"/>
      <c r="IC1242" s="7"/>
      <c r="ID1242" s="7"/>
      <c r="IE1242" s="7"/>
      <c r="IF1242" s="7"/>
      <c r="IG1242" s="7"/>
      <c r="IH1242" s="7"/>
      <c r="II1242" s="7"/>
      <c r="IJ1242" s="7"/>
      <c r="IK1242" s="7"/>
      <c r="IL1242" s="7"/>
      <c r="IM1242" s="7"/>
      <c r="IN1242" s="7"/>
      <c r="IO1242" s="7"/>
      <c r="IP1242" s="7"/>
      <c r="IQ1242" s="7"/>
      <c r="IR1242" s="7"/>
      <c r="IS1242" s="7"/>
      <c r="IT1242" s="7"/>
    </row>
    <row r="1243" spans="1:254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  <c r="DA1243" s="7"/>
      <c r="DB1243" s="7"/>
      <c r="DC1243" s="7"/>
      <c r="DD1243" s="7"/>
      <c r="DE1243" s="7"/>
      <c r="DF1243" s="7"/>
      <c r="DG1243" s="7"/>
      <c r="DH1243" s="7"/>
      <c r="DI1243" s="7"/>
      <c r="DJ1243" s="7"/>
      <c r="DK1243" s="7"/>
      <c r="DL1243" s="7"/>
      <c r="DM1243" s="7"/>
      <c r="DN1243" s="7"/>
      <c r="DO1243" s="7"/>
      <c r="DP1243" s="7"/>
      <c r="DQ1243" s="7"/>
      <c r="DR1243" s="7"/>
      <c r="DS1243" s="7"/>
      <c r="DT1243" s="7"/>
      <c r="DU1243" s="7"/>
      <c r="DV1243" s="7"/>
      <c r="DW1243" s="7"/>
      <c r="DX1243" s="7"/>
      <c r="DY1243" s="7"/>
      <c r="DZ1243" s="7"/>
      <c r="EA1243" s="7"/>
      <c r="EB1243" s="7"/>
      <c r="EC1243" s="7"/>
      <c r="ED1243" s="7"/>
      <c r="EE1243" s="7"/>
      <c r="EF1243" s="7"/>
      <c r="EG1243" s="7"/>
      <c r="EH1243" s="7"/>
      <c r="EI1243" s="7"/>
      <c r="EJ1243" s="7"/>
      <c r="EK1243" s="7"/>
      <c r="EL1243" s="7"/>
      <c r="EM1243" s="7"/>
      <c r="EN1243" s="7"/>
      <c r="EO1243" s="7"/>
      <c r="EP1243" s="7"/>
      <c r="EQ1243" s="7"/>
      <c r="ER1243" s="7"/>
      <c r="ES1243" s="7"/>
      <c r="ET1243" s="7"/>
      <c r="EU1243" s="7"/>
      <c r="EV1243" s="7"/>
      <c r="EW1243" s="7"/>
      <c r="EX1243" s="7"/>
      <c r="EY1243" s="7"/>
      <c r="EZ1243" s="7"/>
      <c r="FA1243" s="7"/>
      <c r="FB1243" s="7"/>
      <c r="FC1243" s="7"/>
      <c r="FD1243" s="7"/>
      <c r="FE1243" s="7"/>
      <c r="FF1243" s="7"/>
      <c r="FG1243" s="7"/>
      <c r="FH1243" s="7"/>
      <c r="FI1243" s="7"/>
      <c r="FJ1243" s="7"/>
      <c r="FK1243" s="7"/>
      <c r="FL1243" s="7"/>
      <c r="FM1243" s="7"/>
      <c r="FN1243" s="7"/>
      <c r="FO1243" s="7"/>
      <c r="FP1243" s="7"/>
      <c r="FQ1243" s="7"/>
      <c r="FR1243" s="7"/>
      <c r="FS1243" s="7"/>
      <c r="FT1243" s="7"/>
      <c r="FU1243" s="7"/>
      <c r="FV1243" s="7"/>
      <c r="FW1243" s="7"/>
      <c r="FX1243" s="7"/>
      <c r="FY1243" s="7"/>
      <c r="FZ1243" s="7"/>
      <c r="GA1243" s="7"/>
      <c r="GB1243" s="7"/>
      <c r="GC1243" s="7"/>
      <c r="GD1243" s="7"/>
      <c r="GE1243" s="7"/>
      <c r="GF1243" s="7"/>
      <c r="GG1243" s="7"/>
      <c r="GH1243" s="7"/>
      <c r="GI1243" s="7"/>
      <c r="GJ1243" s="7"/>
      <c r="GK1243" s="7"/>
      <c r="GL1243" s="7"/>
      <c r="GM1243" s="7"/>
      <c r="GN1243" s="7"/>
      <c r="GO1243" s="7"/>
      <c r="GP1243" s="7"/>
      <c r="GQ1243" s="7"/>
      <c r="GR1243" s="7"/>
      <c r="GS1243" s="7"/>
      <c r="GT1243" s="7"/>
      <c r="GU1243" s="7"/>
      <c r="GV1243" s="7"/>
      <c r="GW1243" s="7"/>
      <c r="GX1243" s="7"/>
      <c r="GY1243" s="7"/>
      <c r="GZ1243" s="7"/>
      <c r="HA1243" s="7"/>
      <c r="HB1243" s="7"/>
      <c r="HC1243" s="7"/>
      <c r="HD1243" s="7"/>
      <c r="HE1243" s="7"/>
      <c r="HF1243" s="7"/>
      <c r="HG1243" s="7"/>
      <c r="HH1243" s="7"/>
      <c r="HI1243" s="7"/>
      <c r="HJ1243" s="7"/>
      <c r="HK1243" s="7"/>
      <c r="HL1243" s="7"/>
      <c r="HM1243" s="7"/>
      <c r="HN1243" s="7"/>
      <c r="HO1243" s="7"/>
      <c r="HP1243" s="7"/>
      <c r="HQ1243" s="7"/>
      <c r="HR1243" s="7"/>
      <c r="HS1243" s="7"/>
      <c r="HT1243" s="7"/>
      <c r="HU1243" s="7"/>
      <c r="HV1243" s="7"/>
      <c r="HW1243" s="7"/>
      <c r="HX1243" s="7"/>
      <c r="HY1243" s="7"/>
      <c r="HZ1243" s="7"/>
      <c r="IA1243" s="7"/>
      <c r="IB1243" s="7"/>
      <c r="IC1243" s="7"/>
      <c r="ID1243" s="7"/>
      <c r="IE1243" s="7"/>
      <c r="IF1243" s="7"/>
      <c r="IG1243" s="7"/>
      <c r="IH1243" s="7"/>
      <c r="II1243" s="7"/>
      <c r="IJ1243" s="7"/>
      <c r="IK1243" s="7"/>
      <c r="IL1243" s="7"/>
      <c r="IM1243" s="7"/>
      <c r="IN1243" s="7"/>
      <c r="IO1243" s="7"/>
      <c r="IP1243" s="7"/>
      <c r="IQ1243" s="7"/>
      <c r="IR1243" s="7"/>
      <c r="IS1243" s="7"/>
      <c r="IT1243" s="7"/>
    </row>
    <row r="1244" spans="1:254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  <c r="DA1244" s="7"/>
      <c r="DB1244" s="7"/>
      <c r="DC1244" s="7"/>
      <c r="DD1244" s="7"/>
      <c r="DE1244" s="7"/>
      <c r="DF1244" s="7"/>
      <c r="DG1244" s="7"/>
      <c r="DH1244" s="7"/>
      <c r="DI1244" s="7"/>
      <c r="DJ1244" s="7"/>
      <c r="DK1244" s="7"/>
      <c r="DL1244" s="7"/>
      <c r="DM1244" s="7"/>
      <c r="DN1244" s="7"/>
      <c r="DO1244" s="7"/>
      <c r="DP1244" s="7"/>
      <c r="DQ1244" s="7"/>
      <c r="DR1244" s="7"/>
      <c r="DS1244" s="7"/>
      <c r="DT1244" s="7"/>
      <c r="DU1244" s="7"/>
      <c r="DV1244" s="7"/>
      <c r="DW1244" s="7"/>
      <c r="DX1244" s="7"/>
      <c r="DY1244" s="7"/>
      <c r="DZ1244" s="7"/>
      <c r="EA1244" s="7"/>
      <c r="EB1244" s="7"/>
      <c r="EC1244" s="7"/>
      <c r="ED1244" s="7"/>
      <c r="EE1244" s="7"/>
      <c r="EF1244" s="7"/>
      <c r="EG1244" s="7"/>
      <c r="EH1244" s="7"/>
      <c r="EI1244" s="7"/>
      <c r="EJ1244" s="7"/>
      <c r="EK1244" s="7"/>
      <c r="EL1244" s="7"/>
      <c r="EM1244" s="7"/>
      <c r="EN1244" s="7"/>
      <c r="EO1244" s="7"/>
      <c r="EP1244" s="7"/>
      <c r="EQ1244" s="7"/>
      <c r="ER1244" s="7"/>
      <c r="ES1244" s="7"/>
      <c r="ET1244" s="7"/>
      <c r="EU1244" s="7"/>
      <c r="EV1244" s="7"/>
      <c r="EW1244" s="7"/>
      <c r="EX1244" s="7"/>
      <c r="EY1244" s="7"/>
      <c r="EZ1244" s="7"/>
      <c r="FA1244" s="7"/>
      <c r="FB1244" s="7"/>
      <c r="FC1244" s="7"/>
      <c r="FD1244" s="7"/>
      <c r="FE1244" s="7"/>
      <c r="FF1244" s="7"/>
      <c r="FG1244" s="7"/>
      <c r="FH1244" s="7"/>
      <c r="FI1244" s="7"/>
      <c r="FJ1244" s="7"/>
      <c r="FK1244" s="7"/>
      <c r="FL1244" s="7"/>
      <c r="FM1244" s="7"/>
      <c r="FN1244" s="7"/>
      <c r="FO1244" s="7"/>
      <c r="FP1244" s="7"/>
      <c r="FQ1244" s="7"/>
      <c r="FR1244" s="7"/>
      <c r="FS1244" s="7"/>
      <c r="FT1244" s="7"/>
      <c r="FU1244" s="7"/>
      <c r="FV1244" s="7"/>
      <c r="FW1244" s="7"/>
      <c r="FX1244" s="7"/>
      <c r="FY1244" s="7"/>
      <c r="FZ1244" s="7"/>
      <c r="GA1244" s="7"/>
      <c r="GB1244" s="7"/>
      <c r="GC1244" s="7"/>
      <c r="GD1244" s="7"/>
      <c r="GE1244" s="7"/>
      <c r="GF1244" s="7"/>
      <c r="GG1244" s="7"/>
      <c r="GH1244" s="7"/>
      <c r="GI1244" s="7"/>
      <c r="GJ1244" s="7"/>
      <c r="GK1244" s="7"/>
      <c r="GL1244" s="7"/>
      <c r="GM1244" s="7"/>
      <c r="GN1244" s="7"/>
      <c r="GO1244" s="7"/>
      <c r="GP1244" s="7"/>
      <c r="GQ1244" s="7"/>
      <c r="GR1244" s="7"/>
      <c r="GS1244" s="7"/>
      <c r="GT1244" s="7"/>
      <c r="GU1244" s="7"/>
      <c r="GV1244" s="7"/>
      <c r="GW1244" s="7"/>
      <c r="GX1244" s="7"/>
      <c r="GY1244" s="7"/>
      <c r="GZ1244" s="7"/>
      <c r="HA1244" s="7"/>
      <c r="HB1244" s="7"/>
      <c r="HC1244" s="7"/>
      <c r="HD1244" s="7"/>
      <c r="HE1244" s="7"/>
      <c r="HF1244" s="7"/>
      <c r="HG1244" s="7"/>
      <c r="HH1244" s="7"/>
      <c r="HI1244" s="7"/>
      <c r="HJ1244" s="7"/>
      <c r="HK1244" s="7"/>
      <c r="HL1244" s="7"/>
      <c r="HM1244" s="7"/>
      <c r="HN1244" s="7"/>
      <c r="HO1244" s="7"/>
      <c r="HP1244" s="7"/>
      <c r="HQ1244" s="7"/>
      <c r="HR1244" s="7"/>
      <c r="HS1244" s="7"/>
      <c r="HT1244" s="7"/>
      <c r="HU1244" s="7"/>
      <c r="HV1244" s="7"/>
      <c r="HW1244" s="7"/>
      <c r="HX1244" s="7"/>
      <c r="HY1244" s="7"/>
      <c r="HZ1244" s="7"/>
      <c r="IA1244" s="7"/>
      <c r="IB1244" s="7"/>
      <c r="IC1244" s="7"/>
      <c r="ID1244" s="7"/>
      <c r="IE1244" s="7"/>
      <c r="IF1244" s="7"/>
      <c r="IG1244" s="7"/>
      <c r="IH1244" s="7"/>
      <c r="II1244" s="7"/>
      <c r="IJ1244" s="7"/>
      <c r="IK1244" s="7"/>
      <c r="IL1244" s="7"/>
      <c r="IM1244" s="7"/>
      <c r="IN1244" s="7"/>
      <c r="IO1244" s="7"/>
      <c r="IP1244" s="7"/>
      <c r="IQ1244" s="7"/>
      <c r="IR1244" s="7"/>
      <c r="IS1244" s="7"/>
      <c r="IT1244" s="7"/>
    </row>
    <row r="1245" spans="1:254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  <c r="DA1245" s="7"/>
      <c r="DB1245" s="7"/>
      <c r="DC1245" s="7"/>
      <c r="DD1245" s="7"/>
      <c r="DE1245" s="7"/>
      <c r="DF1245" s="7"/>
      <c r="DG1245" s="7"/>
      <c r="DH1245" s="7"/>
      <c r="DI1245" s="7"/>
      <c r="DJ1245" s="7"/>
      <c r="DK1245" s="7"/>
      <c r="DL1245" s="7"/>
      <c r="DM1245" s="7"/>
      <c r="DN1245" s="7"/>
      <c r="DO1245" s="7"/>
      <c r="DP1245" s="7"/>
      <c r="DQ1245" s="7"/>
      <c r="DR1245" s="7"/>
      <c r="DS1245" s="7"/>
      <c r="DT1245" s="7"/>
      <c r="DU1245" s="7"/>
      <c r="DV1245" s="7"/>
      <c r="DW1245" s="7"/>
      <c r="DX1245" s="7"/>
      <c r="DY1245" s="7"/>
      <c r="DZ1245" s="7"/>
      <c r="EA1245" s="7"/>
      <c r="EB1245" s="7"/>
      <c r="EC1245" s="7"/>
      <c r="ED1245" s="7"/>
      <c r="EE1245" s="7"/>
      <c r="EF1245" s="7"/>
      <c r="EG1245" s="7"/>
      <c r="EH1245" s="7"/>
      <c r="EI1245" s="7"/>
      <c r="EJ1245" s="7"/>
      <c r="EK1245" s="7"/>
      <c r="EL1245" s="7"/>
      <c r="EM1245" s="7"/>
      <c r="EN1245" s="7"/>
      <c r="EO1245" s="7"/>
      <c r="EP1245" s="7"/>
      <c r="EQ1245" s="7"/>
      <c r="ER1245" s="7"/>
      <c r="ES1245" s="7"/>
      <c r="ET1245" s="7"/>
      <c r="EU1245" s="7"/>
      <c r="EV1245" s="7"/>
      <c r="EW1245" s="7"/>
      <c r="EX1245" s="7"/>
      <c r="EY1245" s="7"/>
      <c r="EZ1245" s="7"/>
      <c r="FA1245" s="7"/>
      <c r="FB1245" s="7"/>
      <c r="FC1245" s="7"/>
      <c r="FD1245" s="7"/>
      <c r="FE1245" s="7"/>
      <c r="FF1245" s="7"/>
      <c r="FG1245" s="7"/>
      <c r="FH1245" s="7"/>
      <c r="FI1245" s="7"/>
      <c r="FJ1245" s="7"/>
      <c r="FK1245" s="7"/>
      <c r="FL1245" s="7"/>
      <c r="FM1245" s="7"/>
      <c r="FN1245" s="7"/>
      <c r="FO1245" s="7"/>
      <c r="FP1245" s="7"/>
      <c r="FQ1245" s="7"/>
      <c r="FR1245" s="7"/>
      <c r="FS1245" s="7"/>
      <c r="FT1245" s="7"/>
      <c r="FU1245" s="7"/>
      <c r="FV1245" s="7"/>
      <c r="FW1245" s="7"/>
      <c r="FX1245" s="7"/>
      <c r="FY1245" s="7"/>
      <c r="FZ1245" s="7"/>
      <c r="GA1245" s="7"/>
      <c r="GB1245" s="7"/>
      <c r="GC1245" s="7"/>
      <c r="GD1245" s="7"/>
      <c r="GE1245" s="7"/>
      <c r="GF1245" s="7"/>
      <c r="GG1245" s="7"/>
      <c r="GH1245" s="7"/>
      <c r="GI1245" s="7"/>
      <c r="GJ1245" s="7"/>
      <c r="GK1245" s="7"/>
      <c r="GL1245" s="7"/>
      <c r="GM1245" s="7"/>
      <c r="GN1245" s="7"/>
      <c r="GO1245" s="7"/>
      <c r="GP1245" s="7"/>
      <c r="GQ1245" s="7"/>
      <c r="GR1245" s="7"/>
      <c r="GS1245" s="7"/>
      <c r="GT1245" s="7"/>
      <c r="GU1245" s="7"/>
      <c r="GV1245" s="7"/>
      <c r="GW1245" s="7"/>
      <c r="GX1245" s="7"/>
      <c r="GY1245" s="7"/>
      <c r="GZ1245" s="7"/>
      <c r="HA1245" s="7"/>
      <c r="HB1245" s="7"/>
      <c r="HC1245" s="7"/>
      <c r="HD1245" s="7"/>
      <c r="HE1245" s="7"/>
      <c r="HF1245" s="7"/>
      <c r="HG1245" s="7"/>
      <c r="HH1245" s="7"/>
      <c r="HI1245" s="7"/>
      <c r="HJ1245" s="7"/>
      <c r="HK1245" s="7"/>
      <c r="HL1245" s="7"/>
      <c r="HM1245" s="7"/>
      <c r="HN1245" s="7"/>
      <c r="HO1245" s="7"/>
      <c r="HP1245" s="7"/>
      <c r="HQ1245" s="7"/>
      <c r="HR1245" s="7"/>
      <c r="HS1245" s="7"/>
      <c r="HT1245" s="7"/>
      <c r="HU1245" s="7"/>
      <c r="HV1245" s="7"/>
      <c r="HW1245" s="7"/>
      <c r="HX1245" s="7"/>
      <c r="HY1245" s="7"/>
      <c r="HZ1245" s="7"/>
      <c r="IA1245" s="7"/>
      <c r="IB1245" s="7"/>
      <c r="IC1245" s="7"/>
      <c r="ID1245" s="7"/>
      <c r="IE1245" s="7"/>
      <c r="IF1245" s="7"/>
      <c r="IG1245" s="7"/>
      <c r="IH1245" s="7"/>
      <c r="II1245" s="7"/>
      <c r="IJ1245" s="7"/>
      <c r="IK1245" s="7"/>
      <c r="IL1245" s="7"/>
      <c r="IM1245" s="7"/>
      <c r="IN1245" s="7"/>
      <c r="IO1245" s="7"/>
      <c r="IP1245" s="7"/>
      <c r="IQ1245" s="7"/>
      <c r="IR1245" s="7"/>
      <c r="IS1245" s="7"/>
      <c r="IT1245" s="7"/>
    </row>
    <row r="1246" spans="1:254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  <c r="DA1246" s="7"/>
      <c r="DB1246" s="7"/>
      <c r="DC1246" s="7"/>
      <c r="DD1246" s="7"/>
      <c r="DE1246" s="7"/>
      <c r="DF1246" s="7"/>
      <c r="DG1246" s="7"/>
      <c r="DH1246" s="7"/>
      <c r="DI1246" s="7"/>
      <c r="DJ1246" s="7"/>
      <c r="DK1246" s="7"/>
      <c r="DL1246" s="7"/>
      <c r="DM1246" s="7"/>
      <c r="DN1246" s="7"/>
      <c r="DO1246" s="7"/>
      <c r="DP1246" s="7"/>
      <c r="DQ1246" s="7"/>
      <c r="DR1246" s="7"/>
      <c r="DS1246" s="7"/>
      <c r="DT1246" s="7"/>
      <c r="DU1246" s="7"/>
      <c r="DV1246" s="7"/>
      <c r="DW1246" s="7"/>
      <c r="DX1246" s="7"/>
      <c r="DY1246" s="7"/>
      <c r="DZ1246" s="7"/>
      <c r="EA1246" s="7"/>
      <c r="EB1246" s="7"/>
      <c r="EC1246" s="7"/>
      <c r="ED1246" s="7"/>
      <c r="EE1246" s="7"/>
      <c r="EF1246" s="7"/>
      <c r="EG1246" s="7"/>
      <c r="EH1246" s="7"/>
      <c r="EI1246" s="7"/>
      <c r="EJ1246" s="7"/>
      <c r="EK1246" s="7"/>
      <c r="EL1246" s="7"/>
      <c r="EM1246" s="7"/>
      <c r="EN1246" s="7"/>
      <c r="EO1246" s="7"/>
      <c r="EP1246" s="7"/>
      <c r="EQ1246" s="7"/>
      <c r="ER1246" s="7"/>
      <c r="ES1246" s="7"/>
      <c r="ET1246" s="7"/>
      <c r="EU1246" s="7"/>
      <c r="EV1246" s="7"/>
      <c r="EW1246" s="7"/>
      <c r="EX1246" s="7"/>
      <c r="EY1246" s="7"/>
      <c r="EZ1246" s="7"/>
      <c r="FA1246" s="7"/>
      <c r="FB1246" s="7"/>
      <c r="FC1246" s="7"/>
      <c r="FD1246" s="7"/>
      <c r="FE1246" s="7"/>
      <c r="FF1246" s="7"/>
      <c r="FG1246" s="7"/>
      <c r="FH1246" s="7"/>
      <c r="FI1246" s="7"/>
      <c r="FJ1246" s="7"/>
      <c r="FK1246" s="7"/>
      <c r="FL1246" s="7"/>
      <c r="FM1246" s="7"/>
      <c r="FN1246" s="7"/>
      <c r="FO1246" s="7"/>
      <c r="FP1246" s="7"/>
      <c r="FQ1246" s="7"/>
      <c r="FR1246" s="7"/>
      <c r="FS1246" s="7"/>
      <c r="FT1246" s="7"/>
      <c r="FU1246" s="7"/>
      <c r="FV1246" s="7"/>
      <c r="FW1246" s="7"/>
      <c r="FX1246" s="7"/>
      <c r="FY1246" s="7"/>
      <c r="FZ1246" s="7"/>
      <c r="GA1246" s="7"/>
      <c r="GB1246" s="7"/>
      <c r="GC1246" s="7"/>
      <c r="GD1246" s="7"/>
      <c r="GE1246" s="7"/>
      <c r="GF1246" s="7"/>
      <c r="GG1246" s="7"/>
      <c r="GH1246" s="7"/>
      <c r="GI1246" s="7"/>
      <c r="GJ1246" s="7"/>
      <c r="GK1246" s="7"/>
      <c r="GL1246" s="7"/>
      <c r="GM1246" s="7"/>
      <c r="GN1246" s="7"/>
      <c r="GO1246" s="7"/>
      <c r="GP1246" s="7"/>
      <c r="GQ1246" s="7"/>
      <c r="GR1246" s="7"/>
      <c r="GS1246" s="7"/>
      <c r="GT1246" s="7"/>
      <c r="GU1246" s="7"/>
      <c r="GV1246" s="7"/>
      <c r="GW1246" s="7"/>
      <c r="GX1246" s="7"/>
      <c r="GY1246" s="7"/>
      <c r="GZ1246" s="7"/>
      <c r="HA1246" s="7"/>
      <c r="HB1246" s="7"/>
      <c r="HC1246" s="7"/>
      <c r="HD1246" s="7"/>
      <c r="HE1246" s="7"/>
      <c r="HF1246" s="7"/>
      <c r="HG1246" s="7"/>
      <c r="HH1246" s="7"/>
      <c r="HI1246" s="7"/>
      <c r="HJ1246" s="7"/>
      <c r="HK1246" s="7"/>
      <c r="HL1246" s="7"/>
      <c r="HM1246" s="7"/>
      <c r="HN1246" s="7"/>
      <c r="HO1246" s="7"/>
      <c r="HP1246" s="7"/>
      <c r="HQ1246" s="7"/>
      <c r="HR1246" s="7"/>
      <c r="HS1246" s="7"/>
      <c r="HT1246" s="7"/>
      <c r="HU1246" s="7"/>
      <c r="HV1246" s="7"/>
      <c r="HW1246" s="7"/>
      <c r="HX1246" s="7"/>
      <c r="HY1246" s="7"/>
      <c r="HZ1246" s="7"/>
      <c r="IA1246" s="7"/>
      <c r="IB1246" s="7"/>
      <c r="IC1246" s="7"/>
      <c r="ID1246" s="7"/>
      <c r="IE1246" s="7"/>
      <c r="IF1246" s="7"/>
      <c r="IG1246" s="7"/>
      <c r="IH1246" s="7"/>
      <c r="II1246" s="7"/>
      <c r="IJ1246" s="7"/>
      <c r="IK1246" s="7"/>
      <c r="IL1246" s="7"/>
      <c r="IM1246" s="7"/>
      <c r="IN1246" s="7"/>
      <c r="IO1246" s="7"/>
      <c r="IP1246" s="7"/>
      <c r="IQ1246" s="7"/>
      <c r="IR1246" s="7"/>
      <c r="IS1246" s="7"/>
      <c r="IT1246" s="7"/>
    </row>
    <row r="1247" spans="1:254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  <c r="DA1247" s="7"/>
      <c r="DB1247" s="7"/>
      <c r="DC1247" s="7"/>
      <c r="DD1247" s="7"/>
      <c r="DE1247" s="7"/>
      <c r="DF1247" s="7"/>
      <c r="DG1247" s="7"/>
      <c r="DH1247" s="7"/>
      <c r="DI1247" s="7"/>
      <c r="DJ1247" s="7"/>
      <c r="DK1247" s="7"/>
      <c r="DL1247" s="7"/>
      <c r="DM1247" s="7"/>
      <c r="DN1247" s="7"/>
      <c r="DO1247" s="7"/>
      <c r="DP1247" s="7"/>
      <c r="DQ1247" s="7"/>
      <c r="DR1247" s="7"/>
      <c r="DS1247" s="7"/>
      <c r="DT1247" s="7"/>
      <c r="DU1247" s="7"/>
      <c r="DV1247" s="7"/>
      <c r="DW1247" s="7"/>
      <c r="DX1247" s="7"/>
      <c r="DY1247" s="7"/>
      <c r="DZ1247" s="7"/>
      <c r="EA1247" s="7"/>
      <c r="EB1247" s="7"/>
      <c r="EC1247" s="7"/>
      <c r="ED1247" s="7"/>
      <c r="EE1247" s="7"/>
      <c r="EF1247" s="7"/>
      <c r="EG1247" s="7"/>
      <c r="EH1247" s="7"/>
      <c r="EI1247" s="7"/>
      <c r="EJ1247" s="7"/>
      <c r="EK1247" s="7"/>
      <c r="EL1247" s="7"/>
      <c r="EM1247" s="7"/>
      <c r="EN1247" s="7"/>
      <c r="EO1247" s="7"/>
      <c r="EP1247" s="7"/>
      <c r="EQ1247" s="7"/>
      <c r="ER1247" s="7"/>
      <c r="ES1247" s="7"/>
      <c r="ET1247" s="7"/>
      <c r="EU1247" s="7"/>
      <c r="EV1247" s="7"/>
      <c r="EW1247" s="7"/>
      <c r="EX1247" s="7"/>
      <c r="EY1247" s="7"/>
      <c r="EZ1247" s="7"/>
      <c r="FA1247" s="7"/>
      <c r="FB1247" s="7"/>
      <c r="FC1247" s="7"/>
      <c r="FD1247" s="7"/>
      <c r="FE1247" s="7"/>
      <c r="FF1247" s="7"/>
      <c r="FG1247" s="7"/>
      <c r="FH1247" s="7"/>
      <c r="FI1247" s="7"/>
      <c r="FJ1247" s="7"/>
      <c r="FK1247" s="7"/>
      <c r="FL1247" s="7"/>
      <c r="FM1247" s="7"/>
      <c r="FN1247" s="7"/>
      <c r="FO1247" s="7"/>
      <c r="FP1247" s="7"/>
      <c r="FQ1247" s="7"/>
      <c r="FR1247" s="7"/>
      <c r="FS1247" s="7"/>
      <c r="FT1247" s="7"/>
      <c r="FU1247" s="7"/>
      <c r="FV1247" s="7"/>
      <c r="FW1247" s="7"/>
      <c r="FX1247" s="7"/>
      <c r="FY1247" s="7"/>
      <c r="FZ1247" s="7"/>
      <c r="GA1247" s="7"/>
      <c r="GB1247" s="7"/>
      <c r="GC1247" s="7"/>
      <c r="GD1247" s="7"/>
      <c r="GE1247" s="7"/>
      <c r="GF1247" s="7"/>
      <c r="GG1247" s="7"/>
      <c r="GH1247" s="7"/>
      <c r="GI1247" s="7"/>
      <c r="GJ1247" s="7"/>
      <c r="GK1247" s="7"/>
      <c r="GL1247" s="7"/>
      <c r="GM1247" s="7"/>
      <c r="GN1247" s="7"/>
      <c r="GO1247" s="7"/>
      <c r="GP1247" s="7"/>
      <c r="GQ1247" s="7"/>
      <c r="GR1247" s="7"/>
      <c r="GS1247" s="7"/>
      <c r="GT1247" s="7"/>
      <c r="GU1247" s="7"/>
      <c r="GV1247" s="7"/>
      <c r="GW1247" s="7"/>
      <c r="GX1247" s="7"/>
      <c r="GY1247" s="7"/>
      <c r="GZ1247" s="7"/>
      <c r="HA1247" s="7"/>
      <c r="HB1247" s="7"/>
      <c r="HC1247" s="7"/>
      <c r="HD1247" s="7"/>
      <c r="HE1247" s="7"/>
      <c r="HF1247" s="7"/>
      <c r="HG1247" s="7"/>
      <c r="HH1247" s="7"/>
      <c r="HI1247" s="7"/>
      <c r="HJ1247" s="7"/>
      <c r="HK1247" s="7"/>
      <c r="HL1247" s="7"/>
      <c r="HM1247" s="7"/>
      <c r="HN1247" s="7"/>
      <c r="HO1247" s="7"/>
      <c r="HP1247" s="7"/>
      <c r="HQ1247" s="7"/>
      <c r="HR1247" s="7"/>
      <c r="HS1247" s="7"/>
      <c r="HT1247" s="7"/>
      <c r="HU1247" s="7"/>
      <c r="HV1247" s="7"/>
      <c r="HW1247" s="7"/>
      <c r="HX1247" s="7"/>
      <c r="HY1247" s="7"/>
      <c r="HZ1247" s="7"/>
      <c r="IA1247" s="7"/>
      <c r="IB1247" s="7"/>
      <c r="IC1247" s="7"/>
      <c r="ID1247" s="7"/>
      <c r="IE1247" s="7"/>
      <c r="IF1247" s="7"/>
      <c r="IG1247" s="7"/>
      <c r="IH1247" s="7"/>
      <c r="II1247" s="7"/>
      <c r="IJ1247" s="7"/>
      <c r="IK1247" s="7"/>
      <c r="IL1247" s="7"/>
      <c r="IM1247" s="7"/>
      <c r="IN1247" s="7"/>
      <c r="IO1247" s="7"/>
      <c r="IP1247" s="7"/>
      <c r="IQ1247" s="7"/>
      <c r="IR1247" s="7"/>
      <c r="IS1247" s="7"/>
      <c r="IT1247" s="7"/>
    </row>
    <row r="1248" spans="1:254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  <c r="DA1248" s="7"/>
      <c r="DB1248" s="7"/>
      <c r="DC1248" s="7"/>
      <c r="DD1248" s="7"/>
      <c r="DE1248" s="7"/>
      <c r="DF1248" s="7"/>
      <c r="DG1248" s="7"/>
      <c r="DH1248" s="7"/>
      <c r="DI1248" s="7"/>
      <c r="DJ1248" s="7"/>
      <c r="DK1248" s="7"/>
      <c r="DL1248" s="7"/>
      <c r="DM1248" s="7"/>
      <c r="DN1248" s="7"/>
      <c r="DO1248" s="7"/>
      <c r="DP1248" s="7"/>
      <c r="DQ1248" s="7"/>
      <c r="DR1248" s="7"/>
      <c r="DS1248" s="7"/>
      <c r="DT1248" s="7"/>
      <c r="DU1248" s="7"/>
      <c r="DV1248" s="7"/>
      <c r="DW1248" s="7"/>
      <c r="DX1248" s="7"/>
      <c r="DY1248" s="7"/>
      <c r="DZ1248" s="7"/>
      <c r="EA1248" s="7"/>
      <c r="EB1248" s="7"/>
      <c r="EC1248" s="7"/>
      <c r="ED1248" s="7"/>
      <c r="EE1248" s="7"/>
      <c r="EF1248" s="7"/>
      <c r="EG1248" s="7"/>
      <c r="EH1248" s="7"/>
      <c r="EI1248" s="7"/>
      <c r="EJ1248" s="7"/>
      <c r="EK1248" s="7"/>
      <c r="EL1248" s="7"/>
      <c r="EM1248" s="7"/>
      <c r="EN1248" s="7"/>
      <c r="EO1248" s="7"/>
      <c r="EP1248" s="7"/>
      <c r="EQ1248" s="7"/>
      <c r="ER1248" s="7"/>
      <c r="ES1248" s="7"/>
      <c r="ET1248" s="7"/>
      <c r="EU1248" s="7"/>
      <c r="EV1248" s="7"/>
      <c r="EW1248" s="7"/>
      <c r="EX1248" s="7"/>
      <c r="EY1248" s="7"/>
      <c r="EZ1248" s="7"/>
      <c r="FA1248" s="7"/>
      <c r="FB1248" s="7"/>
      <c r="FC1248" s="7"/>
      <c r="FD1248" s="7"/>
      <c r="FE1248" s="7"/>
      <c r="FF1248" s="7"/>
      <c r="FG1248" s="7"/>
      <c r="FH1248" s="7"/>
      <c r="FI1248" s="7"/>
      <c r="FJ1248" s="7"/>
      <c r="FK1248" s="7"/>
      <c r="FL1248" s="7"/>
      <c r="FM1248" s="7"/>
      <c r="FN1248" s="7"/>
      <c r="FO1248" s="7"/>
      <c r="FP1248" s="7"/>
      <c r="FQ1248" s="7"/>
      <c r="FR1248" s="7"/>
      <c r="FS1248" s="7"/>
      <c r="FT1248" s="7"/>
      <c r="FU1248" s="7"/>
      <c r="FV1248" s="7"/>
      <c r="FW1248" s="7"/>
      <c r="FX1248" s="7"/>
      <c r="FY1248" s="7"/>
      <c r="FZ1248" s="7"/>
      <c r="GA1248" s="7"/>
      <c r="GB1248" s="7"/>
      <c r="GC1248" s="7"/>
      <c r="GD1248" s="7"/>
      <c r="GE1248" s="7"/>
      <c r="GF1248" s="7"/>
      <c r="GG1248" s="7"/>
      <c r="GH1248" s="7"/>
      <c r="GI1248" s="7"/>
      <c r="GJ1248" s="7"/>
      <c r="GK1248" s="7"/>
      <c r="GL1248" s="7"/>
      <c r="GM1248" s="7"/>
      <c r="GN1248" s="7"/>
      <c r="GO1248" s="7"/>
      <c r="GP1248" s="7"/>
      <c r="GQ1248" s="7"/>
      <c r="GR1248" s="7"/>
      <c r="GS1248" s="7"/>
      <c r="GT1248" s="7"/>
      <c r="GU1248" s="7"/>
      <c r="GV1248" s="7"/>
      <c r="GW1248" s="7"/>
      <c r="GX1248" s="7"/>
      <c r="GY1248" s="7"/>
      <c r="GZ1248" s="7"/>
      <c r="HA1248" s="7"/>
      <c r="HB1248" s="7"/>
      <c r="HC1248" s="7"/>
      <c r="HD1248" s="7"/>
      <c r="HE1248" s="7"/>
      <c r="HF1248" s="7"/>
      <c r="HG1248" s="7"/>
      <c r="HH1248" s="7"/>
      <c r="HI1248" s="7"/>
      <c r="HJ1248" s="7"/>
      <c r="HK1248" s="7"/>
      <c r="HL1248" s="7"/>
      <c r="HM1248" s="7"/>
      <c r="HN1248" s="7"/>
      <c r="HO1248" s="7"/>
      <c r="HP1248" s="7"/>
      <c r="HQ1248" s="7"/>
      <c r="HR1248" s="7"/>
      <c r="HS1248" s="7"/>
      <c r="HT1248" s="7"/>
      <c r="HU1248" s="7"/>
      <c r="HV1248" s="7"/>
      <c r="HW1248" s="7"/>
      <c r="HX1248" s="7"/>
      <c r="HY1248" s="7"/>
      <c r="HZ1248" s="7"/>
      <c r="IA1248" s="7"/>
      <c r="IB1248" s="7"/>
      <c r="IC1248" s="7"/>
      <c r="ID1248" s="7"/>
      <c r="IE1248" s="7"/>
      <c r="IF1248" s="7"/>
      <c r="IG1248" s="7"/>
      <c r="IH1248" s="7"/>
      <c r="II1248" s="7"/>
      <c r="IJ1248" s="7"/>
      <c r="IK1248" s="7"/>
      <c r="IL1248" s="7"/>
      <c r="IM1248" s="7"/>
      <c r="IN1248" s="7"/>
      <c r="IO1248" s="7"/>
      <c r="IP1248" s="7"/>
      <c r="IQ1248" s="7"/>
      <c r="IR1248" s="7"/>
      <c r="IS1248" s="7"/>
      <c r="IT1248" s="7"/>
    </row>
    <row r="1249" spans="1:254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  <c r="DA1249" s="7"/>
      <c r="DB1249" s="7"/>
      <c r="DC1249" s="7"/>
      <c r="DD1249" s="7"/>
      <c r="DE1249" s="7"/>
      <c r="DF1249" s="7"/>
      <c r="DG1249" s="7"/>
      <c r="DH1249" s="7"/>
      <c r="DI1249" s="7"/>
      <c r="DJ1249" s="7"/>
      <c r="DK1249" s="7"/>
      <c r="DL1249" s="7"/>
      <c r="DM1249" s="7"/>
      <c r="DN1249" s="7"/>
      <c r="DO1249" s="7"/>
      <c r="DP1249" s="7"/>
      <c r="DQ1249" s="7"/>
      <c r="DR1249" s="7"/>
      <c r="DS1249" s="7"/>
      <c r="DT1249" s="7"/>
      <c r="DU1249" s="7"/>
      <c r="DV1249" s="7"/>
      <c r="DW1249" s="7"/>
      <c r="DX1249" s="7"/>
      <c r="DY1249" s="7"/>
      <c r="DZ1249" s="7"/>
      <c r="EA1249" s="7"/>
      <c r="EB1249" s="7"/>
      <c r="EC1249" s="7"/>
      <c r="ED1249" s="7"/>
      <c r="EE1249" s="7"/>
      <c r="EF1249" s="7"/>
      <c r="EG1249" s="7"/>
      <c r="EH1249" s="7"/>
      <c r="EI1249" s="7"/>
      <c r="EJ1249" s="7"/>
      <c r="EK1249" s="7"/>
      <c r="EL1249" s="7"/>
      <c r="EM1249" s="7"/>
      <c r="EN1249" s="7"/>
      <c r="EO1249" s="7"/>
      <c r="EP1249" s="7"/>
      <c r="EQ1249" s="7"/>
      <c r="ER1249" s="7"/>
      <c r="ES1249" s="7"/>
      <c r="ET1249" s="7"/>
      <c r="EU1249" s="7"/>
      <c r="EV1249" s="7"/>
      <c r="EW1249" s="7"/>
      <c r="EX1249" s="7"/>
      <c r="EY1249" s="7"/>
      <c r="EZ1249" s="7"/>
      <c r="FA1249" s="7"/>
      <c r="FB1249" s="7"/>
      <c r="FC1249" s="7"/>
      <c r="FD1249" s="7"/>
      <c r="FE1249" s="7"/>
      <c r="FF1249" s="7"/>
      <c r="FG1249" s="7"/>
      <c r="FH1249" s="7"/>
      <c r="FI1249" s="7"/>
      <c r="FJ1249" s="7"/>
      <c r="FK1249" s="7"/>
      <c r="FL1249" s="7"/>
      <c r="FM1249" s="7"/>
      <c r="FN1249" s="7"/>
      <c r="FO1249" s="7"/>
      <c r="FP1249" s="7"/>
      <c r="FQ1249" s="7"/>
      <c r="FR1249" s="7"/>
      <c r="FS1249" s="7"/>
      <c r="FT1249" s="7"/>
      <c r="FU1249" s="7"/>
      <c r="FV1249" s="7"/>
      <c r="FW1249" s="7"/>
      <c r="FX1249" s="7"/>
      <c r="FY1249" s="7"/>
      <c r="FZ1249" s="7"/>
      <c r="GA1249" s="7"/>
      <c r="GB1249" s="7"/>
      <c r="GC1249" s="7"/>
      <c r="GD1249" s="7"/>
      <c r="GE1249" s="7"/>
      <c r="GF1249" s="7"/>
      <c r="GG1249" s="7"/>
      <c r="GH1249" s="7"/>
      <c r="GI1249" s="7"/>
      <c r="GJ1249" s="7"/>
      <c r="GK1249" s="7"/>
      <c r="GL1249" s="7"/>
      <c r="GM1249" s="7"/>
      <c r="GN1249" s="7"/>
      <c r="GO1249" s="7"/>
      <c r="GP1249" s="7"/>
      <c r="GQ1249" s="7"/>
      <c r="GR1249" s="7"/>
      <c r="GS1249" s="7"/>
      <c r="GT1249" s="7"/>
      <c r="GU1249" s="7"/>
      <c r="GV1249" s="7"/>
      <c r="GW1249" s="7"/>
      <c r="GX1249" s="7"/>
      <c r="GY1249" s="7"/>
      <c r="GZ1249" s="7"/>
      <c r="HA1249" s="7"/>
      <c r="HB1249" s="7"/>
      <c r="HC1249" s="7"/>
      <c r="HD1249" s="7"/>
      <c r="HE1249" s="7"/>
      <c r="HF1249" s="7"/>
      <c r="HG1249" s="7"/>
      <c r="HH1249" s="7"/>
      <c r="HI1249" s="7"/>
      <c r="HJ1249" s="7"/>
      <c r="HK1249" s="7"/>
      <c r="HL1249" s="7"/>
      <c r="HM1249" s="7"/>
      <c r="HN1249" s="7"/>
      <c r="HO1249" s="7"/>
      <c r="HP1249" s="7"/>
      <c r="HQ1249" s="7"/>
      <c r="HR1249" s="7"/>
      <c r="HS1249" s="7"/>
      <c r="HT1249" s="7"/>
      <c r="HU1249" s="7"/>
      <c r="HV1249" s="7"/>
      <c r="HW1249" s="7"/>
      <c r="HX1249" s="7"/>
      <c r="HY1249" s="7"/>
      <c r="HZ1249" s="7"/>
      <c r="IA1249" s="7"/>
      <c r="IB1249" s="7"/>
      <c r="IC1249" s="7"/>
      <c r="ID1249" s="7"/>
      <c r="IE1249" s="7"/>
      <c r="IF1249" s="7"/>
      <c r="IG1249" s="7"/>
      <c r="IH1249" s="7"/>
      <c r="II1249" s="7"/>
      <c r="IJ1249" s="7"/>
      <c r="IK1249" s="7"/>
      <c r="IL1249" s="7"/>
      <c r="IM1249" s="7"/>
      <c r="IN1249" s="7"/>
      <c r="IO1249" s="7"/>
      <c r="IP1249" s="7"/>
      <c r="IQ1249" s="7"/>
      <c r="IR1249" s="7"/>
      <c r="IS1249" s="7"/>
      <c r="IT1249" s="7"/>
    </row>
    <row r="1250" spans="1:254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  <c r="DA1250" s="7"/>
      <c r="DB1250" s="7"/>
      <c r="DC1250" s="7"/>
      <c r="DD1250" s="7"/>
      <c r="DE1250" s="7"/>
      <c r="DF1250" s="7"/>
      <c r="DG1250" s="7"/>
      <c r="DH1250" s="7"/>
      <c r="DI1250" s="7"/>
      <c r="DJ1250" s="7"/>
      <c r="DK1250" s="7"/>
      <c r="DL1250" s="7"/>
      <c r="DM1250" s="7"/>
      <c r="DN1250" s="7"/>
      <c r="DO1250" s="7"/>
      <c r="DP1250" s="7"/>
      <c r="DQ1250" s="7"/>
      <c r="DR1250" s="7"/>
      <c r="DS1250" s="7"/>
      <c r="DT1250" s="7"/>
      <c r="DU1250" s="7"/>
      <c r="DV1250" s="7"/>
      <c r="DW1250" s="7"/>
      <c r="DX1250" s="7"/>
      <c r="DY1250" s="7"/>
      <c r="DZ1250" s="7"/>
      <c r="EA1250" s="7"/>
      <c r="EB1250" s="7"/>
      <c r="EC1250" s="7"/>
      <c r="ED1250" s="7"/>
      <c r="EE1250" s="7"/>
      <c r="EF1250" s="7"/>
      <c r="EG1250" s="7"/>
      <c r="EH1250" s="7"/>
      <c r="EI1250" s="7"/>
      <c r="EJ1250" s="7"/>
      <c r="EK1250" s="7"/>
      <c r="EL1250" s="7"/>
      <c r="EM1250" s="7"/>
      <c r="EN1250" s="7"/>
      <c r="EO1250" s="7"/>
      <c r="EP1250" s="7"/>
      <c r="EQ1250" s="7"/>
      <c r="ER1250" s="7"/>
      <c r="ES1250" s="7"/>
      <c r="ET1250" s="7"/>
      <c r="EU1250" s="7"/>
      <c r="EV1250" s="7"/>
      <c r="EW1250" s="7"/>
      <c r="EX1250" s="7"/>
      <c r="EY1250" s="7"/>
      <c r="EZ1250" s="7"/>
      <c r="FA1250" s="7"/>
      <c r="FB1250" s="7"/>
      <c r="FC1250" s="7"/>
      <c r="FD1250" s="7"/>
      <c r="FE1250" s="7"/>
      <c r="FF1250" s="7"/>
      <c r="FG1250" s="7"/>
      <c r="FH1250" s="7"/>
      <c r="FI1250" s="7"/>
      <c r="FJ1250" s="7"/>
      <c r="FK1250" s="7"/>
      <c r="FL1250" s="7"/>
      <c r="FM1250" s="7"/>
      <c r="FN1250" s="7"/>
      <c r="FO1250" s="7"/>
      <c r="FP1250" s="7"/>
      <c r="FQ1250" s="7"/>
      <c r="FR1250" s="7"/>
      <c r="FS1250" s="7"/>
      <c r="FT1250" s="7"/>
      <c r="FU1250" s="7"/>
      <c r="FV1250" s="7"/>
      <c r="FW1250" s="7"/>
      <c r="FX1250" s="7"/>
      <c r="FY1250" s="7"/>
      <c r="FZ1250" s="7"/>
      <c r="GA1250" s="7"/>
      <c r="GB1250" s="7"/>
      <c r="GC1250" s="7"/>
      <c r="GD1250" s="7"/>
      <c r="GE1250" s="7"/>
      <c r="GF1250" s="7"/>
      <c r="GG1250" s="7"/>
      <c r="GH1250" s="7"/>
      <c r="GI1250" s="7"/>
      <c r="GJ1250" s="7"/>
      <c r="GK1250" s="7"/>
      <c r="GL1250" s="7"/>
      <c r="GM1250" s="7"/>
      <c r="GN1250" s="7"/>
      <c r="GO1250" s="7"/>
      <c r="GP1250" s="7"/>
      <c r="GQ1250" s="7"/>
      <c r="GR1250" s="7"/>
      <c r="GS1250" s="7"/>
      <c r="GT1250" s="7"/>
      <c r="GU1250" s="7"/>
      <c r="GV1250" s="7"/>
      <c r="GW1250" s="7"/>
      <c r="GX1250" s="7"/>
      <c r="GY1250" s="7"/>
      <c r="GZ1250" s="7"/>
      <c r="HA1250" s="7"/>
      <c r="HB1250" s="7"/>
      <c r="HC1250" s="7"/>
      <c r="HD1250" s="7"/>
      <c r="HE1250" s="7"/>
      <c r="HF1250" s="7"/>
      <c r="HG1250" s="7"/>
      <c r="HH1250" s="7"/>
      <c r="HI1250" s="7"/>
      <c r="HJ1250" s="7"/>
      <c r="HK1250" s="7"/>
      <c r="HL1250" s="7"/>
      <c r="HM1250" s="7"/>
      <c r="HN1250" s="7"/>
      <c r="HO1250" s="7"/>
      <c r="HP1250" s="7"/>
      <c r="HQ1250" s="7"/>
      <c r="HR1250" s="7"/>
      <c r="HS1250" s="7"/>
      <c r="HT1250" s="7"/>
      <c r="HU1250" s="7"/>
      <c r="HV1250" s="7"/>
      <c r="HW1250" s="7"/>
      <c r="HX1250" s="7"/>
      <c r="HY1250" s="7"/>
      <c r="HZ1250" s="7"/>
      <c r="IA1250" s="7"/>
      <c r="IB1250" s="7"/>
      <c r="IC1250" s="7"/>
      <c r="ID1250" s="7"/>
      <c r="IE1250" s="7"/>
      <c r="IF1250" s="7"/>
      <c r="IG1250" s="7"/>
      <c r="IH1250" s="7"/>
      <c r="II1250" s="7"/>
      <c r="IJ1250" s="7"/>
      <c r="IK1250" s="7"/>
      <c r="IL1250" s="7"/>
      <c r="IM1250" s="7"/>
      <c r="IN1250" s="7"/>
      <c r="IO1250" s="7"/>
      <c r="IP1250" s="7"/>
      <c r="IQ1250" s="7"/>
      <c r="IR1250" s="7"/>
      <c r="IS1250" s="7"/>
      <c r="IT1250" s="7"/>
    </row>
    <row r="1251" spans="1:254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  <c r="DA1251" s="7"/>
      <c r="DB1251" s="7"/>
      <c r="DC1251" s="7"/>
      <c r="DD1251" s="7"/>
      <c r="DE1251" s="7"/>
      <c r="DF1251" s="7"/>
      <c r="DG1251" s="7"/>
      <c r="DH1251" s="7"/>
      <c r="DI1251" s="7"/>
      <c r="DJ1251" s="7"/>
      <c r="DK1251" s="7"/>
      <c r="DL1251" s="7"/>
      <c r="DM1251" s="7"/>
      <c r="DN1251" s="7"/>
      <c r="DO1251" s="7"/>
      <c r="DP1251" s="7"/>
      <c r="DQ1251" s="7"/>
      <c r="DR1251" s="7"/>
      <c r="DS1251" s="7"/>
      <c r="DT1251" s="7"/>
      <c r="DU1251" s="7"/>
      <c r="DV1251" s="7"/>
      <c r="DW1251" s="7"/>
      <c r="DX1251" s="7"/>
      <c r="DY1251" s="7"/>
      <c r="DZ1251" s="7"/>
      <c r="EA1251" s="7"/>
      <c r="EB1251" s="7"/>
      <c r="EC1251" s="7"/>
      <c r="ED1251" s="7"/>
      <c r="EE1251" s="7"/>
      <c r="EF1251" s="7"/>
      <c r="EG1251" s="7"/>
      <c r="EH1251" s="7"/>
      <c r="EI1251" s="7"/>
      <c r="EJ1251" s="7"/>
      <c r="EK1251" s="7"/>
      <c r="EL1251" s="7"/>
      <c r="EM1251" s="7"/>
      <c r="EN1251" s="7"/>
      <c r="EO1251" s="7"/>
      <c r="EP1251" s="7"/>
      <c r="EQ1251" s="7"/>
      <c r="ER1251" s="7"/>
      <c r="ES1251" s="7"/>
      <c r="ET1251" s="7"/>
      <c r="EU1251" s="7"/>
      <c r="EV1251" s="7"/>
      <c r="EW1251" s="7"/>
      <c r="EX1251" s="7"/>
      <c r="EY1251" s="7"/>
      <c r="EZ1251" s="7"/>
      <c r="FA1251" s="7"/>
      <c r="FB1251" s="7"/>
      <c r="FC1251" s="7"/>
      <c r="FD1251" s="7"/>
      <c r="FE1251" s="7"/>
      <c r="FF1251" s="7"/>
      <c r="FG1251" s="7"/>
      <c r="FH1251" s="7"/>
      <c r="FI1251" s="7"/>
      <c r="FJ1251" s="7"/>
      <c r="FK1251" s="7"/>
      <c r="FL1251" s="7"/>
      <c r="FM1251" s="7"/>
      <c r="FN1251" s="7"/>
      <c r="FO1251" s="7"/>
      <c r="FP1251" s="7"/>
      <c r="FQ1251" s="7"/>
      <c r="FR1251" s="7"/>
      <c r="FS1251" s="7"/>
      <c r="FT1251" s="7"/>
      <c r="FU1251" s="7"/>
      <c r="FV1251" s="7"/>
      <c r="FW1251" s="7"/>
      <c r="FX1251" s="7"/>
      <c r="FY1251" s="7"/>
      <c r="FZ1251" s="7"/>
      <c r="GA1251" s="7"/>
      <c r="GB1251" s="7"/>
      <c r="GC1251" s="7"/>
      <c r="GD1251" s="7"/>
      <c r="GE1251" s="7"/>
      <c r="GF1251" s="7"/>
      <c r="GG1251" s="7"/>
      <c r="GH1251" s="7"/>
      <c r="GI1251" s="7"/>
      <c r="GJ1251" s="7"/>
      <c r="GK1251" s="7"/>
      <c r="GL1251" s="7"/>
      <c r="GM1251" s="7"/>
      <c r="GN1251" s="7"/>
      <c r="GO1251" s="7"/>
      <c r="GP1251" s="7"/>
      <c r="GQ1251" s="7"/>
      <c r="GR1251" s="7"/>
      <c r="GS1251" s="7"/>
      <c r="GT1251" s="7"/>
      <c r="GU1251" s="7"/>
      <c r="GV1251" s="7"/>
      <c r="GW1251" s="7"/>
      <c r="GX1251" s="7"/>
      <c r="GY1251" s="7"/>
      <c r="GZ1251" s="7"/>
      <c r="HA1251" s="7"/>
      <c r="HB1251" s="7"/>
      <c r="HC1251" s="7"/>
      <c r="HD1251" s="7"/>
      <c r="HE1251" s="7"/>
      <c r="HF1251" s="7"/>
      <c r="HG1251" s="7"/>
      <c r="HH1251" s="7"/>
      <c r="HI1251" s="7"/>
      <c r="HJ1251" s="7"/>
      <c r="HK1251" s="7"/>
      <c r="HL1251" s="7"/>
      <c r="HM1251" s="7"/>
      <c r="HN1251" s="7"/>
      <c r="HO1251" s="7"/>
      <c r="HP1251" s="7"/>
      <c r="HQ1251" s="7"/>
      <c r="HR1251" s="7"/>
      <c r="HS1251" s="7"/>
      <c r="HT1251" s="7"/>
      <c r="HU1251" s="7"/>
      <c r="HV1251" s="7"/>
      <c r="HW1251" s="7"/>
      <c r="HX1251" s="7"/>
      <c r="HY1251" s="7"/>
      <c r="HZ1251" s="7"/>
      <c r="IA1251" s="7"/>
      <c r="IB1251" s="7"/>
      <c r="IC1251" s="7"/>
      <c r="ID1251" s="7"/>
      <c r="IE1251" s="7"/>
      <c r="IF1251" s="7"/>
      <c r="IG1251" s="7"/>
      <c r="IH1251" s="7"/>
      <c r="II1251" s="7"/>
      <c r="IJ1251" s="7"/>
      <c r="IK1251" s="7"/>
      <c r="IL1251" s="7"/>
      <c r="IM1251" s="7"/>
      <c r="IN1251" s="7"/>
      <c r="IO1251" s="7"/>
      <c r="IP1251" s="7"/>
      <c r="IQ1251" s="7"/>
      <c r="IR1251" s="7"/>
      <c r="IS1251" s="7"/>
      <c r="IT1251" s="7"/>
    </row>
    <row r="1252" spans="1:254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  <c r="DA1252" s="7"/>
      <c r="DB1252" s="7"/>
      <c r="DC1252" s="7"/>
      <c r="DD1252" s="7"/>
      <c r="DE1252" s="7"/>
      <c r="DF1252" s="7"/>
      <c r="DG1252" s="7"/>
      <c r="DH1252" s="7"/>
      <c r="DI1252" s="7"/>
      <c r="DJ1252" s="7"/>
      <c r="DK1252" s="7"/>
      <c r="DL1252" s="7"/>
      <c r="DM1252" s="7"/>
      <c r="DN1252" s="7"/>
      <c r="DO1252" s="7"/>
      <c r="DP1252" s="7"/>
      <c r="DQ1252" s="7"/>
      <c r="DR1252" s="7"/>
      <c r="DS1252" s="7"/>
      <c r="DT1252" s="7"/>
      <c r="DU1252" s="7"/>
      <c r="DV1252" s="7"/>
      <c r="DW1252" s="7"/>
      <c r="DX1252" s="7"/>
      <c r="DY1252" s="7"/>
      <c r="DZ1252" s="7"/>
      <c r="EA1252" s="7"/>
      <c r="EB1252" s="7"/>
      <c r="EC1252" s="7"/>
      <c r="ED1252" s="7"/>
      <c r="EE1252" s="7"/>
      <c r="EF1252" s="7"/>
      <c r="EG1252" s="7"/>
      <c r="EH1252" s="7"/>
      <c r="EI1252" s="7"/>
      <c r="EJ1252" s="7"/>
      <c r="EK1252" s="7"/>
      <c r="EL1252" s="7"/>
      <c r="EM1252" s="7"/>
      <c r="EN1252" s="7"/>
      <c r="EO1252" s="7"/>
      <c r="EP1252" s="7"/>
      <c r="EQ1252" s="7"/>
      <c r="ER1252" s="7"/>
      <c r="ES1252" s="7"/>
      <c r="ET1252" s="7"/>
      <c r="EU1252" s="7"/>
      <c r="EV1252" s="7"/>
      <c r="EW1252" s="7"/>
      <c r="EX1252" s="7"/>
      <c r="EY1252" s="7"/>
      <c r="EZ1252" s="7"/>
      <c r="FA1252" s="7"/>
      <c r="FB1252" s="7"/>
      <c r="FC1252" s="7"/>
      <c r="FD1252" s="7"/>
      <c r="FE1252" s="7"/>
      <c r="FF1252" s="7"/>
      <c r="FG1252" s="7"/>
      <c r="FH1252" s="7"/>
      <c r="FI1252" s="7"/>
      <c r="FJ1252" s="7"/>
      <c r="FK1252" s="7"/>
      <c r="FL1252" s="7"/>
      <c r="FM1252" s="7"/>
      <c r="FN1252" s="7"/>
      <c r="FO1252" s="7"/>
      <c r="FP1252" s="7"/>
      <c r="FQ1252" s="7"/>
      <c r="FR1252" s="7"/>
      <c r="FS1252" s="7"/>
      <c r="FT1252" s="7"/>
      <c r="FU1252" s="7"/>
      <c r="FV1252" s="7"/>
      <c r="FW1252" s="7"/>
      <c r="FX1252" s="7"/>
      <c r="FY1252" s="7"/>
      <c r="FZ1252" s="7"/>
      <c r="GA1252" s="7"/>
      <c r="GB1252" s="7"/>
      <c r="GC1252" s="7"/>
      <c r="GD1252" s="7"/>
      <c r="GE1252" s="7"/>
      <c r="GF1252" s="7"/>
      <c r="GG1252" s="7"/>
      <c r="GH1252" s="7"/>
      <c r="GI1252" s="7"/>
      <c r="GJ1252" s="7"/>
      <c r="GK1252" s="7"/>
      <c r="GL1252" s="7"/>
      <c r="GM1252" s="7"/>
      <c r="GN1252" s="7"/>
      <c r="GO1252" s="7"/>
      <c r="GP1252" s="7"/>
      <c r="GQ1252" s="7"/>
      <c r="GR1252" s="7"/>
      <c r="GS1252" s="7"/>
      <c r="GT1252" s="7"/>
      <c r="GU1252" s="7"/>
      <c r="GV1252" s="7"/>
      <c r="GW1252" s="7"/>
      <c r="GX1252" s="7"/>
      <c r="GY1252" s="7"/>
      <c r="GZ1252" s="7"/>
      <c r="HA1252" s="7"/>
      <c r="HB1252" s="7"/>
      <c r="HC1252" s="7"/>
      <c r="HD1252" s="7"/>
      <c r="HE1252" s="7"/>
      <c r="HF1252" s="7"/>
      <c r="HG1252" s="7"/>
      <c r="HH1252" s="7"/>
      <c r="HI1252" s="7"/>
      <c r="HJ1252" s="7"/>
      <c r="HK1252" s="7"/>
      <c r="HL1252" s="7"/>
      <c r="HM1252" s="7"/>
      <c r="HN1252" s="7"/>
      <c r="HO1252" s="7"/>
      <c r="HP1252" s="7"/>
      <c r="HQ1252" s="7"/>
      <c r="HR1252" s="7"/>
      <c r="HS1252" s="7"/>
      <c r="HT1252" s="7"/>
      <c r="HU1252" s="7"/>
      <c r="HV1252" s="7"/>
      <c r="HW1252" s="7"/>
      <c r="HX1252" s="7"/>
      <c r="HY1252" s="7"/>
      <c r="HZ1252" s="7"/>
      <c r="IA1252" s="7"/>
      <c r="IB1252" s="7"/>
      <c r="IC1252" s="7"/>
      <c r="ID1252" s="7"/>
      <c r="IE1252" s="7"/>
      <c r="IF1252" s="7"/>
      <c r="IG1252" s="7"/>
      <c r="IH1252" s="7"/>
      <c r="II1252" s="7"/>
      <c r="IJ1252" s="7"/>
      <c r="IK1252" s="7"/>
      <c r="IL1252" s="7"/>
      <c r="IM1252" s="7"/>
      <c r="IN1252" s="7"/>
      <c r="IO1252" s="7"/>
      <c r="IP1252" s="7"/>
      <c r="IQ1252" s="7"/>
      <c r="IR1252" s="7"/>
      <c r="IS1252" s="7"/>
      <c r="IT1252" s="7"/>
    </row>
    <row r="1253" spans="1:254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  <c r="DA1253" s="7"/>
      <c r="DB1253" s="7"/>
      <c r="DC1253" s="7"/>
      <c r="DD1253" s="7"/>
      <c r="DE1253" s="7"/>
      <c r="DF1253" s="7"/>
      <c r="DG1253" s="7"/>
      <c r="DH1253" s="7"/>
      <c r="DI1253" s="7"/>
      <c r="DJ1253" s="7"/>
      <c r="DK1253" s="7"/>
      <c r="DL1253" s="7"/>
      <c r="DM1253" s="7"/>
      <c r="DN1253" s="7"/>
      <c r="DO1253" s="7"/>
      <c r="DP1253" s="7"/>
      <c r="DQ1253" s="7"/>
      <c r="DR1253" s="7"/>
      <c r="DS1253" s="7"/>
      <c r="DT1253" s="7"/>
      <c r="DU1253" s="7"/>
      <c r="DV1253" s="7"/>
      <c r="DW1253" s="7"/>
      <c r="DX1253" s="7"/>
      <c r="DY1253" s="7"/>
      <c r="DZ1253" s="7"/>
      <c r="EA1253" s="7"/>
      <c r="EB1253" s="7"/>
      <c r="EC1253" s="7"/>
      <c r="ED1253" s="7"/>
      <c r="EE1253" s="7"/>
      <c r="EF1253" s="7"/>
      <c r="EG1253" s="7"/>
      <c r="EH1253" s="7"/>
      <c r="EI1253" s="7"/>
      <c r="EJ1253" s="7"/>
      <c r="EK1253" s="7"/>
      <c r="EL1253" s="7"/>
      <c r="EM1253" s="7"/>
      <c r="EN1253" s="7"/>
      <c r="EO1253" s="7"/>
      <c r="EP1253" s="7"/>
      <c r="EQ1253" s="7"/>
      <c r="ER1253" s="7"/>
      <c r="ES1253" s="7"/>
      <c r="ET1253" s="7"/>
      <c r="EU1253" s="7"/>
      <c r="EV1253" s="7"/>
      <c r="EW1253" s="7"/>
      <c r="EX1253" s="7"/>
      <c r="EY1253" s="7"/>
      <c r="EZ1253" s="7"/>
      <c r="FA1253" s="7"/>
      <c r="FB1253" s="7"/>
      <c r="FC1253" s="7"/>
      <c r="FD1253" s="7"/>
      <c r="FE1253" s="7"/>
      <c r="FF1253" s="7"/>
      <c r="FG1253" s="7"/>
      <c r="FH1253" s="7"/>
      <c r="FI1253" s="7"/>
      <c r="FJ1253" s="7"/>
      <c r="FK1253" s="7"/>
      <c r="FL1253" s="7"/>
      <c r="FM1253" s="7"/>
      <c r="FN1253" s="7"/>
      <c r="FO1253" s="7"/>
      <c r="FP1253" s="7"/>
      <c r="FQ1253" s="7"/>
      <c r="FR1253" s="7"/>
      <c r="FS1253" s="7"/>
      <c r="FT1253" s="7"/>
      <c r="FU1253" s="7"/>
      <c r="FV1253" s="7"/>
      <c r="FW1253" s="7"/>
      <c r="FX1253" s="7"/>
      <c r="FY1253" s="7"/>
      <c r="FZ1253" s="7"/>
      <c r="GA1253" s="7"/>
      <c r="GB1253" s="7"/>
      <c r="GC1253" s="7"/>
      <c r="GD1253" s="7"/>
      <c r="GE1253" s="7"/>
      <c r="GF1253" s="7"/>
      <c r="GG1253" s="7"/>
      <c r="GH1253" s="7"/>
      <c r="GI1253" s="7"/>
      <c r="GJ1253" s="7"/>
      <c r="GK1253" s="7"/>
      <c r="GL1253" s="7"/>
      <c r="GM1253" s="7"/>
      <c r="GN1253" s="7"/>
      <c r="GO1253" s="7"/>
      <c r="GP1253" s="7"/>
      <c r="GQ1253" s="7"/>
      <c r="GR1253" s="7"/>
      <c r="GS1253" s="7"/>
      <c r="GT1253" s="7"/>
      <c r="GU1253" s="7"/>
      <c r="GV1253" s="7"/>
      <c r="GW1253" s="7"/>
      <c r="GX1253" s="7"/>
      <c r="GY1253" s="7"/>
      <c r="GZ1253" s="7"/>
      <c r="HA1253" s="7"/>
      <c r="HB1253" s="7"/>
      <c r="HC1253" s="7"/>
      <c r="HD1253" s="7"/>
      <c r="HE1253" s="7"/>
      <c r="HF1253" s="7"/>
      <c r="HG1253" s="7"/>
      <c r="HH1253" s="7"/>
      <c r="HI1253" s="7"/>
      <c r="HJ1253" s="7"/>
      <c r="HK1253" s="7"/>
      <c r="HL1253" s="7"/>
      <c r="HM1253" s="7"/>
      <c r="HN1253" s="7"/>
      <c r="HO1253" s="7"/>
      <c r="HP1253" s="7"/>
      <c r="HQ1253" s="7"/>
      <c r="HR1253" s="7"/>
      <c r="HS1253" s="7"/>
      <c r="HT1253" s="7"/>
      <c r="HU1253" s="7"/>
      <c r="HV1253" s="7"/>
      <c r="HW1253" s="7"/>
      <c r="HX1253" s="7"/>
      <c r="HY1253" s="7"/>
      <c r="HZ1253" s="7"/>
      <c r="IA1253" s="7"/>
      <c r="IB1253" s="7"/>
      <c r="IC1253" s="7"/>
      <c r="ID1253" s="7"/>
      <c r="IE1253" s="7"/>
      <c r="IF1253" s="7"/>
      <c r="IG1253" s="7"/>
      <c r="IH1253" s="7"/>
      <c r="II1253" s="7"/>
      <c r="IJ1253" s="7"/>
      <c r="IK1253" s="7"/>
      <c r="IL1253" s="7"/>
      <c r="IM1253" s="7"/>
      <c r="IN1253" s="7"/>
      <c r="IO1253" s="7"/>
      <c r="IP1253" s="7"/>
      <c r="IQ1253" s="7"/>
      <c r="IR1253" s="7"/>
      <c r="IS1253" s="7"/>
      <c r="IT1253" s="7"/>
    </row>
    <row r="1254" spans="1:254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  <c r="DA1254" s="7"/>
      <c r="DB1254" s="7"/>
      <c r="DC1254" s="7"/>
      <c r="DD1254" s="7"/>
      <c r="DE1254" s="7"/>
      <c r="DF1254" s="7"/>
      <c r="DG1254" s="7"/>
      <c r="DH1254" s="7"/>
      <c r="DI1254" s="7"/>
      <c r="DJ1254" s="7"/>
      <c r="DK1254" s="7"/>
      <c r="DL1254" s="7"/>
      <c r="DM1254" s="7"/>
      <c r="DN1254" s="7"/>
      <c r="DO1254" s="7"/>
      <c r="DP1254" s="7"/>
      <c r="DQ1254" s="7"/>
      <c r="DR1254" s="7"/>
      <c r="DS1254" s="7"/>
      <c r="DT1254" s="7"/>
      <c r="DU1254" s="7"/>
      <c r="DV1254" s="7"/>
      <c r="DW1254" s="7"/>
      <c r="DX1254" s="7"/>
      <c r="DY1254" s="7"/>
      <c r="DZ1254" s="7"/>
      <c r="EA1254" s="7"/>
      <c r="EB1254" s="7"/>
      <c r="EC1254" s="7"/>
      <c r="ED1254" s="7"/>
      <c r="EE1254" s="7"/>
      <c r="EF1254" s="7"/>
      <c r="EG1254" s="7"/>
      <c r="EH1254" s="7"/>
      <c r="EI1254" s="7"/>
      <c r="EJ1254" s="7"/>
      <c r="EK1254" s="7"/>
      <c r="EL1254" s="7"/>
      <c r="EM1254" s="7"/>
      <c r="EN1254" s="7"/>
      <c r="EO1254" s="7"/>
      <c r="EP1254" s="7"/>
      <c r="EQ1254" s="7"/>
      <c r="ER1254" s="7"/>
      <c r="ES1254" s="7"/>
      <c r="ET1254" s="7"/>
      <c r="EU1254" s="7"/>
      <c r="EV1254" s="7"/>
      <c r="EW1254" s="7"/>
      <c r="EX1254" s="7"/>
      <c r="EY1254" s="7"/>
      <c r="EZ1254" s="7"/>
      <c r="FA1254" s="7"/>
      <c r="FB1254" s="7"/>
      <c r="FC1254" s="7"/>
      <c r="FD1254" s="7"/>
      <c r="FE1254" s="7"/>
      <c r="FF1254" s="7"/>
      <c r="FG1254" s="7"/>
      <c r="FH1254" s="7"/>
      <c r="FI1254" s="7"/>
      <c r="FJ1254" s="7"/>
      <c r="FK1254" s="7"/>
      <c r="FL1254" s="7"/>
      <c r="FM1254" s="7"/>
      <c r="FN1254" s="7"/>
      <c r="FO1254" s="7"/>
      <c r="FP1254" s="7"/>
      <c r="FQ1254" s="7"/>
      <c r="FR1254" s="7"/>
      <c r="FS1254" s="7"/>
      <c r="FT1254" s="7"/>
      <c r="FU1254" s="7"/>
      <c r="FV1254" s="7"/>
      <c r="FW1254" s="7"/>
      <c r="FX1254" s="7"/>
      <c r="FY1254" s="7"/>
      <c r="FZ1254" s="7"/>
      <c r="GA1254" s="7"/>
      <c r="GB1254" s="7"/>
      <c r="GC1254" s="7"/>
      <c r="GD1254" s="7"/>
      <c r="GE1254" s="7"/>
      <c r="GF1254" s="7"/>
      <c r="GG1254" s="7"/>
      <c r="GH1254" s="7"/>
      <c r="GI1254" s="7"/>
      <c r="GJ1254" s="7"/>
      <c r="GK1254" s="7"/>
      <c r="GL1254" s="7"/>
      <c r="GM1254" s="7"/>
      <c r="GN1254" s="7"/>
      <c r="GO1254" s="7"/>
      <c r="GP1254" s="7"/>
      <c r="GQ1254" s="7"/>
      <c r="GR1254" s="7"/>
      <c r="GS1254" s="7"/>
      <c r="GT1254" s="7"/>
      <c r="GU1254" s="7"/>
      <c r="GV1254" s="7"/>
      <c r="GW1254" s="7"/>
      <c r="GX1254" s="7"/>
      <c r="GY1254" s="7"/>
      <c r="GZ1254" s="7"/>
      <c r="HA1254" s="7"/>
      <c r="HB1254" s="7"/>
      <c r="HC1254" s="7"/>
      <c r="HD1254" s="7"/>
      <c r="HE1254" s="7"/>
      <c r="HF1254" s="7"/>
      <c r="HG1254" s="7"/>
      <c r="HH1254" s="7"/>
      <c r="HI1254" s="7"/>
      <c r="HJ1254" s="7"/>
      <c r="HK1254" s="7"/>
      <c r="HL1254" s="7"/>
      <c r="HM1254" s="7"/>
      <c r="HN1254" s="7"/>
      <c r="HO1254" s="7"/>
      <c r="HP1254" s="7"/>
      <c r="HQ1254" s="7"/>
      <c r="HR1254" s="7"/>
      <c r="HS1254" s="7"/>
      <c r="HT1254" s="7"/>
      <c r="HU1254" s="7"/>
      <c r="HV1254" s="7"/>
      <c r="HW1254" s="7"/>
      <c r="HX1254" s="7"/>
      <c r="HY1254" s="7"/>
      <c r="HZ1254" s="7"/>
      <c r="IA1254" s="7"/>
      <c r="IB1254" s="7"/>
      <c r="IC1254" s="7"/>
      <c r="ID1254" s="7"/>
      <c r="IE1254" s="7"/>
      <c r="IF1254" s="7"/>
      <c r="IG1254" s="7"/>
      <c r="IH1254" s="7"/>
      <c r="II1254" s="7"/>
      <c r="IJ1254" s="7"/>
      <c r="IK1254" s="7"/>
      <c r="IL1254" s="7"/>
      <c r="IM1254" s="7"/>
      <c r="IN1254" s="7"/>
      <c r="IO1254" s="7"/>
      <c r="IP1254" s="7"/>
      <c r="IQ1254" s="7"/>
      <c r="IR1254" s="7"/>
      <c r="IS1254" s="7"/>
      <c r="IT1254" s="7"/>
    </row>
    <row r="1255" spans="1:254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  <c r="DA1255" s="7"/>
      <c r="DB1255" s="7"/>
      <c r="DC1255" s="7"/>
      <c r="DD1255" s="7"/>
      <c r="DE1255" s="7"/>
      <c r="DF1255" s="7"/>
      <c r="DG1255" s="7"/>
      <c r="DH1255" s="7"/>
      <c r="DI1255" s="7"/>
      <c r="DJ1255" s="7"/>
      <c r="DK1255" s="7"/>
      <c r="DL1255" s="7"/>
      <c r="DM1255" s="7"/>
      <c r="DN1255" s="7"/>
      <c r="DO1255" s="7"/>
      <c r="DP1255" s="7"/>
      <c r="DQ1255" s="7"/>
      <c r="DR1255" s="7"/>
      <c r="DS1255" s="7"/>
      <c r="DT1255" s="7"/>
      <c r="DU1255" s="7"/>
      <c r="DV1255" s="7"/>
      <c r="DW1255" s="7"/>
      <c r="DX1255" s="7"/>
      <c r="DY1255" s="7"/>
      <c r="DZ1255" s="7"/>
      <c r="EA1255" s="7"/>
      <c r="EB1255" s="7"/>
      <c r="EC1255" s="7"/>
      <c r="ED1255" s="7"/>
      <c r="EE1255" s="7"/>
      <c r="EF1255" s="7"/>
      <c r="EG1255" s="7"/>
      <c r="EH1255" s="7"/>
      <c r="EI1255" s="7"/>
      <c r="EJ1255" s="7"/>
      <c r="EK1255" s="7"/>
      <c r="EL1255" s="7"/>
      <c r="EM1255" s="7"/>
      <c r="EN1255" s="7"/>
      <c r="EO1255" s="7"/>
      <c r="EP1255" s="7"/>
      <c r="EQ1255" s="7"/>
      <c r="ER1255" s="7"/>
      <c r="ES1255" s="7"/>
      <c r="ET1255" s="7"/>
      <c r="EU1255" s="7"/>
      <c r="EV1255" s="7"/>
      <c r="EW1255" s="7"/>
      <c r="EX1255" s="7"/>
      <c r="EY1255" s="7"/>
      <c r="EZ1255" s="7"/>
      <c r="FA1255" s="7"/>
      <c r="FB1255" s="7"/>
      <c r="FC1255" s="7"/>
      <c r="FD1255" s="7"/>
      <c r="FE1255" s="7"/>
      <c r="FF1255" s="7"/>
      <c r="FG1255" s="7"/>
      <c r="FH1255" s="7"/>
      <c r="FI1255" s="7"/>
      <c r="FJ1255" s="7"/>
      <c r="FK1255" s="7"/>
      <c r="FL1255" s="7"/>
      <c r="FM1255" s="7"/>
      <c r="FN1255" s="7"/>
      <c r="FO1255" s="7"/>
      <c r="FP1255" s="7"/>
      <c r="FQ1255" s="7"/>
      <c r="FR1255" s="7"/>
      <c r="FS1255" s="7"/>
      <c r="FT1255" s="7"/>
      <c r="FU1255" s="7"/>
      <c r="FV1255" s="7"/>
      <c r="FW1255" s="7"/>
      <c r="FX1255" s="7"/>
      <c r="FY1255" s="7"/>
      <c r="FZ1255" s="7"/>
      <c r="GA1255" s="7"/>
      <c r="GB1255" s="7"/>
      <c r="GC1255" s="7"/>
      <c r="GD1255" s="7"/>
      <c r="GE1255" s="7"/>
      <c r="GF1255" s="7"/>
      <c r="GG1255" s="7"/>
      <c r="GH1255" s="7"/>
      <c r="GI1255" s="7"/>
      <c r="GJ1255" s="7"/>
      <c r="GK1255" s="7"/>
      <c r="GL1255" s="7"/>
      <c r="GM1255" s="7"/>
      <c r="GN1255" s="7"/>
      <c r="GO1255" s="7"/>
      <c r="GP1255" s="7"/>
      <c r="GQ1255" s="7"/>
      <c r="GR1255" s="7"/>
      <c r="GS1255" s="7"/>
      <c r="GT1255" s="7"/>
      <c r="GU1255" s="7"/>
      <c r="GV1255" s="7"/>
      <c r="GW1255" s="7"/>
      <c r="GX1255" s="7"/>
      <c r="GY1255" s="7"/>
      <c r="GZ1255" s="7"/>
      <c r="HA1255" s="7"/>
      <c r="HB1255" s="7"/>
      <c r="HC1255" s="7"/>
      <c r="HD1255" s="7"/>
      <c r="HE1255" s="7"/>
      <c r="HF1255" s="7"/>
      <c r="HG1255" s="7"/>
      <c r="HH1255" s="7"/>
      <c r="HI1255" s="7"/>
      <c r="HJ1255" s="7"/>
      <c r="HK1255" s="7"/>
      <c r="HL1255" s="7"/>
      <c r="HM1255" s="7"/>
      <c r="HN1255" s="7"/>
      <c r="HO1255" s="7"/>
      <c r="HP1255" s="7"/>
      <c r="HQ1255" s="7"/>
      <c r="HR1255" s="7"/>
      <c r="HS1255" s="7"/>
      <c r="HT1255" s="7"/>
      <c r="HU1255" s="7"/>
      <c r="HV1255" s="7"/>
      <c r="HW1255" s="7"/>
      <c r="HX1255" s="7"/>
      <c r="HY1255" s="7"/>
      <c r="HZ1255" s="7"/>
      <c r="IA1255" s="7"/>
      <c r="IB1255" s="7"/>
      <c r="IC1255" s="7"/>
      <c r="ID1255" s="7"/>
      <c r="IE1255" s="7"/>
      <c r="IF1255" s="7"/>
      <c r="IG1255" s="7"/>
      <c r="IH1255" s="7"/>
      <c r="II1255" s="7"/>
      <c r="IJ1255" s="7"/>
      <c r="IK1255" s="7"/>
      <c r="IL1255" s="7"/>
      <c r="IM1255" s="7"/>
      <c r="IN1255" s="7"/>
      <c r="IO1255" s="7"/>
      <c r="IP1255" s="7"/>
      <c r="IQ1255" s="7"/>
      <c r="IR1255" s="7"/>
      <c r="IS1255" s="7"/>
      <c r="IT1255" s="7"/>
    </row>
    <row r="1256" spans="1:254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  <c r="DA1256" s="7"/>
      <c r="DB1256" s="7"/>
      <c r="DC1256" s="7"/>
      <c r="DD1256" s="7"/>
      <c r="DE1256" s="7"/>
      <c r="DF1256" s="7"/>
      <c r="DG1256" s="7"/>
      <c r="DH1256" s="7"/>
      <c r="DI1256" s="7"/>
      <c r="DJ1256" s="7"/>
      <c r="DK1256" s="7"/>
      <c r="DL1256" s="7"/>
      <c r="DM1256" s="7"/>
      <c r="DN1256" s="7"/>
      <c r="DO1256" s="7"/>
      <c r="DP1256" s="7"/>
      <c r="DQ1256" s="7"/>
      <c r="DR1256" s="7"/>
      <c r="DS1256" s="7"/>
      <c r="DT1256" s="7"/>
      <c r="DU1256" s="7"/>
      <c r="DV1256" s="7"/>
      <c r="DW1256" s="7"/>
      <c r="DX1256" s="7"/>
      <c r="DY1256" s="7"/>
      <c r="DZ1256" s="7"/>
      <c r="EA1256" s="7"/>
      <c r="EB1256" s="7"/>
      <c r="EC1256" s="7"/>
      <c r="ED1256" s="7"/>
      <c r="EE1256" s="7"/>
      <c r="EF1256" s="7"/>
      <c r="EG1256" s="7"/>
      <c r="EH1256" s="7"/>
      <c r="EI1256" s="7"/>
      <c r="EJ1256" s="7"/>
      <c r="EK1256" s="7"/>
      <c r="EL1256" s="7"/>
      <c r="EM1256" s="7"/>
      <c r="EN1256" s="7"/>
      <c r="EO1256" s="7"/>
      <c r="EP1256" s="7"/>
      <c r="EQ1256" s="7"/>
      <c r="ER1256" s="7"/>
      <c r="ES1256" s="7"/>
      <c r="ET1256" s="7"/>
      <c r="EU1256" s="7"/>
      <c r="EV1256" s="7"/>
      <c r="EW1256" s="7"/>
      <c r="EX1256" s="7"/>
      <c r="EY1256" s="7"/>
      <c r="EZ1256" s="7"/>
      <c r="FA1256" s="7"/>
      <c r="FB1256" s="7"/>
      <c r="FC1256" s="7"/>
      <c r="FD1256" s="7"/>
      <c r="FE1256" s="7"/>
      <c r="FF1256" s="7"/>
      <c r="FG1256" s="7"/>
      <c r="FH1256" s="7"/>
      <c r="FI1256" s="7"/>
      <c r="FJ1256" s="7"/>
      <c r="FK1256" s="7"/>
      <c r="FL1256" s="7"/>
      <c r="FM1256" s="7"/>
      <c r="FN1256" s="7"/>
      <c r="FO1256" s="7"/>
      <c r="FP1256" s="7"/>
      <c r="FQ1256" s="7"/>
      <c r="FR1256" s="7"/>
      <c r="FS1256" s="7"/>
      <c r="FT1256" s="7"/>
      <c r="FU1256" s="7"/>
      <c r="FV1256" s="7"/>
      <c r="FW1256" s="7"/>
      <c r="FX1256" s="7"/>
      <c r="FY1256" s="7"/>
      <c r="FZ1256" s="7"/>
      <c r="GA1256" s="7"/>
      <c r="GB1256" s="7"/>
      <c r="GC1256" s="7"/>
      <c r="GD1256" s="7"/>
      <c r="GE1256" s="7"/>
      <c r="GF1256" s="7"/>
      <c r="GG1256" s="7"/>
      <c r="GH1256" s="7"/>
      <c r="GI1256" s="7"/>
      <c r="GJ1256" s="7"/>
      <c r="GK1256" s="7"/>
      <c r="GL1256" s="7"/>
      <c r="GM1256" s="7"/>
      <c r="GN1256" s="7"/>
      <c r="GO1256" s="7"/>
      <c r="GP1256" s="7"/>
      <c r="GQ1256" s="7"/>
      <c r="GR1256" s="7"/>
      <c r="GS1256" s="7"/>
      <c r="GT1256" s="7"/>
      <c r="GU1256" s="7"/>
      <c r="GV1256" s="7"/>
      <c r="GW1256" s="7"/>
      <c r="GX1256" s="7"/>
      <c r="GY1256" s="7"/>
      <c r="GZ1256" s="7"/>
      <c r="HA1256" s="7"/>
      <c r="HB1256" s="7"/>
      <c r="HC1256" s="7"/>
      <c r="HD1256" s="7"/>
      <c r="HE1256" s="7"/>
      <c r="HF1256" s="7"/>
      <c r="HG1256" s="7"/>
      <c r="HH1256" s="7"/>
      <c r="HI1256" s="7"/>
      <c r="HJ1256" s="7"/>
      <c r="HK1256" s="7"/>
      <c r="HL1256" s="7"/>
      <c r="HM1256" s="7"/>
      <c r="HN1256" s="7"/>
      <c r="HO1256" s="7"/>
      <c r="HP1256" s="7"/>
      <c r="HQ1256" s="7"/>
      <c r="HR1256" s="7"/>
      <c r="HS1256" s="7"/>
      <c r="HT1256" s="7"/>
      <c r="HU1256" s="7"/>
      <c r="HV1256" s="7"/>
      <c r="HW1256" s="7"/>
      <c r="HX1256" s="7"/>
      <c r="HY1256" s="7"/>
      <c r="HZ1256" s="7"/>
      <c r="IA1256" s="7"/>
      <c r="IB1256" s="7"/>
      <c r="IC1256" s="7"/>
      <c r="ID1256" s="7"/>
      <c r="IE1256" s="7"/>
      <c r="IF1256" s="7"/>
      <c r="IG1256" s="7"/>
      <c r="IH1256" s="7"/>
      <c r="II1256" s="7"/>
      <c r="IJ1256" s="7"/>
      <c r="IK1256" s="7"/>
      <c r="IL1256" s="7"/>
      <c r="IM1256" s="7"/>
      <c r="IN1256" s="7"/>
      <c r="IO1256" s="7"/>
      <c r="IP1256" s="7"/>
      <c r="IQ1256" s="7"/>
      <c r="IR1256" s="7"/>
      <c r="IS1256" s="7"/>
      <c r="IT1256" s="7"/>
    </row>
    <row r="1257" spans="1:254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  <c r="DA1257" s="7"/>
      <c r="DB1257" s="7"/>
      <c r="DC1257" s="7"/>
      <c r="DD1257" s="7"/>
      <c r="DE1257" s="7"/>
      <c r="DF1257" s="7"/>
      <c r="DG1257" s="7"/>
      <c r="DH1257" s="7"/>
      <c r="DI1257" s="7"/>
      <c r="DJ1257" s="7"/>
      <c r="DK1257" s="7"/>
      <c r="DL1257" s="7"/>
      <c r="DM1257" s="7"/>
      <c r="DN1257" s="7"/>
      <c r="DO1257" s="7"/>
      <c r="DP1257" s="7"/>
      <c r="DQ1257" s="7"/>
      <c r="DR1257" s="7"/>
      <c r="DS1257" s="7"/>
      <c r="DT1257" s="7"/>
      <c r="DU1257" s="7"/>
      <c r="DV1257" s="7"/>
      <c r="DW1257" s="7"/>
      <c r="DX1257" s="7"/>
      <c r="DY1257" s="7"/>
      <c r="DZ1257" s="7"/>
      <c r="EA1257" s="7"/>
      <c r="EB1257" s="7"/>
      <c r="EC1257" s="7"/>
      <c r="ED1257" s="7"/>
      <c r="EE1257" s="7"/>
      <c r="EF1257" s="7"/>
      <c r="EG1257" s="7"/>
      <c r="EH1257" s="7"/>
      <c r="EI1257" s="7"/>
      <c r="EJ1257" s="7"/>
      <c r="EK1257" s="7"/>
      <c r="EL1257" s="7"/>
      <c r="EM1257" s="7"/>
      <c r="EN1257" s="7"/>
      <c r="EO1257" s="7"/>
      <c r="EP1257" s="7"/>
      <c r="EQ1257" s="7"/>
      <c r="ER1257" s="7"/>
      <c r="ES1257" s="7"/>
      <c r="ET1257" s="7"/>
      <c r="EU1257" s="7"/>
      <c r="EV1257" s="7"/>
      <c r="EW1257" s="7"/>
      <c r="EX1257" s="7"/>
      <c r="EY1257" s="7"/>
      <c r="EZ1257" s="7"/>
      <c r="FA1257" s="7"/>
      <c r="FB1257" s="7"/>
      <c r="FC1257" s="7"/>
      <c r="FD1257" s="7"/>
      <c r="FE1257" s="7"/>
      <c r="FF1257" s="7"/>
      <c r="FG1257" s="7"/>
      <c r="FH1257" s="7"/>
      <c r="FI1257" s="7"/>
      <c r="FJ1257" s="7"/>
      <c r="FK1257" s="7"/>
      <c r="FL1257" s="7"/>
      <c r="FM1257" s="7"/>
      <c r="FN1257" s="7"/>
      <c r="FO1257" s="7"/>
      <c r="FP1257" s="7"/>
      <c r="FQ1257" s="7"/>
      <c r="FR1257" s="7"/>
      <c r="FS1257" s="7"/>
      <c r="FT1257" s="7"/>
      <c r="FU1257" s="7"/>
      <c r="FV1257" s="7"/>
      <c r="FW1257" s="7"/>
      <c r="FX1257" s="7"/>
      <c r="FY1257" s="7"/>
      <c r="FZ1257" s="7"/>
      <c r="GA1257" s="7"/>
      <c r="GB1257" s="7"/>
      <c r="GC1257" s="7"/>
      <c r="GD1257" s="7"/>
      <c r="GE1257" s="7"/>
      <c r="GF1257" s="7"/>
      <c r="GG1257" s="7"/>
      <c r="GH1257" s="7"/>
      <c r="GI1257" s="7"/>
      <c r="GJ1257" s="7"/>
      <c r="GK1257" s="7"/>
      <c r="GL1257" s="7"/>
      <c r="GM1257" s="7"/>
      <c r="GN1257" s="7"/>
      <c r="GO1257" s="7"/>
      <c r="GP1257" s="7"/>
      <c r="GQ1257" s="7"/>
      <c r="GR1257" s="7"/>
      <c r="GS1257" s="7"/>
      <c r="GT1257" s="7"/>
      <c r="GU1257" s="7"/>
      <c r="GV1257" s="7"/>
      <c r="GW1257" s="7"/>
      <c r="GX1257" s="7"/>
      <c r="GY1257" s="7"/>
      <c r="GZ1257" s="7"/>
      <c r="HA1257" s="7"/>
      <c r="HB1257" s="7"/>
      <c r="HC1257" s="7"/>
      <c r="HD1257" s="7"/>
      <c r="HE1257" s="7"/>
      <c r="HF1257" s="7"/>
      <c r="HG1257" s="7"/>
      <c r="HH1257" s="7"/>
      <c r="HI1257" s="7"/>
      <c r="HJ1257" s="7"/>
      <c r="HK1257" s="7"/>
      <c r="HL1257" s="7"/>
      <c r="HM1257" s="7"/>
      <c r="HN1257" s="7"/>
      <c r="HO1257" s="7"/>
      <c r="HP1257" s="7"/>
      <c r="HQ1257" s="7"/>
      <c r="HR1257" s="7"/>
      <c r="HS1257" s="7"/>
      <c r="HT1257" s="7"/>
      <c r="HU1257" s="7"/>
      <c r="HV1257" s="7"/>
      <c r="HW1257" s="7"/>
      <c r="HX1257" s="7"/>
      <c r="HY1257" s="7"/>
      <c r="HZ1257" s="7"/>
      <c r="IA1257" s="7"/>
      <c r="IB1257" s="7"/>
      <c r="IC1257" s="7"/>
      <c r="ID1257" s="7"/>
      <c r="IE1257" s="7"/>
      <c r="IF1257" s="7"/>
      <c r="IG1257" s="7"/>
      <c r="IH1257" s="7"/>
      <c r="II1257" s="7"/>
      <c r="IJ1257" s="7"/>
      <c r="IK1257" s="7"/>
      <c r="IL1257" s="7"/>
      <c r="IM1257" s="7"/>
      <c r="IN1257" s="7"/>
      <c r="IO1257" s="7"/>
      <c r="IP1257" s="7"/>
      <c r="IQ1257" s="7"/>
      <c r="IR1257" s="7"/>
      <c r="IS1257" s="7"/>
      <c r="IT1257" s="7"/>
    </row>
    <row r="1258" spans="1:254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  <c r="DA1258" s="7"/>
      <c r="DB1258" s="7"/>
      <c r="DC1258" s="7"/>
      <c r="DD1258" s="7"/>
      <c r="DE1258" s="7"/>
      <c r="DF1258" s="7"/>
      <c r="DG1258" s="7"/>
      <c r="DH1258" s="7"/>
      <c r="DI1258" s="7"/>
      <c r="DJ1258" s="7"/>
      <c r="DK1258" s="7"/>
      <c r="DL1258" s="7"/>
      <c r="DM1258" s="7"/>
      <c r="DN1258" s="7"/>
      <c r="DO1258" s="7"/>
      <c r="DP1258" s="7"/>
      <c r="DQ1258" s="7"/>
      <c r="DR1258" s="7"/>
      <c r="DS1258" s="7"/>
      <c r="DT1258" s="7"/>
      <c r="DU1258" s="7"/>
      <c r="DV1258" s="7"/>
      <c r="DW1258" s="7"/>
      <c r="DX1258" s="7"/>
      <c r="DY1258" s="7"/>
      <c r="DZ1258" s="7"/>
      <c r="EA1258" s="7"/>
      <c r="EB1258" s="7"/>
      <c r="EC1258" s="7"/>
      <c r="ED1258" s="7"/>
      <c r="EE1258" s="7"/>
      <c r="EF1258" s="7"/>
      <c r="EG1258" s="7"/>
      <c r="EH1258" s="7"/>
      <c r="EI1258" s="7"/>
      <c r="EJ1258" s="7"/>
      <c r="EK1258" s="7"/>
      <c r="EL1258" s="7"/>
      <c r="EM1258" s="7"/>
      <c r="EN1258" s="7"/>
      <c r="EO1258" s="7"/>
      <c r="EP1258" s="7"/>
      <c r="EQ1258" s="7"/>
      <c r="ER1258" s="7"/>
      <c r="ES1258" s="7"/>
      <c r="ET1258" s="7"/>
      <c r="EU1258" s="7"/>
      <c r="EV1258" s="7"/>
      <c r="EW1258" s="7"/>
      <c r="EX1258" s="7"/>
      <c r="EY1258" s="7"/>
      <c r="EZ1258" s="7"/>
      <c r="FA1258" s="7"/>
      <c r="FB1258" s="7"/>
      <c r="FC1258" s="7"/>
      <c r="FD1258" s="7"/>
      <c r="FE1258" s="7"/>
      <c r="FF1258" s="7"/>
      <c r="FG1258" s="7"/>
      <c r="FH1258" s="7"/>
      <c r="FI1258" s="7"/>
      <c r="FJ1258" s="7"/>
      <c r="FK1258" s="7"/>
      <c r="FL1258" s="7"/>
      <c r="FM1258" s="7"/>
      <c r="FN1258" s="7"/>
      <c r="FO1258" s="7"/>
      <c r="FP1258" s="7"/>
      <c r="FQ1258" s="7"/>
      <c r="FR1258" s="7"/>
      <c r="FS1258" s="7"/>
      <c r="FT1258" s="7"/>
      <c r="FU1258" s="7"/>
      <c r="FV1258" s="7"/>
      <c r="FW1258" s="7"/>
      <c r="FX1258" s="7"/>
      <c r="FY1258" s="7"/>
      <c r="FZ1258" s="7"/>
      <c r="GA1258" s="7"/>
      <c r="GB1258" s="7"/>
      <c r="GC1258" s="7"/>
      <c r="GD1258" s="7"/>
      <c r="GE1258" s="7"/>
      <c r="GF1258" s="7"/>
      <c r="GG1258" s="7"/>
      <c r="GH1258" s="7"/>
      <c r="GI1258" s="7"/>
      <c r="GJ1258" s="7"/>
      <c r="GK1258" s="7"/>
      <c r="GL1258" s="7"/>
      <c r="GM1258" s="7"/>
      <c r="GN1258" s="7"/>
      <c r="GO1258" s="7"/>
      <c r="GP1258" s="7"/>
      <c r="GQ1258" s="7"/>
      <c r="GR1258" s="7"/>
      <c r="GS1258" s="7"/>
      <c r="GT1258" s="7"/>
      <c r="GU1258" s="7"/>
      <c r="GV1258" s="7"/>
      <c r="GW1258" s="7"/>
      <c r="GX1258" s="7"/>
      <c r="GY1258" s="7"/>
      <c r="GZ1258" s="7"/>
      <c r="HA1258" s="7"/>
      <c r="HB1258" s="7"/>
      <c r="HC1258" s="7"/>
      <c r="HD1258" s="7"/>
      <c r="HE1258" s="7"/>
      <c r="HF1258" s="7"/>
      <c r="HG1258" s="7"/>
      <c r="HH1258" s="7"/>
      <c r="HI1258" s="7"/>
      <c r="HJ1258" s="7"/>
      <c r="HK1258" s="7"/>
      <c r="HL1258" s="7"/>
      <c r="HM1258" s="7"/>
      <c r="HN1258" s="7"/>
      <c r="HO1258" s="7"/>
      <c r="HP1258" s="7"/>
      <c r="HQ1258" s="7"/>
      <c r="HR1258" s="7"/>
      <c r="HS1258" s="7"/>
      <c r="HT1258" s="7"/>
      <c r="HU1258" s="7"/>
      <c r="HV1258" s="7"/>
      <c r="HW1258" s="7"/>
      <c r="HX1258" s="7"/>
      <c r="HY1258" s="7"/>
      <c r="HZ1258" s="7"/>
      <c r="IA1258" s="7"/>
      <c r="IB1258" s="7"/>
      <c r="IC1258" s="7"/>
      <c r="ID1258" s="7"/>
      <c r="IE1258" s="7"/>
      <c r="IF1258" s="7"/>
      <c r="IG1258" s="7"/>
      <c r="IH1258" s="7"/>
      <c r="II1258" s="7"/>
      <c r="IJ1258" s="7"/>
      <c r="IK1258" s="7"/>
      <c r="IL1258" s="7"/>
      <c r="IM1258" s="7"/>
      <c r="IN1258" s="7"/>
      <c r="IO1258" s="7"/>
      <c r="IP1258" s="7"/>
      <c r="IQ1258" s="7"/>
      <c r="IR1258" s="7"/>
      <c r="IS1258" s="7"/>
      <c r="IT1258" s="7"/>
    </row>
    <row r="1259" spans="1:254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7"/>
      <c r="DE1259" s="7"/>
      <c r="DF1259" s="7"/>
      <c r="DG1259" s="7"/>
      <c r="DH1259" s="7"/>
      <c r="DI1259" s="7"/>
      <c r="DJ1259" s="7"/>
      <c r="DK1259" s="7"/>
      <c r="DL1259" s="7"/>
      <c r="DM1259" s="7"/>
      <c r="DN1259" s="7"/>
      <c r="DO1259" s="7"/>
      <c r="DP1259" s="7"/>
      <c r="DQ1259" s="7"/>
      <c r="DR1259" s="7"/>
      <c r="DS1259" s="7"/>
      <c r="DT1259" s="7"/>
      <c r="DU1259" s="7"/>
      <c r="DV1259" s="7"/>
      <c r="DW1259" s="7"/>
      <c r="DX1259" s="7"/>
      <c r="DY1259" s="7"/>
      <c r="DZ1259" s="7"/>
      <c r="EA1259" s="7"/>
      <c r="EB1259" s="7"/>
      <c r="EC1259" s="7"/>
      <c r="ED1259" s="7"/>
      <c r="EE1259" s="7"/>
      <c r="EF1259" s="7"/>
      <c r="EG1259" s="7"/>
      <c r="EH1259" s="7"/>
      <c r="EI1259" s="7"/>
      <c r="EJ1259" s="7"/>
      <c r="EK1259" s="7"/>
      <c r="EL1259" s="7"/>
      <c r="EM1259" s="7"/>
      <c r="EN1259" s="7"/>
      <c r="EO1259" s="7"/>
      <c r="EP1259" s="7"/>
      <c r="EQ1259" s="7"/>
      <c r="ER1259" s="7"/>
      <c r="ES1259" s="7"/>
      <c r="ET1259" s="7"/>
      <c r="EU1259" s="7"/>
      <c r="EV1259" s="7"/>
      <c r="EW1259" s="7"/>
      <c r="EX1259" s="7"/>
      <c r="EY1259" s="7"/>
      <c r="EZ1259" s="7"/>
      <c r="FA1259" s="7"/>
      <c r="FB1259" s="7"/>
      <c r="FC1259" s="7"/>
      <c r="FD1259" s="7"/>
      <c r="FE1259" s="7"/>
      <c r="FF1259" s="7"/>
      <c r="FG1259" s="7"/>
      <c r="FH1259" s="7"/>
      <c r="FI1259" s="7"/>
      <c r="FJ1259" s="7"/>
      <c r="FK1259" s="7"/>
      <c r="FL1259" s="7"/>
      <c r="FM1259" s="7"/>
      <c r="FN1259" s="7"/>
      <c r="FO1259" s="7"/>
      <c r="FP1259" s="7"/>
      <c r="FQ1259" s="7"/>
      <c r="FR1259" s="7"/>
      <c r="FS1259" s="7"/>
      <c r="FT1259" s="7"/>
      <c r="FU1259" s="7"/>
      <c r="FV1259" s="7"/>
      <c r="FW1259" s="7"/>
      <c r="FX1259" s="7"/>
      <c r="FY1259" s="7"/>
      <c r="FZ1259" s="7"/>
      <c r="GA1259" s="7"/>
      <c r="GB1259" s="7"/>
      <c r="GC1259" s="7"/>
      <c r="GD1259" s="7"/>
      <c r="GE1259" s="7"/>
      <c r="GF1259" s="7"/>
      <c r="GG1259" s="7"/>
      <c r="GH1259" s="7"/>
      <c r="GI1259" s="7"/>
      <c r="GJ1259" s="7"/>
      <c r="GK1259" s="7"/>
      <c r="GL1259" s="7"/>
      <c r="GM1259" s="7"/>
      <c r="GN1259" s="7"/>
      <c r="GO1259" s="7"/>
      <c r="GP1259" s="7"/>
      <c r="GQ1259" s="7"/>
      <c r="GR1259" s="7"/>
      <c r="GS1259" s="7"/>
      <c r="GT1259" s="7"/>
      <c r="GU1259" s="7"/>
      <c r="GV1259" s="7"/>
      <c r="GW1259" s="7"/>
      <c r="GX1259" s="7"/>
      <c r="GY1259" s="7"/>
      <c r="GZ1259" s="7"/>
      <c r="HA1259" s="7"/>
      <c r="HB1259" s="7"/>
      <c r="HC1259" s="7"/>
      <c r="HD1259" s="7"/>
      <c r="HE1259" s="7"/>
      <c r="HF1259" s="7"/>
      <c r="HG1259" s="7"/>
      <c r="HH1259" s="7"/>
      <c r="HI1259" s="7"/>
      <c r="HJ1259" s="7"/>
      <c r="HK1259" s="7"/>
      <c r="HL1259" s="7"/>
      <c r="HM1259" s="7"/>
      <c r="HN1259" s="7"/>
      <c r="HO1259" s="7"/>
      <c r="HP1259" s="7"/>
      <c r="HQ1259" s="7"/>
      <c r="HR1259" s="7"/>
      <c r="HS1259" s="7"/>
      <c r="HT1259" s="7"/>
      <c r="HU1259" s="7"/>
      <c r="HV1259" s="7"/>
      <c r="HW1259" s="7"/>
      <c r="HX1259" s="7"/>
      <c r="HY1259" s="7"/>
      <c r="HZ1259" s="7"/>
      <c r="IA1259" s="7"/>
      <c r="IB1259" s="7"/>
      <c r="IC1259" s="7"/>
      <c r="ID1259" s="7"/>
      <c r="IE1259" s="7"/>
      <c r="IF1259" s="7"/>
      <c r="IG1259" s="7"/>
      <c r="IH1259" s="7"/>
      <c r="II1259" s="7"/>
      <c r="IJ1259" s="7"/>
      <c r="IK1259" s="7"/>
      <c r="IL1259" s="7"/>
      <c r="IM1259" s="7"/>
      <c r="IN1259" s="7"/>
      <c r="IO1259" s="7"/>
      <c r="IP1259" s="7"/>
      <c r="IQ1259" s="7"/>
      <c r="IR1259" s="7"/>
      <c r="IS1259" s="7"/>
      <c r="IT1259" s="7"/>
    </row>
    <row r="1260" spans="1:254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  <c r="EM1260" s="7"/>
      <c r="EN1260" s="7"/>
      <c r="EO1260" s="7"/>
      <c r="EP1260" s="7"/>
      <c r="EQ1260" s="7"/>
      <c r="ER1260" s="7"/>
      <c r="ES1260" s="7"/>
      <c r="ET1260" s="7"/>
      <c r="EU1260" s="7"/>
      <c r="EV1260" s="7"/>
      <c r="EW1260" s="7"/>
      <c r="EX1260" s="7"/>
      <c r="EY1260" s="7"/>
      <c r="EZ1260" s="7"/>
      <c r="FA1260" s="7"/>
      <c r="FB1260" s="7"/>
      <c r="FC1260" s="7"/>
      <c r="FD1260" s="7"/>
      <c r="FE1260" s="7"/>
      <c r="FF1260" s="7"/>
      <c r="FG1260" s="7"/>
      <c r="FH1260" s="7"/>
      <c r="FI1260" s="7"/>
      <c r="FJ1260" s="7"/>
      <c r="FK1260" s="7"/>
      <c r="FL1260" s="7"/>
      <c r="FM1260" s="7"/>
      <c r="FN1260" s="7"/>
      <c r="FO1260" s="7"/>
      <c r="FP1260" s="7"/>
      <c r="FQ1260" s="7"/>
      <c r="FR1260" s="7"/>
      <c r="FS1260" s="7"/>
      <c r="FT1260" s="7"/>
      <c r="FU1260" s="7"/>
      <c r="FV1260" s="7"/>
      <c r="FW1260" s="7"/>
      <c r="FX1260" s="7"/>
      <c r="FY1260" s="7"/>
      <c r="FZ1260" s="7"/>
      <c r="GA1260" s="7"/>
      <c r="GB1260" s="7"/>
      <c r="GC1260" s="7"/>
      <c r="GD1260" s="7"/>
      <c r="GE1260" s="7"/>
      <c r="GF1260" s="7"/>
      <c r="GG1260" s="7"/>
      <c r="GH1260" s="7"/>
      <c r="GI1260" s="7"/>
      <c r="GJ1260" s="7"/>
      <c r="GK1260" s="7"/>
      <c r="GL1260" s="7"/>
      <c r="GM1260" s="7"/>
      <c r="GN1260" s="7"/>
      <c r="GO1260" s="7"/>
      <c r="GP1260" s="7"/>
      <c r="GQ1260" s="7"/>
      <c r="GR1260" s="7"/>
      <c r="GS1260" s="7"/>
      <c r="GT1260" s="7"/>
      <c r="GU1260" s="7"/>
      <c r="GV1260" s="7"/>
      <c r="GW1260" s="7"/>
      <c r="GX1260" s="7"/>
      <c r="GY1260" s="7"/>
      <c r="GZ1260" s="7"/>
      <c r="HA1260" s="7"/>
      <c r="HB1260" s="7"/>
      <c r="HC1260" s="7"/>
      <c r="HD1260" s="7"/>
      <c r="HE1260" s="7"/>
      <c r="HF1260" s="7"/>
      <c r="HG1260" s="7"/>
      <c r="HH1260" s="7"/>
      <c r="HI1260" s="7"/>
      <c r="HJ1260" s="7"/>
      <c r="HK1260" s="7"/>
      <c r="HL1260" s="7"/>
      <c r="HM1260" s="7"/>
      <c r="HN1260" s="7"/>
      <c r="HO1260" s="7"/>
      <c r="HP1260" s="7"/>
      <c r="HQ1260" s="7"/>
      <c r="HR1260" s="7"/>
      <c r="HS1260" s="7"/>
      <c r="HT1260" s="7"/>
      <c r="HU1260" s="7"/>
      <c r="HV1260" s="7"/>
      <c r="HW1260" s="7"/>
      <c r="HX1260" s="7"/>
      <c r="HY1260" s="7"/>
      <c r="HZ1260" s="7"/>
      <c r="IA1260" s="7"/>
      <c r="IB1260" s="7"/>
      <c r="IC1260" s="7"/>
      <c r="ID1260" s="7"/>
      <c r="IE1260" s="7"/>
      <c r="IF1260" s="7"/>
      <c r="IG1260" s="7"/>
      <c r="IH1260" s="7"/>
      <c r="II1260" s="7"/>
      <c r="IJ1260" s="7"/>
      <c r="IK1260" s="7"/>
      <c r="IL1260" s="7"/>
      <c r="IM1260" s="7"/>
      <c r="IN1260" s="7"/>
      <c r="IO1260" s="7"/>
      <c r="IP1260" s="7"/>
      <c r="IQ1260" s="7"/>
      <c r="IR1260" s="7"/>
      <c r="IS1260" s="7"/>
      <c r="IT1260" s="7"/>
    </row>
    <row r="1261" spans="1:254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  <c r="DA1261" s="7"/>
      <c r="DB1261" s="7"/>
      <c r="DC1261" s="7"/>
      <c r="DD1261" s="7"/>
      <c r="DE1261" s="7"/>
      <c r="DF1261" s="7"/>
      <c r="DG1261" s="7"/>
      <c r="DH1261" s="7"/>
      <c r="DI1261" s="7"/>
      <c r="DJ1261" s="7"/>
      <c r="DK1261" s="7"/>
      <c r="DL1261" s="7"/>
      <c r="DM1261" s="7"/>
      <c r="DN1261" s="7"/>
      <c r="DO1261" s="7"/>
      <c r="DP1261" s="7"/>
      <c r="DQ1261" s="7"/>
      <c r="DR1261" s="7"/>
      <c r="DS1261" s="7"/>
      <c r="DT1261" s="7"/>
      <c r="DU1261" s="7"/>
      <c r="DV1261" s="7"/>
      <c r="DW1261" s="7"/>
      <c r="DX1261" s="7"/>
      <c r="DY1261" s="7"/>
      <c r="DZ1261" s="7"/>
      <c r="EA1261" s="7"/>
      <c r="EB1261" s="7"/>
      <c r="EC1261" s="7"/>
      <c r="ED1261" s="7"/>
      <c r="EE1261" s="7"/>
      <c r="EF1261" s="7"/>
      <c r="EG1261" s="7"/>
      <c r="EH1261" s="7"/>
      <c r="EI1261" s="7"/>
      <c r="EJ1261" s="7"/>
      <c r="EK1261" s="7"/>
      <c r="EL1261" s="7"/>
      <c r="EM1261" s="7"/>
      <c r="EN1261" s="7"/>
      <c r="EO1261" s="7"/>
      <c r="EP1261" s="7"/>
      <c r="EQ1261" s="7"/>
      <c r="ER1261" s="7"/>
      <c r="ES1261" s="7"/>
      <c r="ET1261" s="7"/>
      <c r="EU1261" s="7"/>
      <c r="EV1261" s="7"/>
      <c r="EW1261" s="7"/>
      <c r="EX1261" s="7"/>
      <c r="EY1261" s="7"/>
      <c r="EZ1261" s="7"/>
      <c r="FA1261" s="7"/>
      <c r="FB1261" s="7"/>
      <c r="FC1261" s="7"/>
      <c r="FD1261" s="7"/>
      <c r="FE1261" s="7"/>
      <c r="FF1261" s="7"/>
      <c r="FG1261" s="7"/>
      <c r="FH1261" s="7"/>
      <c r="FI1261" s="7"/>
      <c r="FJ1261" s="7"/>
      <c r="FK1261" s="7"/>
      <c r="FL1261" s="7"/>
      <c r="FM1261" s="7"/>
      <c r="FN1261" s="7"/>
      <c r="FO1261" s="7"/>
      <c r="FP1261" s="7"/>
      <c r="FQ1261" s="7"/>
      <c r="FR1261" s="7"/>
      <c r="FS1261" s="7"/>
      <c r="FT1261" s="7"/>
      <c r="FU1261" s="7"/>
      <c r="FV1261" s="7"/>
      <c r="FW1261" s="7"/>
      <c r="FX1261" s="7"/>
      <c r="FY1261" s="7"/>
      <c r="FZ1261" s="7"/>
      <c r="GA1261" s="7"/>
      <c r="GB1261" s="7"/>
      <c r="GC1261" s="7"/>
      <c r="GD1261" s="7"/>
      <c r="GE1261" s="7"/>
      <c r="GF1261" s="7"/>
      <c r="GG1261" s="7"/>
      <c r="GH1261" s="7"/>
      <c r="GI1261" s="7"/>
      <c r="GJ1261" s="7"/>
      <c r="GK1261" s="7"/>
      <c r="GL1261" s="7"/>
      <c r="GM1261" s="7"/>
      <c r="GN1261" s="7"/>
      <c r="GO1261" s="7"/>
      <c r="GP1261" s="7"/>
      <c r="GQ1261" s="7"/>
      <c r="GR1261" s="7"/>
      <c r="GS1261" s="7"/>
      <c r="GT1261" s="7"/>
      <c r="GU1261" s="7"/>
      <c r="GV1261" s="7"/>
      <c r="GW1261" s="7"/>
      <c r="GX1261" s="7"/>
      <c r="GY1261" s="7"/>
      <c r="GZ1261" s="7"/>
      <c r="HA1261" s="7"/>
      <c r="HB1261" s="7"/>
      <c r="HC1261" s="7"/>
      <c r="HD1261" s="7"/>
      <c r="HE1261" s="7"/>
      <c r="HF1261" s="7"/>
      <c r="HG1261" s="7"/>
      <c r="HH1261" s="7"/>
      <c r="HI1261" s="7"/>
      <c r="HJ1261" s="7"/>
      <c r="HK1261" s="7"/>
      <c r="HL1261" s="7"/>
      <c r="HM1261" s="7"/>
      <c r="HN1261" s="7"/>
      <c r="HO1261" s="7"/>
      <c r="HP1261" s="7"/>
      <c r="HQ1261" s="7"/>
      <c r="HR1261" s="7"/>
      <c r="HS1261" s="7"/>
      <c r="HT1261" s="7"/>
      <c r="HU1261" s="7"/>
      <c r="HV1261" s="7"/>
      <c r="HW1261" s="7"/>
      <c r="HX1261" s="7"/>
      <c r="HY1261" s="7"/>
      <c r="HZ1261" s="7"/>
      <c r="IA1261" s="7"/>
      <c r="IB1261" s="7"/>
      <c r="IC1261" s="7"/>
      <c r="ID1261" s="7"/>
      <c r="IE1261" s="7"/>
      <c r="IF1261" s="7"/>
      <c r="IG1261" s="7"/>
      <c r="IH1261" s="7"/>
      <c r="II1261" s="7"/>
      <c r="IJ1261" s="7"/>
      <c r="IK1261" s="7"/>
      <c r="IL1261" s="7"/>
      <c r="IM1261" s="7"/>
      <c r="IN1261" s="7"/>
      <c r="IO1261" s="7"/>
      <c r="IP1261" s="7"/>
      <c r="IQ1261" s="7"/>
      <c r="IR1261" s="7"/>
      <c r="IS1261" s="7"/>
      <c r="IT1261" s="7"/>
    </row>
    <row r="1262" spans="1:254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  <c r="DA1262" s="7"/>
      <c r="DB1262" s="7"/>
      <c r="DC1262" s="7"/>
      <c r="DD1262" s="7"/>
      <c r="DE1262" s="7"/>
      <c r="DF1262" s="7"/>
      <c r="DG1262" s="7"/>
      <c r="DH1262" s="7"/>
      <c r="DI1262" s="7"/>
      <c r="DJ1262" s="7"/>
      <c r="DK1262" s="7"/>
      <c r="DL1262" s="7"/>
      <c r="DM1262" s="7"/>
      <c r="DN1262" s="7"/>
      <c r="DO1262" s="7"/>
      <c r="DP1262" s="7"/>
      <c r="DQ1262" s="7"/>
      <c r="DR1262" s="7"/>
      <c r="DS1262" s="7"/>
      <c r="DT1262" s="7"/>
      <c r="DU1262" s="7"/>
      <c r="DV1262" s="7"/>
      <c r="DW1262" s="7"/>
      <c r="DX1262" s="7"/>
      <c r="DY1262" s="7"/>
      <c r="DZ1262" s="7"/>
      <c r="EA1262" s="7"/>
      <c r="EB1262" s="7"/>
      <c r="EC1262" s="7"/>
      <c r="ED1262" s="7"/>
      <c r="EE1262" s="7"/>
      <c r="EF1262" s="7"/>
      <c r="EG1262" s="7"/>
      <c r="EH1262" s="7"/>
      <c r="EI1262" s="7"/>
      <c r="EJ1262" s="7"/>
      <c r="EK1262" s="7"/>
      <c r="EL1262" s="7"/>
      <c r="EM1262" s="7"/>
      <c r="EN1262" s="7"/>
      <c r="EO1262" s="7"/>
      <c r="EP1262" s="7"/>
      <c r="EQ1262" s="7"/>
      <c r="ER1262" s="7"/>
      <c r="ES1262" s="7"/>
      <c r="ET1262" s="7"/>
      <c r="EU1262" s="7"/>
      <c r="EV1262" s="7"/>
      <c r="EW1262" s="7"/>
      <c r="EX1262" s="7"/>
      <c r="EY1262" s="7"/>
      <c r="EZ1262" s="7"/>
      <c r="FA1262" s="7"/>
      <c r="FB1262" s="7"/>
      <c r="FC1262" s="7"/>
      <c r="FD1262" s="7"/>
      <c r="FE1262" s="7"/>
      <c r="FF1262" s="7"/>
      <c r="FG1262" s="7"/>
      <c r="FH1262" s="7"/>
      <c r="FI1262" s="7"/>
      <c r="FJ1262" s="7"/>
      <c r="FK1262" s="7"/>
      <c r="FL1262" s="7"/>
      <c r="FM1262" s="7"/>
      <c r="FN1262" s="7"/>
      <c r="FO1262" s="7"/>
      <c r="FP1262" s="7"/>
      <c r="FQ1262" s="7"/>
      <c r="FR1262" s="7"/>
      <c r="FS1262" s="7"/>
      <c r="FT1262" s="7"/>
      <c r="FU1262" s="7"/>
      <c r="FV1262" s="7"/>
      <c r="FW1262" s="7"/>
      <c r="FX1262" s="7"/>
      <c r="FY1262" s="7"/>
      <c r="FZ1262" s="7"/>
      <c r="GA1262" s="7"/>
      <c r="GB1262" s="7"/>
      <c r="GC1262" s="7"/>
      <c r="GD1262" s="7"/>
      <c r="GE1262" s="7"/>
      <c r="GF1262" s="7"/>
      <c r="GG1262" s="7"/>
      <c r="GH1262" s="7"/>
      <c r="GI1262" s="7"/>
      <c r="GJ1262" s="7"/>
      <c r="GK1262" s="7"/>
      <c r="GL1262" s="7"/>
      <c r="GM1262" s="7"/>
      <c r="GN1262" s="7"/>
      <c r="GO1262" s="7"/>
      <c r="GP1262" s="7"/>
      <c r="GQ1262" s="7"/>
      <c r="GR1262" s="7"/>
      <c r="GS1262" s="7"/>
      <c r="GT1262" s="7"/>
      <c r="GU1262" s="7"/>
      <c r="GV1262" s="7"/>
      <c r="GW1262" s="7"/>
      <c r="GX1262" s="7"/>
      <c r="GY1262" s="7"/>
      <c r="GZ1262" s="7"/>
      <c r="HA1262" s="7"/>
      <c r="HB1262" s="7"/>
      <c r="HC1262" s="7"/>
      <c r="HD1262" s="7"/>
      <c r="HE1262" s="7"/>
      <c r="HF1262" s="7"/>
      <c r="HG1262" s="7"/>
      <c r="HH1262" s="7"/>
      <c r="HI1262" s="7"/>
      <c r="HJ1262" s="7"/>
      <c r="HK1262" s="7"/>
      <c r="HL1262" s="7"/>
      <c r="HM1262" s="7"/>
      <c r="HN1262" s="7"/>
      <c r="HO1262" s="7"/>
      <c r="HP1262" s="7"/>
      <c r="HQ1262" s="7"/>
      <c r="HR1262" s="7"/>
      <c r="HS1262" s="7"/>
      <c r="HT1262" s="7"/>
      <c r="HU1262" s="7"/>
      <c r="HV1262" s="7"/>
      <c r="HW1262" s="7"/>
      <c r="HX1262" s="7"/>
      <c r="HY1262" s="7"/>
      <c r="HZ1262" s="7"/>
      <c r="IA1262" s="7"/>
      <c r="IB1262" s="7"/>
      <c r="IC1262" s="7"/>
      <c r="ID1262" s="7"/>
      <c r="IE1262" s="7"/>
      <c r="IF1262" s="7"/>
      <c r="IG1262" s="7"/>
      <c r="IH1262" s="7"/>
      <c r="II1262" s="7"/>
      <c r="IJ1262" s="7"/>
      <c r="IK1262" s="7"/>
      <c r="IL1262" s="7"/>
      <c r="IM1262" s="7"/>
      <c r="IN1262" s="7"/>
      <c r="IO1262" s="7"/>
      <c r="IP1262" s="7"/>
      <c r="IQ1262" s="7"/>
      <c r="IR1262" s="7"/>
      <c r="IS1262" s="7"/>
      <c r="IT1262" s="7"/>
    </row>
    <row r="1263" spans="1:254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  <c r="DA1263" s="7"/>
      <c r="DB1263" s="7"/>
      <c r="DC1263" s="7"/>
      <c r="DD1263" s="7"/>
      <c r="DE1263" s="7"/>
      <c r="DF1263" s="7"/>
      <c r="DG1263" s="7"/>
      <c r="DH1263" s="7"/>
      <c r="DI1263" s="7"/>
      <c r="DJ1263" s="7"/>
      <c r="DK1263" s="7"/>
      <c r="DL1263" s="7"/>
      <c r="DM1263" s="7"/>
      <c r="DN1263" s="7"/>
      <c r="DO1263" s="7"/>
      <c r="DP1263" s="7"/>
      <c r="DQ1263" s="7"/>
      <c r="DR1263" s="7"/>
      <c r="DS1263" s="7"/>
      <c r="DT1263" s="7"/>
      <c r="DU1263" s="7"/>
      <c r="DV1263" s="7"/>
      <c r="DW1263" s="7"/>
      <c r="DX1263" s="7"/>
      <c r="DY1263" s="7"/>
      <c r="DZ1263" s="7"/>
      <c r="EA1263" s="7"/>
      <c r="EB1263" s="7"/>
      <c r="EC1263" s="7"/>
      <c r="ED1263" s="7"/>
      <c r="EE1263" s="7"/>
      <c r="EF1263" s="7"/>
      <c r="EG1263" s="7"/>
      <c r="EH1263" s="7"/>
      <c r="EI1263" s="7"/>
      <c r="EJ1263" s="7"/>
      <c r="EK1263" s="7"/>
      <c r="EL1263" s="7"/>
      <c r="EM1263" s="7"/>
      <c r="EN1263" s="7"/>
      <c r="EO1263" s="7"/>
      <c r="EP1263" s="7"/>
      <c r="EQ1263" s="7"/>
      <c r="ER1263" s="7"/>
      <c r="ES1263" s="7"/>
      <c r="ET1263" s="7"/>
      <c r="EU1263" s="7"/>
      <c r="EV1263" s="7"/>
      <c r="EW1263" s="7"/>
      <c r="EX1263" s="7"/>
      <c r="EY1263" s="7"/>
      <c r="EZ1263" s="7"/>
      <c r="FA1263" s="7"/>
      <c r="FB1263" s="7"/>
      <c r="FC1263" s="7"/>
      <c r="FD1263" s="7"/>
      <c r="FE1263" s="7"/>
      <c r="FF1263" s="7"/>
      <c r="FG1263" s="7"/>
      <c r="FH1263" s="7"/>
      <c r="FI1263" s="7"/>
      <c r="FJ1263" s="7"/>
      <c r="FK1263" s="7"/>
      <c r="FL1263" s="7"/>
      <c r="FM1263" s="7"/>
      <c r="FN1263" s="7"/>
      <c r="FO1263" s="7"/>
      <c r="FP1263" s="7"/>
      <c r="FQ1263" s="7"/>
      <c r="FR1263" s="7"/>
      <c r="FS1263" s="7"/>
      <c r="FT1263" s="7"/>
      <c r="FU1263" s="7"/>
      <c r="FV1263" s="7"/>
      <c r="FW1263" s="7"/>
      <c r="FX1263" s="7"/>
      <c r="FY1263" s="7"/>
      <c r="FZ1263" s="7"/>
      <c r="GA1263" s="7"/>
      <c r="GB1263" s="7"/>
      <c r="GC1263" s="7"/>
      <c r="GD1263" s="7"/>
      <c r="GE1263" s="7"/>
      <c r="GF1263" s="7"/>
      <c r="GG1263" s="7"/>
      <c r="GH1263" s="7"/>
      <c r="GI1263" s="7"/>
      <c r="GJ1263" s="7"/>
      <c r="GK1263" s="7"/>
      <c r="GL1263" s="7"/>
      <c r="GM1263" s="7"/>
      <c r="GN1263" s="7"/>
      <c r="GO1263" s="7"/>
      <c r="GP1263" s="7"/>
      <c r="GQ1263" s="7"/>
      <c r="GR1263" s="7"/>
      <c r="GS1263" s="7"/>
      <c r="GT1263" s="7"/>
      <c r="GU1263" s="7"/>
      <c r="GV1263" s="7"/>
      <c r="GW1263" s="7"/>
      <c r="GX1263" s="7"/>
      <c r="GY1263" s="7"/>
      <c r="GZ1263" s="7"/>
      <c r="HA1263" s="7"/>
      <c r="HB1263" s="7"/>
      <c r="HC1263" s="7"/>
      <c r="HD1263" s="7"/>
      <c r="HE1263" s="7"/>
      <c r="HF1263" s="7"/>
      <c r="HG1263" s="7"/>
      <c r="HH1263" s="7"/>
      <c r="HI1263" s="7"/>
      <c r="HJ1263" s="7"/>
      <c r="HK1263" s="7"/>
      <c r="HL1263" s="7"/>
      <c r="HM1263" s="7"/>
      <c r="HN1263" s="7"/>
      <c r="HO1263" s="7"/>
      <c r="HP1263" s="7"/>
      <c r="HQ1263" s="7"/>
      <c r="HR1263" s="7"/>
      <c r="HS1263" s="7"/>
      <c r="HT1263" s="7"/>
      <c r="HU1263" s="7"/>
      <c r="HV1263" s="7"/>
      <c r="HW1263" s="7"/>
      <c r="HX1263" s="7"/>
      <c r="HY1263" s="7"/>
      <c r="HZ1263" s="7"/>
      <c r="IA1263" s="7"/>
      <c r="IB1263" s="7"/>
      <c r="IC1263" s="7"/>
      <c r="ID1263" s="7"/>
      <c r="IE1263" s="7"/>
      <c r="IF1263" s="7"/>
      <c r="IG1263" s="7"/>
      <c r="IH1263" s="7"/>
      <c r="II1263" s="7"/>
      <c r="IJ1263" s="7"/>
      <c r="IK1263" s="7"/>
      <c r="IL1263" s="7"/>
      <c r="IM1263" s="7"/>
      <c r="IN1263" s="7"/>
      <c r="IO1263" s="7"/>
      <c r="IP1263" s="7"/>
      <c r="IQ1263" s="7"/>
      <c r="IR1263" s="7"/>
      <c r="IS1263" s="7"/>
      <c r="IT1263" s="7"/>
    </row>
    <row r="1264" spans="1:254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  <c r="DA1264" s="7"/>
      <c r="DB1264" s="7"/>
      <c r="DC1264" s="7"/>
      <c r="DD1264" s="7"/>
      <c r="DE1264" s="7"/>
      <c r="DF1264" s="7"/>
      <c r="DG1264" s="7"/>
      <c r="DH1264" s="7"/>
      <c r="DI1264" s="7"/>
      <c r="DJ1264" s="7"/>
      <c r="DK1264" s="7"/>
      <c r="DL1264" s="7"/>
      <c r="DM1264" s="7"/>
      <c r="DN1264" s="7"/>
      <c r="DO1264" s="7"/>
      <c r="DP1264" s="7"/>
      <c r="DQ1264" s="7"/>
      <c r="DR1264" s="7"/>
      <c r="DS1264" s="7"/>
      <c r="DT1264" s="7"/>
      <c r="DU1264" s="7"/>
      <c r="DV1264" s="7"/>
      <c r="DW1264" s="7"/>
      <c r="DX1264" s="7"/>
      <c r="DY1264" s="7"/>
      <c r="DZ1264" s="7"/>
      <c r="EA1264" s="7"/>
      <c r="EB1264" s="7"/>
      <c r="EC1264" s="7"/>
      <c r="ED1264" s="7"/>
      <c r="EE1264" s="7"/>
      <c r="EF1264" s="7"/>
      <c r="EG1264" s="7"/>
      <c r="EH1264" s="7"/>
      <c r="EI1264" s="7"/>
      <c r="EJ1264" s="7"/>
      <c r="EK1264" s="7"/>
      <c r="EL1264" s="7"/>
      <c r="EM1264" s="7"/>
      <c r="EN1264" s="7"/>
      <c r="EO1264" s="7"/>
      <c r="EP1264" s="7"/>
      <c r="EQ1264" s="7"/>
      <c r="ER1264" s="7"/>
      <c r="ES1264" s="7"/>
      <c r="ET1264" s="7"/>
      <c r="EU1264" s="7"/>
      <c r="EV1264" s="7"/>
      <c r="EW1264" s="7"/>
      <c r="EX1264" s="7"/>
      <c r="EY1264" s="7"/>
      <c r="EZ1264" s="7"/>
      <c r="FA1264" s="7"/>
      <c r="FB1264" s="7"/>
      <c r="FC1264" s="7"/>
      <c r="FD1264" s="7"/>
      <c r="FE1264" s="7"/>
      <c r="FF1264" s="7"/>
      <c r="FG1264" s="7"/>
      <c r="FH1264" s="7"/>
      <c r="FI1264" s="7"/>
      <c r="FJ1264" s="7"/>
      <c r="FK1264" s="7"/>
      <c r="FL1264" s="7"/>
      <c r="FM1264" s="7"/>
      <c r="FN1264" s="7"/>
      <c r="FO1264" s="7"/>
      <c r="FP1264" s="7"/>
      <c r="FQ1264" s="7"/>
      <c r="FR1264" s="7"/>
      <c r="FS1264" s="7"/>
      <c r="FT1264" s="7"/>
      <c r="FU1264" s="7"/>
      <c r="FV1264" s="7"/>
      <c r="FW1264" s="7"/>
      <c r="FX1264" s="7"/>
      <c r="FY1264" s="7"/>
      <c r="FZ1264" s="7"/>
      <c r="GA1264" s="7"/>
      <c r="GB1264" s="7"/>
      <c r="GC1264" s="7"/>
      <c r="GD1264" s="7"/>
      <c r="GE1264" s="7"/>
      <c r="GF1264" s="7"/>
      <c r="GG1264" s="7"/>
      <c r="GH1264" s="7"/>
      <c r="GI1264" s="7"/>
      <c r="GJ1264" s="7"/>
      <c r="GK1264" s="7"/>
      <c r="GL1264" s="7"/>
      <c r="GM1264" s="7"/>
      <c r="GN1264" s="7"/>
      <c r="GO1264" s="7"/>
      <c r="GP1264" s="7"/>
      <c r="GQ1264" s="7"/>
      <c r="GR1264" s="7"/>
      <c r="GS1264" s="7"/>
      <c r="GT1264" s="7"/>
      <c r="GU1264" s="7"/>
      <c r="GV1264" s="7"/>
      <c r="GW1264" s="7"/>
      <c r="GX1264" s="7"/>
      <c r="GY1264" s="7"/>
      <c r="GZ1264" s="7"/>
      <c r="HA1264" s="7"/>
      <c r="HB1264" s="7"/>
      <c r="HC1264" s="7"/>
      <c r="HD1264" s="7"/>
      <c r="HE1264" s="7"/>
      <c r="HF1264" s="7"/>
      <c r="HG1264" s="7"/>
      <c r="HH1264" s="7"/>
      <c r="HI1264" s="7"/>
      <c r="HJ1264" s="7"/>
      <c r="HK1264" s="7"/>
      <c r="HL1264" s="7"/>
      <c r="HM1264" s="7"/>
      <c r="HN1264" s="7"/>
      <c r="HO1264" s="7"/>
      <c r="HP1264" s="7"/>
      <c r="HQ1264" s="7"/>
      <c r="HR1264" s="7"/>
      <c r="HS1264" s="7"/>
      <c r="HT1264" s="7"/>
      <c r="HU1264" s="7"/>
      <c r="HV1264" s="7"/>
      <c r="HW1264" s="7"/>
      <c r="HX1264" s="7"/>
      <c r="HY1264" s="7"/>
      <c r="HZ1264" s="7"/>
      <c r="IA1264" s="7"/>
      <c r="IB1264" s="7"/>
      <c r="IC1264" s="7"/>
      <c r="ID1264" s="7"/>
      <c r="IE1264" s="7"/>
      <c r="IF1264" s="7"/>
      <c r="IG1264" s="7"/>
      <c r="IH1264" s="7"/>
      <c r="II1264" s="7"/>
      <c r="IJ1264" s="7"/>
      <c r="IK1264" s="7"/>
      <c r="IL1264" s="7"/>
      <c r="IM1264" s="7"/>
      <c r="IN1264" s="7"/>
      <c r="IO1264" s="7"/>
      <c r="IP1264" s="7"/>
      <c r="IQ1264" s="7"/>
      <c r="IR1264" s="7"/>
      <c r="IS1264" s="7"/>
      <c r="IT1264" s="7"/>
    </row>
    <row r="1265" spans="1:254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  <c r="DA1265" s="7"/>
      <c r="DB1265" s="7"/>
      <c r="DC1265" s="7"/>
      <c r="DD1265" s="7"/>
      <c r="DE1265" s="7"/>
      <c r="DF1265" s="7"/>
      <c r="DG1265" s="7"/>
      <c r="DH1265" s="7"/>
      <c r="DI1265" s="7"/>
      <c r="DJ1265" s="7"/>
      <c r="DK1265" s="7"/>
      <c r="DL1265" s="7"/>
      <c r="DM1265" s="7"/>
      <c r="DN1265" s="7"/>
      <c r="DO1265" s="7"/>
      <c r="DP1265" s="7"/>
      <c r="DQ1265" s="7"/>
      <c r="DR1265" s="7"/>
      <c r="DS1265" s="7"/>
      <c r="DT1265" s="7"/>
      <c r="DU1265" s="7"/>
      <c r="DV1265" s="7"/>
      <c r="DW1265" s="7"/>
      <c r="DX1265" s="7"/>
      <c r="DY1265" s="7"/>
      <c r="DZ1265" s="7"/>
      <c r="EA1265" s="7"/>
      <c r="EB1265" s="7"/>
      <c r="EC1265" s="7"/>
      <c r="ED1265" s="7"/>
      <c r="EE1265" s="7"/>
      <c r="EF1265" s="7"/>
      <c r="EG1265" s="7"/>
      <c r="EH1265" s="7"/>
      <c r="EI1265" s="7"/>
      <c r="EJ1265" s="7"/>
      <c r="EK1265" s="7"/>
      <c r="EL1265" s="7"/>
      <c r="EM1265" s="7"/>
      <c r="EN1265" s="7"/>
      <c r="EO1265" s="7"/>
      <c r="EP1265" s="7"/>
      <c r="EQ1265" s="7"/>
      <c r="ER1265" s="7"/>
      <c r="ES1265" s="7"/>
      <c r="ET1265" s="7"/>
      <c r="EU1265" s="7"/>
      <c r="EV1265" s="7"/>
      <c r="EW1265" s="7"/>
      <c r="EX1265" s="7"/>
      <c r="EY1265" s="7"/>
      <c r="EZ1265" s="7"/>
      <c r="FA1265" s="7"/>
      <c r="FB1265" s="7"/>
      <c r="FC1265" s="7"/>
      <c r="FD1265" s="7"/>
      <c r="FE1265" s="7"/>
      <c r="FF1265" s="7"/>
      <c r="FG1265" s="7"/>
      <c r="FH1265" s="7"/>
      <c r="FI1265" s="7"/>
      <c r="FJ1265" s="7"/>
      <c r="FK1265" s="7"/>
      <c r="FL1265" s="7"/>
      <c r="FM1265" s="7"/>
      <c r="FN1265" s="7"/>
      <c r="FO1265" s="7"/>
      <c r="FP1265" s="7"/>
      <c r="FQ1265" s="7"/>
      <c r="FR1265" s="7"/>
      <c r="FS1265" s="7"/>
      <c r="FT1265" s="7"/>
      <c r="FU1265" s="7"/>
      <c r="FV1265" s="7"/>
      <c r="FW1265" s="7"/>
      <c r="FX1265" s="7"/>
      <c r="FY1265" s="7"/>
      <c r="FZ1265" s="7"/>
      <c r="GA1265" s="7"/>
      <c r="GB1265" s="7"/>
      <c r="GC1265" s="7"/>
      <c r="GD1265" s="7"/>
      <c r="GE1265" s="7"/>
      <c r="GF1265" s="7"/>
      <c r="GG1265" s="7"/>
      <c r="GH1265" s="7"/>
      <c r="GI1265" s="7"/>
      <c r="GJ1265" s="7"/>
      <c r="GK1265" s="7"/>
      <c r="GL1265" s="7"/>
      <c r="GM1265" s="7"/>
      <c r="GN1265" s="7"/>
      <c r="GO1265" s="7"/>
      <c r="GP1265" s="7"/>
      <c r="GQ1265" s="7"/>
      <c r="GR1265" s="7"/>
      <c r="GS1265" s="7"/>
      <c r="GT1265" s="7"/>
      <c r="GU1265" s="7"/>
      <c r="GV1265" s="7"/>
      <c r="GW1265" s="7"/>
      <c r="GX1265" s="7"/>
      <c r="GY1265" s="7"/>
      <c r="GZ1265" s="7"/>
      <c r="HA1265" s="7"/>
      <c r="HB1265" s="7"/>
      <c r="HC1265" s="7"/>
      <c r="HD1265" s="7"/>
      <c r="HE1265" s="7"/>
      <c r="HF1265" s="7"/>
      <c r="HG1265" s="7"/>
      <c r="HH1265" s="7"/>
      <c r="HI1265" s="7"/>
      <c r="HJ1265" s="7"/>
      <c r="HK1265" s="7"/>
      <c r="HL1265" s="7"/>
      <c r="HM1265" s="7"/>
      <c r="HN1265" s="7"/>
      <c r="HO1265" s="7"/>
      <c r="HP1265" s="7"/>
      <c r="HQ1265" s="7"/>
      <c r="HR1265" s="7"/>
      <c r="HS1265" s="7"/>
      <c r="HT1265" s="7"/>
      <c r="HU1265" s="7"/>
      <c r="HV1265" s="7"/>
      <c r="HW1265" s="7"/>
      <c r="HX1265" s="7"/>
      <c r="HY1265" s="7"/>
      <c r="HZ1265" s="7"/>
      <c r="IA1265" s="7"/>
      <c r="IB1265" s="7"/>
      <c r="IC1265" s="7"/>
      <c r="ID1265" s="7"/>
      <c r="IE1265" s="7"/>
      <c r="IF1265" s="7"/>
      <c r="IG1265" s="7"/>
      <c r="IH1265" s="7"/>
      <c r="II1265" s="7"/>
      <c r="IJ1265" s="7"/>
      <c r="IK1265" s="7"/>
      <c r="IL1265" s="7"/>
      <c r="IM1265" s="7"/>
      <c r="IN1265" s="7"/>
      <c r="IO1265" s="7"/>
      <c r="IP1265" s="7"/>
      <c r="IQ1265" s="7"/>
      <c r="IR1265" s="7"/>
      <c r="IS1265" s="7"/>
      <c r="IT1265" s="7"/>
    </row>
    <row r="1266" spans="1:254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  <c r="DA1266" s="7"/>
      <c r="DB1266" s="7"/>
      <c r="DC1266" s="7"/>
      <c r="DD1266" s="7"/>
      <c r="DE1266" s="7"/>
      <c r="DF1266" s="7"/>
      <c r="DG1266" s="7"/>
      <c r="DH1266" s="7"/>
      <c r="DI1266" s="7"/>
      <c r="DJ1266" s="7"/>
      <c r="DK1266" s="7"/>
      <c r="DL1266" s="7"/>
      <c r="DM1266" s="7"/>
      <c r="DN1266" s="7"/>
      <c r="DO1266" s="7"/>
      <c r="DP1266" s="7"/>
      <c r="DQ1266" s="7"/>
      <c r="DR1266" s="7"/>
      <c r="DS1266" s="7"/>
      <c r="DT1266" s="7"/>
      <c r="DU1266" s="7"/>
      <c r="DV1266" s="7"/>
      <c r="DW1266" s="7"/>
      <c r="DX1266" s="7"/>
      <c r="DY1266" s="7"/>
      <c r="DZ1266" s="7"/>
      <c r="EA1266" s="7"/>
      <c r="EB1266" s="7"/>
      <c r="EC1266" s="7"/>
      <c r="ED1266" s="7"/>
      <c r="EE1266" s="7"/>
      <c r="EF1266" s="7"/>
      <c r="EG1266" s="7"/>
      <c r="EH1266" s="7"/>
      <c r="EI1266" s="7"/>
      <c r="EJ1266" s="7"/>
      <c r="EK1266" s="7"/>
      <c r="EL1266" s="7"/>
      <c r="EM1266" s="7"/>
      <c r="EN1266" s="7"/>
      <c r="EO1266" s="7"/>
      <c r="EP1266" s="7"/>
      <c r="EQ1266" s="7"/>
      <c r="ER1266" s="7"/>
      <c r="ES1266" s="7"/>
      <c r="ET1266" s="7"/>
      <c r="EU1266" s="7"/>
      <c r="EV1266" s="7"/>
      <c r="EW1266" s="7"/>
      <c r="EX1266" s="7"/>
      <c r="EY1266" s="7"/>
      <c r="EZ1266" s="7"/>
      <c r="FA1266" s="7"/>
      <c r="FB1266" s="7"/>
      <c r="FC1266" s="7"/>
      <c r="FD1266" s="7"/>
      <c r="FE1266" s="7"/>
      <c r="FF1266" s="7"/>
      <c r="FG1266" s="7"/>
      <c r="FH1266" s="7"/>
      <c r="FI1266" s="7"/>
      <c r="FJ1266" s="7"/>
      <c r="FK1266" s="7"/>
      <c r="FL1266" s="7"/>
      <c r="FM1266" s="7"/>
      <c r="FN1266" s="7"/>
      <c r="FO1266" s="7"/>
      <c r="FP1266" s="7"/>
      <c r="FQ1266" s="7"/>
      <c r="FR1266" s="7"/>
      <c r="FS1266" s="7"/>
      <c r="FT1266" s="7"/>
      <c r="FU1266" s="7"/>
      <c r="FV1266" s="7"/>
      <c r="FW1266" s="7"/>
      <c r="FX1266" s="7"/>
      <c r="FY1266" s="7"/>
      <c r="FZ1266" s="7"/>
      <c r="GA1266" s="7"/>
      <c r="GB1266" s="7"/>
      <c r="GC1266" s="7"/>
      <c r="GD1266" s="7"/>
      <c r="GE1266" s="7"/>
      <c r="GF1266" s="7"/>
      <c r="GG1266" s="7"/>
      <c r="GH1266" s="7"/>
      <c r="GI1266" s="7"/>
      <c r="GJ1266" s="7"/>
      <c r="GK1266" s="7"/>
      <c r="GL1266" s="7"/>
      <c r="GM1266" s="7"/>
      <c r="GN1266" s="7"/>
      <c r="GO1266" s="7"/>
      <c r="GP1266" s="7"/>
      <c r="GQ1266" s="7"/>
      <c r="GR1266" s="7"/>
      <c r="GS1266" s="7"/>
      <c r="GT1266" s="7"/>
      <c r="GU1266" s="7"/>
      <c r="GV1266" s="7"/>
      <c r="GW1266" s="7"/>
      <c r="GX1266" s="7"/>
      <c r="GY1266" s="7"/>
      <c r="GZ1266" s="7"/>
      <c r="HA1266" s="7"/>
      <c r="HB1266" s="7"/>
      <c r="HC1266" s="7"/>
      <c r="HD1266" s="7"/>
      <c r="HE1266" s="7"/>
      <c r="HF1266" s="7"/>
      <c r="HG1266" s="7"/>
      <c r="HH1266" s="7"/>
      <c r="HI1266" s="7"/>
      <c r="HJ1266" s="7"/>
      <c r="HK1266" s="7"/>
      <c r="HL1266" s="7"/>
      <c r="HM1266" s="7"/>
      <c r="HN1266" s="7"/>
      <c r="HO1266" s="7"/>
      <c r="HP1266" s="7"/>
      <c r="HQ1266" s="7"/>
      <c r="HR1266" s="7"/>
      <c r="HS1266" s="7"/>
      <c r="HT1266" s="7"/>
      <c r="HU1266" s="7"/>
      <c r="HV1266" s="7"/>
      <c r="HW1266" s="7"/>
      <c r="HX1266" s="7"/>
      <c r="HY1266" s="7"/>
      <c r="HZ1266" s="7"/>
      <c r="IA1266" s="7"/>
      <c r="IB1266" s="7"/>
      <c r="IC1266" s="7"/>
      <c r="ID1266" s="7"/>
      <c r="IE1266" s="7"/>
      <c r="IF1266" s="7"/>
      <c r="IG1266" s="7"/>
      <c r="IH1266" s="7"/>
      <c r="II1266" s="7"/>
      <c r="IJ1266" s="7"/>
      <c r="IK1266" s="7"/>
      <c r="IL1266" s="7"/>
      <c r="IM1266" s="7"/>
      <c r="IN1266" s="7"/>
      <c r="IO1266" s="7"/>
      <c r="IP1266" s="7"/>
      <c r="IQ1266" s="7"/>
      <c r="IR1266" s="7"/>
      <c r="IS1266" s="7"/>
      <c r="IT1266" s="7"/>
    </row>
    <row r="1267" spans="1:254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  <c r="DA1267" s="7"/>
      <c r="DB1267" s="7"/>
      <c r="DC1267" s="7"/>
      <c r="DD1267" s="7"/>
      <c r="DE1267" s="7"/>
      <c r="DF1267" s="7"/>
      <c r="DG1267" s="7"/>
      <c r="DH1267" s="7"/>
      <c r="DI1267" s="7"/>
      <c r="DJ1267" s="7"/>
      <c r="DK1267" s="7"/>
      <c r="DL1267" s="7"/>
      <c r="DM1267" s="7"/>
      <c r="DN1267" s="7"/>
      <c r="DO1267" s="7"/>
      <c r="DP1267" s="7"/>
      <c r="DQ1267" s="7"/>
      <c r="DR1267" s="7"/>
      <c r="DS1267" s="7"/>
      <c r="DT1267" s="7"/>
      <c r="DU1267" s="7"/>
      <c r="DV1267" s="7"/>
      <c r="DW1267" s="7"/>
      <c r="DX1267" s="7"/>
      <c r="DY1267" s="7"/>
      <c r="DZ1267" s="7"/>
      <c r="EA1267" s="7"/>
      <c r="EB1267" s="7"/>
      <c r="EC1267" s="7"/>
      <c r="ED1267" s="7"/>
      <c r="EE1267" s="7"/>
      <c r="EF1267" s="7"/>
      <c r="EG1267" s="7"/>
      <c r="EH1267" s="7"/>
      <c r="EI1267" s="7"/>
      <c r="EJ1267" s="7"/>
      <c r="EK1267" s="7"/>
      <c r="EL1267" s="7"/>
      <c r="EM1267" s="7"/>
      <c r="EN1267" s="7"/>
      <c r="EO1267" s="7"/>
      <c r="EP1267" s="7"/>
      <c r="EQ1267" s="7"/>
      <c r="ER1267" s="7"/>
      <c r="ES1267" s="7"/>
      <c r="ET1267" s="7"/>
      <c r="EU1267" s="7"/>
      <c r="EV1267" s="7"/>
      <c r="EW1267" s="7"/>
      <c r="EX1267" s="7"/>
      <c r="EY1267" s="7"/>
      <c r="EZ1267" s="7"/>
      <c r="FA1267" s="7"/>
      <c r="FB1267" s="7"/>
      <c r="FC1267" s="7"/>
      <c r="FD1267" s="7"/>
      <c r="FE1267" s="7"/>
      <c r="FF1267" s="7"/>
      <c r="FG1267" s="7"/>
      <c r="FH1267" s="7"/>
      <c r="FI1267" s="7"/>
      <c r="FJ1267" s="7"/>
      <c r="FK1267" s="7"/>
      <c r="FL1267" s="7"/>
      <c r="FM1267" s="7"/>
      <c r="FN1267" s="7"/>
      <c r="FO1267" s="7"/>
      <c r="FP1267" s="7"/>
      <c r="FQ1267" s="7"/>
      <c r="FR1267" s="7"/>
      <c r="FS1267" s="7"/>
      <c r="FT1267" s="7"/>
      <c r="FU1267" s="7"/>
      <c r="FV1267" s="7"/>
      <c r="FW1267" s="7"/>
      <c r="FX1267" s="7"/>
      <c r="FY1267" s="7"/>
      <c r="FZ1267" s="7"/>
      <c r="GA1267" s="7"/>
      <c r="GB1267" s="7"/>
      <c r="GC1267" s="7"/>
      <c r="GD1267" s="7"/>
      <c r="GE1267" s="7"/>
      <c r="GF1267" s="7"/>
      <c r="GG1267" s="7"/>
      <c r="GH1267" s="7"/>
      <c r="GI1267" s="7"/>
      <c r="GJ1267" s="7"/>
      <c r="GK1267" s="7"/>
      <c r="GL1267" s="7"/>
      <c r="GM1267" s="7"/>
      <c r="GN1267" s="7"/>
      <c r="GO1267" s="7"/>
      <c r="GP1267" s="7"/>
      <c r="GQ1267" s="7"/>
      <c r="GR1267" s="7"/>
      <c r="GS1267" s="7"/>
      <c r="GT1267" s="7"/>
      <c r="GU1267" s="7"/>
      <c r="GV1267" s="7"/>
      <c r="GW1267" s="7"/>
      <c r="GX1267" s="7"/>
      <c r="GY1267" s="7"/>
      <c r="GZ1267" s="7"/>
      <c r="HA1267" s="7"/>
      <c r="HB1267" s="7"/>
      <c r="HC1267" s="7"/>
      <c r="HD1267" s="7"/>
      <c r="HE1267" s="7"/>
      <c r="HF1267" s="7"/>
      <c r="HG1267" s="7"/>
      <c r="HH1267" s="7"/>
      <c r="HI1267" s="7"/>
      <c r="HJ1267" s="7"/>
      <c r="HK1267" s="7"/>
      <c r="HL1267" s="7"/>
      <c r="HM1267" s="7"/>
      <c r="HN1267" s="7"/>
      <c r="HO1267" s="7"/>
      <c r="HP1267" s="7"/>
      <c r="HQ1267" s="7"/>
      <c r="HR1267" s="7"/>
      <c r="HS1267" s="7"/>
      <c r="HT1267" s="7"/>
      <c r="HU1267" s="7"/>
      <c r="HV1267" s="7"/>
      <c r="HW1267" s="7"/>
      <c r="HX1267" s="7"/>
      <c r="HY1267" s="7"/>
      <c r="HZ1267" s="7"/>
      <c r="IA1267" s="7"/>
      <c r="IB1267" s="7"/>
      <c r="IC1267" s="7"/>
      <c r="ID1267" s="7"/>
      <c r="IE1267" s="7"/>
      <c r="IF1267" s="7"/>
      <c r="IG1267" s="7"/>
      <c r="IH1267" s="7"/>
      <c r="II1267" s="7"/>
      <c r="IJ1267" s="7"/>
      <c r="IK1267" s="7"/>
      <c r="IL1267" s="7"/>
      <c r="IM1267" s="7"/>
      <c r="IN1267" s="7"/>
      <c r="IO1267" s="7"/>
      <c r="IP1267" s="7"/>
      <c r="IQ1267" s="7"/>
      <c r="IR1267" s="7"/>
      <c r="IS1267" s="7"/>
      <c r="IT1267" s="7"/>
    </row>
    <row r="1268" spans="1:254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  <c r="DA1268" s="7"/>
      <c r="DB1268" s="7"/>
      <c r="DC1268" s="7"/>
      <c r="DD1268" s="7"/>
      <c r="DE1268" s="7"/>
      <c r="DF1268" s="7"/>
      <c r="DG1268" s="7"/>
      <c r="DH1268" s="7"/>
      <c r="DI1268" s="7"/>
      <c r="DJ1268" s="7"/>
      <c r="DK1268" s="7"/>
      <c r="DL1268" s="7"/>
      <c r="DM1268" s="7"/>
      <c r="DN1268" s="7"/>
      <c r="DO1268" s="7"/>
      <c r="DP1268" s="7"/>
      <c r="DQ1268" s="7"/>
      <c r="DR1268" s="7"/>
      <c r="DS1268" s="7"/>
      <c r="DT1268" s="7"/>
      <c r="DU1268" s="7"/>
      <c r="DV1268" s="7"/>
      <c r="DW1268" s="7"/>
      <c r="DX1268" s="7"/>
      <c r="DY1268" s="7"/>
      <c r="DZ1268" s="7"/>
      <c r="EA1268" s="7"/>
      <c r="EB1268" s="7"/>
      <c r="EC1268" s="7"/>
      <c r="ED1268" s="7"/>
      <c r="EE1268" s="7"/>
      <c r="EF1268" s="7"/>
      <c r="EG1268" s="7"/>
      <c r="EH1268" s="7"/>
      <c r="EI1268" s="7"/>
      <c r="EJ1268" s="7"/>
      <c r="EK1268" s="7"/>
      <c r="EL1268" s="7"/>
      <c r="EM1268" s="7"/>
      <c r="EN1268" s="7"/>
      <c r="EO1268" s="7"/>
      <c r="EP1268" s="7"/>
      <c r="EQ1268" s="7"/>
      <c r="ER1268" s="7"/>
      <c r="ES1268" s="7"/>
      <c r="ET1268" s="7"/>
      <c r="EU1268" s="7"/>
      <c r="EV1268" s="7"/>
      <c r="EW1268" s="7"/>
      <c r="EX1268" s="7"/>
      <c r="EY1268" s="7"/>
      <c r="EZ1268" s="7"/>
      <c r="FA1268" s="7"/>
      <c r="FB1268" s="7"/>
      <c r="FC1268" s="7"/>
      <c r="FD1268" s="7"/>
      <c r="FE1268" s="7"/>
      <c r="FF1268" s="7"/>
      <c r="FG1268" s="7"/>
      <c r="FH1268" s="7"/>
      <c r="FI1268" s="7"/>
      <c r="FJ1268" s="7"/>
      <c r="FK1268" s="7"/>
      <c r="FL1268" s="7"/>
      <c r="FM1268" s="7"/>
      <c r="FN1268" s="7"/>
      <c r="FO1268" s="7"/>
      <c r="FP1268" s="7"/>
      <c r="FQ1268" s="7"/>
      <c r="FR1268" s="7"/>
      <c r="FS1268" s="7"/>
      <c r="FT1268" s="7"/>
      <c r="FU1268" s="7"/>
      <c r="FV1268" s="7"/>
      <c r="FW1268" s="7"/>
      <c r="FX1268" s="7"/>
      <c r="FY1268" s="7"/>
      <c r="FZ1268" s="7"/>
      <c r="GA1268" s="7"/>
      <c r="GB1268" s="7"/>
      <c r="GC1268" s="7"/>
      <c r="GD1268" s="7"/>
      <c r="GE1268" s="7"/>
      <c r="GF1268" s="7"/>
      <c r="GG1268" s="7"/>
      <c r="GH1268" s="7"/>
      <c r="GI1268" s="7"/>
      <c r="GJ1268" s="7"/>
      <c r="GK1268" s="7"/>
      <c r="GL1268" s="7"/>
      <c r="GM1268" s="7"/>
      <c r="GN1268" s="7"/>
      <c r="GO1268" s="7"/>
      <c r="GP1268" s="7"/>
      <c r="GQ1268" s="7"/>
      <c r="GR1268" s="7"/>
      <c r="GS1268" s="7"/>
      <c r="GT1268" s="7"/>
      <c r="GU1268" s="7"/>
      <c r="GV1268" s="7"/>
      <c r="GW1268" s="7"/>
      <c r="GX1268" s="7"/>
      <c r="GY1268" s="7"/>
      <c r="GZ1268" s="7"/>
      <c r="HA1268" s="7"/>
      <c r="HB1268" s="7"/>
      <c r="HC1268" s="7"/>
      <c r="HD1268" s="7"/>
      <c r="HE1268" s="7"/>
      <c r="HF1268" s="7"/>
      <c r="HG1268" s="7"/>
      <c r="HH1268" s="7"/>
      <c r="HI1268" s="7"/>
      <c r="HJ1268" s="7"/>
      <c r="HK1268" s="7"/>
      <c r="HL1268" s="7"/>
      <c r="HM1268" s="7"/>
      <c r="HN1268" s="7"/>
      <c r="HO1268" s="7"/>
      <c r="HP1268" s="7"/>
      <c r="HQ1268" s="7"/>
      <c r="HR1268" s="7"/>
      <c r="HS1268" s="7"/>
      <c r="HT1268" s="7"/>
      <c r="HU1268" s="7"/>
      <c r="HV1268" s="7"/>
      <c r="HW1268" s="7"/>
      <c r="HX1268" s="7"/>
      <c r="HY1268" s="7"/>
      <c r="HZ1268" s="7"/>
      <c r="IA1268" s="7"/>
      <c r="IB1268" s="7"/>
      <c r="IC1268" s="7"/>
      <c r="ID1268" s="7"/>
      <c r="IE1268" s="7"/>
      <c r="IF1268" s="7"/>
      <c r="IG1268" s="7"/>
      <c r="IH1268" s="7"/>
      <c r="II1268" s="7"/>
      <c r="IJ1268" s="7"/>
      <c r="IK1268" s="7"/>
      <c r="IL1268" s="7"/>
      <c r="IM1268" s="7"/>
      <c r="IN1268" s="7"/>
      <c r="IO1268" s="7"/>
      <c r="IP1268" s="7"/>
      <c r="IQ1268" s="7"/>
      <c r="IR1268" s="7"/>
      <c r="IS1268" s="7"/>
      <c r="IT1268" s="7"/>
    </row>
    <row r="1269" spans="1:254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7"/>
      <c r="DJ1269" s="7"/>
      <c r="DK1269" s="7"/>
      <c r="DL1269" s="7"/>
      <c r="DM1269" s="7"/>
      <c r="DN1269" s="7"/>
      <c r="DO1269" s="7"/>
      <c r="DP1269" s="7"/>
      <c r="DQ1269" s="7"/>
      <c r="DR1269" s="7"/>
      <c r="DS1269" s="7"/>
      <c r="DT1269" s="7"/>
      <c r="DU1269" s="7"/>
      <c r="DV1269" s="7"/>
      <c r="DW1269" s="7"/>
      <c r="DX1269" s="7"/>
      <c r="DY1269" s="7"/>
      <c r="DZ1269" s="7"/>
      <c r="EA1269" s="7"/>
      <c r="EB1269" s="7"/>
      <c r="EC1269" s="7"/>
      <c r="ED1269" s="7"/>
      <c r="EE1269" s="7"/>
      <c r="EF1269" s="7"/>
      <c r="EG1269" s="7"/>
      <c r="EH1269" s="7"/>
      <c r="EI1269" s="7"/>
      <c r="EJ1269" s="7"/>
      <c r="EK1269" s="7"/>
      <c r="EL1269" s="7"/>
      <c r="EM1269" s="7"/>
      <c r="EN1269" s="7"/>
      <c r="EO1269" s="7"/>
      <c r="EP1269" s="7"/>
      <c r="EQ1269" s="7"/>
      <c r="ER1269" s="7"/>
      <c r="ES1269" s="7"/>
      <c r="ET1269" s="7"/>
      <c r="EU1269" s="7"/>
      <c r="EV1269" s="7"/>
      <c r="EW1269" s="7"/>
      <c r="EX1269" s="7"/>
      <c r="EY1269" s="7"/>
      <c r="EZ1269" s="7"/>
      <c r="FA1269" s="7"/>
      <c r="FB1269" s="7"/>
      <c r="FC1269" s="7"/>
      <c r="FD1269" s="7"/>
      <c r="FE1269" s="7"/>
      <c r="FF1269" s="7"/>
      <c r="FG1269" s="7"/>
      <c r="FH1269" s="7"/>
      <c r="FI1269" s="7"/>
      <c r="FJ1269" s="7"/>
      <c r="FK1269" s="7"/>
      <c r="FL1269" s="7"/>
      <c r="FM1269" s="7"/>
      <c r="FN1269" s="7"/>
      <c r="FO1269" s="7"/>
      <c r="FP1269" s="7"/>
      <c r="FQ1269" s="7"/>
      <c r="FR1269" s="7"/>
      <c r="FS1269" s="7"/>
      <c r="FT1269" s="7"/>
      <c r="FU1269" s="7"/>
      <c r="FV1269" s="7"/>
      <c r="FW1269" s="7"/>
      <c r="FX1269" s="7"/>
      <c r="FY1269" s="7"/>
      <c r="FZ1269" s="7"/>
      <c r="GA1269" s="7"/>
      <c r="GB1269" s="7"/>
      <c r="GC1269" s="7"/>
      <c r="GD1269" s="7"/>
      <c r="GE1269" s="7"/>
      <c r="GF1269" s="7"/>
      <c r="GG1269" s="7"/>
      <c r="GH1269" s="7"/>
      <c r="GI1269" s="7"/>
      <c r="GJ1269" s="7"/>
      <c r="GK1269" s="7"/>
      <c r="GL1269" s="7"/>
      <c r="GM1269" s="7"/>
      <c r="GN1269" s="7"/>
      <c r="GO1269" s="7"/>
      <c r="GP1269" s="7"/>
      <c r="GQ1269" s="7"/>
      <c r="GR1269" s="7"/>
      <c r="GS1269" s="7"/>
      <c r="GT1269" s="7"/>
      <c r="GU1269" s="7"/>
      <c r="GV1269" s="7"/>
      <c r="GW1269" s="7"/>
      <c r="GX1269" s="7"/>
      <c r="GY1269" s="7"/>
      <c r="GZ1269" s="7"/>
      <c r="HA1269" s="7"/>
      <c r="HB1269" s="7"/>
      <c r="HC1269" s="7"/>
      <c r="HD1269" s="7"/>
      <c r="HE1269" s="7"/>
      <c r="HF1269" s="7"/>
      <c r="HG1269" s="7"/>
      <c r="HH1269" s="7"/>
      <c r="HI1269" s="7"/>
      <c r="HJ1269" s="7"/>
      <c r="HK1269" s="7"/>
      <c r="HL1269" s="7"/>
      <c r="HM1269" s="7"/>
      <c r="HN1269" s="7"/>
      <c r="HO1269" s="7"/>
      <c r="HP1269" s="7"/>
      <c r="HQ1269" s="7"/>
      <c r="HR1269" s="7"/>
      <c r="HS1269" s="7"/>
      <c r="HT1269" s="7"/>
      <c r="HU1269" s="7"/>
      <c r="HV1269" s="7"/>
      <c r="HW1269" s="7"/>
      <c r="HX1269" s="7"/>
      <c r="HY1269" s="7"/>
      <c r="HZ1269" s="7"/>
      <c r="IA1269" s="7"/>
      <c r="IB1269" s="7"/>
      <c r="IC1269" s="7"/>
      <c r="ID1269" s="7"/>
      <c r="IE1269" s="7"/>
      <c r="IF1269" s="7"/>
      <c r="IG1269" s="7"/>
      <c r="IH1269" s="7"/>
      <c r="II1269" s="7"/>
      <c r="IJ1269" s="7"/>
      <c r="IK1269" s="7"/>
      <c r="IL1269" s="7"/>
      <c r="IM1269" s="7"/>
      <c r="IN1269" s="7"/>
      <c r="IO1269" s="7"/>
      <c r="IP1269" s="7"/>
      <c r="IQ1269" s="7"/>
      <c r="IR1269" s="7"/>
      <c r="IS1269" s="7"/>
      <c r="IT1269" s="7"/>
    </row>
    <row r="1270" spans="1:254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  <c r="DA1270" s="7"/>
      <c r="DB1270" s="7"/>
      <c r="DC1270" s="7"/>
      <c r="DD1270" s="7"/>
      <c r="DE1270" s="7"/>
      <c r="DF1270" s="7"/>
      <c r="DG1270" s="7"/>
      <c r="DH1270" s="7"/>
      <c r="DI1270" s="7"/>
      <c r="DJ1270" s="7"/>
      <c r="DK1270" s="7"/>
      <c r="DL1270" s="7"/>
      <c r="DM1270" s="7"/>
      <c r="DN1270" s="7"/>
      <c r="DO1270" s="7"/>
      <c r="DP1270" s="7"/>
      <c r="DQ1270" s="7"/>
      <c r="DR1270" s="7"/>
      <c r="DS1270" s="7"/>
      <c r="DT1270" s="7"/>
      <c r="DU1270" s="7"/>
      <c r="DV1270" s="7"/>
      <c r="DW1270" s="7"/>
      <c r="DX1270" s="7"/>
      <c r="DY1270" s="7"/>
      <c r="DZ1270" s="7"/>
      <c r="EA1270" s="7"/>
      <c r="EB1270" s="7"/>
      <c r="EC1270" s="7"/>
      <c r="ED1270" s="7"/>
      <c r="EE1270" s="7"/>
      <c r="EF1270" s="7"/>
      <c r="EG1270" s="7"/>
      <c r="EH1270" s="7"/>
      <c r="EI1270" s="7"/>
      <c r="EJ1270" s="7"/>
      <c r="EK1270" s="7"/>
      <c r="EL1270" s="7"/>
      <c r="EM1270" s="7"/>
      <c r="EN1270" s="7"/>
      <c r="EO1270" s="7"/>
      <c r="EP1270" s="7"/>
      <c r="EQ1270" s="7"/>
      <c r="ER1270" s="7"/>
      <c r="ES1270" s="7"/>
      <c r="ET1270" s="7"/>
      <c r="EU1270" s="7"/>
      <c r="EV1270" s="7"/>
      <c r="EW1270" s="7"/>
      <c r="EX1270" s="7"/>
      <c r="EY1270" s="7"/>
      <c r="EZ1270" s="7"/>
      <c r="FA1270" s="7"/>
      <c r="FB1270" s="7"/>
      <c r="FC1270" s="7"/>
      <c r="FD1270" s="7"/>
      <c r="FE1270" s="7"/>
      <c r="FF1270" s="7"/>
      <c r="FG1270" s="7"/>
      <c r="FH1270" s="7"/>
      <c r="FI1270" s="7"/>
      <c r="FJ1270" s="7"/>
      <c r="FK1270" s="7"/>
      <c r="FL1270" s="7"/>
      <c r="FM1270" s="7"/>
      <c r="FN1270" s="7"/>
      <c r="FO1270" s="7"/>
      <c r="FP1270" s="7"/>
      <c r="FQ1270" s="7"/>
      <c r="FR1270" s="7"/>
      <c r="FS1270" s="7"/>
      <c r="FT1270" s="7"/>
      <c r="FU1270" s="7"/>
      <c r="FV1270" s="7"/>
      <c r="FW1270" s="7"/>
      <c r="FX1270" s="7"/>
      <c r="FY1270" s="7"/>
      <c r="FZ1270" s="7"/>
      <c r="GA1270" s="7"/>
      <c r="GB1270" s="7"/>
      <c r="GC1270" s="7"/>
      <c r="GD1270" s="7"/>
      <c r="GE1270" s="7"/>
      <c r="GF1270" s="7"/>
      <c r="GG1270" s="7"/>
      <c r="GH1270" s="7"/>
      <c r="GI1270" s="7"/>
      <c r="GJ1270" s="7"/>
      <c r="GK1270" s="7"/>
      <c r="GL1270" s="7"/>
      <c r="GM1270" s="7"/>
      <c r="GN1270" s="7"/>
      <c r="GO1270" s="7"/>
      <c r="GP1270" s="7"/>
      <c r="GQ1270" s="7"/>
      <c r="GR1270" s="7"/>
      <c r="GS1270" s="7"/>
      <c r="GT1270" s="7"/>
      <c r="GU1270" s="7"/>
      <c r="GV1270" s="7"/>
      <c r="GW1270" s="7"/>
      <c r="GX1270" s="7"/>
      <c r="GY1270" s="7"/>
      <c r="GZ1270" s="7"/>
      <c r="HA1270" s="7"/>
      <c r="HB1270" s="7"/>
      <c r="HC1270" s="7"/>
      <c r="HD1270" s="7"/>
      <c r="HE1270" s="7"/>
      <c r="HF1270" s="7"/>
      <c r="HG1270" s="7"/>
      <c r="HH1270" s="7"/>
      <c r="HI1270" s="7"/>
      <c r="HJ1270" s="7"/>
      <c r="HK1270" s="7"/>
      <c r="HL1270" s="7"/>
      <c r="HM1270" s="7"/>
      <c r="HN1270" s="7"/>
      <c r="HO1270" s="7"/>
      <c r="HP1270" s="7"/>
      <c r="HQ1270" s="7"/>
      <c r="HR1270" s="7"/>
      <c r="HS1270" s="7"/>
      <c r="HT1270" s="7"/>
      <c r="HU1270" s="7"/>
      <c r="HV1270" s="7"/>
      <c r="HW1270" s="7"/>
      <c r="HX1270" s="7"/>
      <c r="HY1270" s="7"/>
      <c r="HZ1270" s="7"/>
      <c r="IA1270" s="7"/>
      <c r="IB1270" s="7"/>
      <c r="IC1270" s="7"/>
      <c r="ID1270" s="7"/>
      <c r="IE1270" s="7"/>
      <c r="IF1270" s="7"/>
      <c r="IG1270" s="7"/>
      <c r="IH1270" s="7"/>
      <c r="II1270" s="7"/>
      <c r="IJ1270" s="7"/>
      <c r="IK1270" s="7"/>
      <c r="IL1270" s="7"/>
      <c r="IM1270" s="7"/>
      <c r="IN1270" s="7"/>
      <c r="IO1270" s="7"/>
      <c r="IP1270" s="7"/>
      <c r="IQ1270" s="7"/>
      <c r="IR1270" s="7"/>
      <c r="IS1270" s="7"/>
      <c r="IT1270" s="7"/>
    </row>
    <row r="1271" spans="1:254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  <c r="DA1271" s="7"/>
      <c r="DB1271" s="7"/>
      <c r="DC1271" s="7"/>
      <c r="DD1271" s="7"/>
      <c r="DE1271" s="7"/>
      <c r="DF1271" s="7"/>
      <c r="DG1271" s="7"/>
      <c r="DH1271" s="7"/>
      <c r="DI1271" s="7"/>
      <c r="DJ1271" s="7"/>
      <c r="DK1271" s="7"/>
      <c r="DL1271" s="7"/>
      <c r="DM1271" s="7"/>
      <c r="DN1271" s="7"/>
      <c r="DO1271" s="7"/>
      <c r="DP1271" s="7"/>
      <c r="DQ1271" s="7"/>
      <c r="DR1271" s="7"/>
      <c r="DS1271" s="7"/>
      <c r="DT1271" s="7"/>
      <c r="DU1271" s="7"/>
      <c r="DV1271" s="7"/>
      <c r="DW1271" s="7"/>
      <c r="DX1271" s="7"/>
      <c r="DY1271" s="7"/>
      <c r="DZ1271" s="7"/>
      <c r="EA1271" s="7"/>
      <c r="EB1271" s="7"/>
      <c r="EC1271" s="7"/>
      <c r="ED1271" s="7"/>
      <c r="EE1271" s="7"/>
      <c r="EF1271" s="7"/>
      <c r="EG1271" s="7"/>
      <c r="EH1271" s="7"/>
      <c r="EI1271" s="7"/>
      <c r="EJ1271" s="7"/>
      <c r="EK1271" s="7"/>
      <c r="EL1271" s="7"/>
      <c r="EM1271" s="7"/>
      <c r="EN1271" s="7"/>
      <c r="EO1271" s="7"/>
      <c r="EP1271" s="7"/>
      <c r="EQ1271" s="7"/>
      <c r="ER1271" s="7"/>
      <c r="ES1271" s="7"/>
      <c r="ET1271" s="7"/>
      <c r="EU1271" s="7"/>
      <c r="EV1271" s="7"/>
      <c r="EW1271" s="7"/>
      <c r="EX1271" s="7"/>
      <c r="EY1271" s="7"/>
      <c r="EZ1271" s="7"/>
      <c r="FA1271" s="7"/>
      <c r="FB1271" s="7"/>
      <c r="FC1271" s="7"/>
      <c r="FD1271" s="7"/>
      <c r="FE1271" s="7"/>
      <c r="FF1271" s="7"/>
      <c r="FG1271" s="7"/>
      <c r="FH1271" s="7"/>
      <c r="FI1271" s="7"/>
      <c r="FJ1271" s="7"/>
      <c r="FK1271" s="7"/>
      <c r="FL1271" s="7"/>
      <c r="FM1271" s="7"/>
      <c r="FN1271" s="7"/>
      <c r="FO1271" s="7"/>
      <c r="FP1271" s="7"/>
      <c r="FQ1271" s="7"/>
      <c r="FR1271" s="7"/>
      <c r="FS1271" s="7"/>
      <c r="FT1271" s="7"/>
      <c r="FU1271" s="7"/>
      <c r="FV1271" s="7"/>
      <c r="FW1271" s="7"/>
      <c r="FX1271" s="7"/>
      <c r="FY1271" s="7"/>
      <c r="FZ1271" s="7"/>
      <c r="GA1271" s="7"/>
      <c r="GB1271" s="7"/>
      <c r="GC1271" s="7"/>
      <c r="GD1271" s="7"/>
      <c r="GE1271" s="7"/>
      <c r="GF1271" s="7"/>
      <c r="GG1271" s="7"/>
      <c r="GH1271" s="7"/>
      <c r="GI1271" s="7"/>
      <c r="GJ1271" s="7"/>
      <c r="GK1271" s="7"/>
      <c r="GL1271" s="7"/>
      <c r="GM1271" s="7"/>
      <c r="GN1271" s="7"/>
      <c r="GO1271" s="7"/>
      <c r="GP1271" s="7"/>
      <c r="GQ1271" s="7"/>
      <c r="GR1271" s="7"/>
      <c r="GS1271" s="7"/>
      <c r="GT1271" s="7"/>
      <c r="GU1271" s="7"/>
      <c r="GV1271" s="7"/>
      <c r="GW1271" s="7"/>
      <c r="GX1271" s="7"/>
      <c r="GY1271" s="7"/>
      <c r="GZ1271" s="7"/>
      <c r="HA1271" s="7"/>
      <c r="HB1271" s="7"/>
      <c r="HC1271" s="7"/>
      <c r="HD1271" s="7"/>
      <c r="HE1271" s="7"/>
      <c r="HF1271" s="7"/>
      <c r="HG1271" s="7"/>
      <c r="HH1271" s="7"/>
      <c r="HI1271" s="7"/>
      <c r="HJ1271" s="7"/>
      <c r="HK1271" s="7"/>
      <c r="HL1271" s="7"/>
      <c r="HM1271" s="7"/>
      <c r="HN1271" s="7"/>
      <c r="HO1271" s="7"/>
      <c r="HP1271" s="7"/>
      <c r="HQ1271" s="7"/>
      <c r="HR1271" s="7"/>
      <c r="HS1271" s="7"/>
      <c r="HT1271" s="7"/>
      <c r="HU1271" s="7"/>
      <c r="HV1271" s="7"/>
      <c r="HW1271" s="7"/>
      <c r="HX1271" s="7"/>
      <c r="HY1271" s="7"/>
      <c r="HZ1271" s="7"/>
      <c r="IA1271" s="7"/>
      <c r="IB1271" s="7"/>
      <c r="IC1271" s="7"/>
      <c r="ID1271" s="7"/>
      <c r="IE1271" s="7"/>
      <c r="IF1271" s="7"/>
      <c r="IG1271" s="7"/>
      <c r="IH1271" s="7"/>
      <c r="II1271" s="7"/>
      <c r="IJ1271" s="7"/>
      <c r="IK1271" s="7"/>
      <c r="IL1271" s="7"/>
      <c r="IM1271" s="7"/>
      <c r="IN1271" s="7"/>
      <c r="IO1271" s="7"/>
      <c r="IP1271" s="7"/>
      <c r="IQ1271" s="7"/>
      <c r="IR1271" s="7"/>
      <c r="IS1271" s="7"/>
      <c r="IT1271" s="7"/>
    </row>
    <row r="1272" spans="1:254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7"/>
      <c r="DJ1272" s="7"/>
      <c r="DK1272" s="7"/>
      <c r="DL1272" s="7"/>
      <c r="DM1272" s="7"/>
      <c r="DN1272" s="7"/>
      <c r="DO1272" s="7"/>
      <c r="DP1272" s="7"/>
      <c r="DQ1272" s="7"/>
      <c r="DR1272" s="7"/>
      <c r="DS1272" s="7"/>
      <c r="DT1272" s="7"/>
      <c r="DU1272" s="7"/>
      <c r="DV1272" s="7"/>
      <c r="DW1272" s="7"/>
      <c r="DX1272" s="7"/>
      <c r="DY1272" s="7"/>
      <c r="DZ1272" s="7"/>
      <c r="EA1272" s="7"/>
      <c r="EB1272" s="7"/>
      <c r="EC1272" s="7"/>
      <c r="ED1272" s="7"/>
      <c r="EE1272" s="7"/>
      <c r="EF1272" s="7"/>
      <c r="EG1272" s="7"/>
      <c r="EH1272" s="7"/>
      <c r="EI1272" s="7"/>
      <c r="EJ1272" s="7"/>
      <c r="EK1272" s="7"/>
      <c r="EL1272" s="7"/>
      <c r="EM1272" s="7"/>
      <c r="EN1272" s="7"/>
      <c r="EO1272" s="7"/>
      <c r="EP1272" s="7"/>
      <c r="EQ1272" s="7"/>
      <c r="ER1272" s="7"/>
      <c r="ES1272" s="7"/>
      <c r="ET1272" s="7"/>
      <c r="EU1272" s="7"/>
      <c r="EV1272" s="7"/>
      <c r="EW1272" s="7"/>
      <c r="EX1272" s="7"/>
      <c r="EY1272" s="7"/>
      <c r="EZ1272" s="7"/>
      <c r="FA1272" s="7"/>
      <c r="FB1272" s="7"/>
      <c r="FC1272" s="7"/>
      <c r="FD1272" s="7"/>
      <c r="FE1272" s="7"/>
      <c r="FF1272" s="7"/>
      <c r="FG1272" s="7"/>
      <c r="FH1272" s="7"/>
      <c r="FI1272" s="7"/>
      <c r="FJ1272" s="7"/>
      <c r="FK1272" s="7"/>
      <c r="FL1272" s="7"/>
      <c r="FM1272" s="7"/>
      <c r="FN1272" s="7"/>
      <c r="FO1272" s="7"/>
      <c r="FP1272" s="7"/>
      <c r="FQ1272" s="7"/>
      <c r="FR1272" s="7"/>
      <c r="FS1272" s="7"/>
      <c r="FT1272" s="7"/>
      <c r="FU1272" s="7"/>
      <c r="FV1272" s="7"/>
      <c r="FW1272" s="7"/>
      <c r="FX1272" s="7"/>
      <c r="FY1272" s="7"/>
      <c r="FZ1272" s="7"/>
      <c r="GA1272" s="7"/>
      <c r="GB1272" s="7"/>
      <c r="GC1272" s="7"/>
      <c r="GD1272" s="7"/>
      <c r="GE1272" s="7"/>
      <c r="GF1272" s="7"/>
      <c r="GG1272" s="7"/>
      <c r="GH1272" s="7"/>
      <c r="GI1272" s="7"/>
      <c r="GJ1272" s="7"/>
      <c r="GK1272" s="7"/>
      <c r="GL1272" s="7"/>
      <c r="GM1272" s="7"/>
      <c r="GN1272" s="7"/>
      <c r="GO1272" s="7"/>
      <c r="GP1272" s="7"/>
      <c r="GQ1272" s="7"/>
      <c r="GR1272" s="7"/>
      <c r="GS1272" s="7"/>
      <c r="GT1272" s="7"/>
      <c r="GU1272" s="7"/>
      <c r="GV1272" s="7"/>
      <c r="GW1272" s="7"/>
      <c r="GX1272" s="7"/>
      <c r="GY1272" s="7"/>
      <c r="GZ1272" s="7"/>
      <c r="HA1272" s="7"/>
      <c r="HB1272" s="7"/>
      <c r="HC1272" s="7"/>
      <c r="HD1272" s="7"/>
      <c r="HE1272" s="7"/>
      <c r="HF1272" s="7"/>
      <c r="HG1272" s="7"/>
      <c r="HH1272" s="7"/>
      <c r="HI1272" s="7"/>
      <c r="HJ1272" s="7"/>
      <c r="HK1272" s="7"/>
      <c r="HL1272" s="7"/>
      <c r="HM1272" s="7"/>
      <c r="HN1272" s="7"/>
      <c r="HO1272" s="7"/>
      <c r="HP1272" s="7"/>
      <c r="HQ1272" s="7"/>
      <c r="HR1272" s="7"/>
      <c r="HS1272" s="7"/>
      <c r="HT1272" s="7"/>
      <c r="HU1272" s="7"/>
      <c r="HV1272" s="7"/>
      <c r="HW1272" s="7"/>
      <c r="HX1272" s="7"/>
      <c r="HY1272" s="7"/>
      <c r="HZ1272" s="7"/>
      <c r="IA1272" s="7"/>
      <c r="IB1272" s="7"/>
      <c r="IC1272" s="7"/>
      <c r="ID1272" s="7"/>
      <c r="IE1272" s="7"/>
      <c r="IF1272" s="7"/>
      <c r="IG1272" s="7"/>
      <c r="IH1272" s="7"/>
      <c r="II1272" s="7"/>
      <c r="IJ1272" s="7"/>
      <c r="IK1272" s="7"/>
      <c r="IL1272" s="7"/>
      <c r="IM1272" s="7"/>
      <c r="IN1272" s="7"/>
      <c r="IO1272" s="7"/>
      <c r="IP1272" s="7"/>
      <c r="IQ1272" s="7"/>
      <c r="IR1272" s="7"/>
      <c r="IS1272" s="7"/>
      <c r="IT1272" s="7"/>
    </row>
    <row r="1273" spans="1:254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  <c r="DA1273" s="7"/>
      <c r="DB1273" s="7"/>
      <c r="DC1273" s="7"/>
      <c r="DD1273" s="7"/>
      <c r="DE1273" s="7"/>
      <c r="DF1273" s="7"/>
      <c r="DG1273" s="7"/>
      <c r="DH1273" s="7"/>
      <c r="DI1273" s="7"/>
      <c r="DJ1273" s="7"/>
      <c r="DK1273" s="7"/>
      <c r="DL1273" s="7"/>
      <c r="DM1273" s="7"/>
      <c r="DN1273" s="7"/>
      <c r="DO1273" s="7"/>
      <c r="DP1273" s="7"/>
      <c r="DQ1273" s="7"/>
      <c r="DR1273" s="7"/>
      <c r="DS1273" s="7"/>
      <c r="DT1273" s="7"/>
      <c r="DU1273" s="7"/>
      <c r="DV1273" s="7"/>
      <c r="DW1273" s="7"/>
      <c r="DX1273" s="7"/>
      <c r="DY1273" s="7"/>
      <c r="DZ1273" s="7"/>
      <c r="EA1273" s="7"/>
      <c r="EB1273" s="7"/>
      <c r="EC1273" s="7"/>
      <c r="ED1273" s="7"/>
      <c r="EE1273" s="7"/>
      <c r="EF1273" s="7"/>
      <c r="EG1273" s="7"/>
      <c r="EH1273" s="7"/>
      <c r="EI1273" s="7"/>
      <c r="EJ1273" s="7"/>
      <c r="EK1273" s="7"/>
      <c r="EL1273" s="7"/>
      <c r="EM1273" s="7"/>
      <c r="EN1273" s="7"/>
      <c r="EO1273" s="7"/>
      <c r="EP1273" s="7"/>
      <c r="EQ1273" s="7"/>
      <c r="ER1273" s="7"/>
      <c r="ES1273" s="7"/>
      <c r="ET1273" s="7"/>
      <c r="EU1273" s="7"/>
      <c r="EV1273" s="7"/>
      <c r="EW1273" s="7"/>
      <c r="EX1273" s="7"/>
      <c r="EY1273" s="7"/>
      <c r="EZ1273" s="7"/>
      <c r="FA1273" s="7"/>
      <c r="FB1273" s="7"/>
      <c r="FC1273" s="7"/>
      <c r="FD1273" s="7"/>
      <c r="FE1273" s="7"/>
      <c r="FF1273" s="7"/>
      <c r="FG1273" s="7"/>
      <c r="FH1273" s="7"/>
      <c r="FI1273" s="7"/>
      <c r="FJ1273" s="7"/>
      <c r="FK1273" s="7"/>
      <c r="FL1273" s="7"/>
      <c r="FM1273" s="7"/>
      <c r="FN1273" s="7"/>
      <c r="FO1273" s="7"/>
      <c r="FP1273" s="7"/>
      <c r="FQ1273" s="7"/>
      <c r="FR1273" s="7"/>
      <c r="FS1273" s="7"/>
      <c r="FT1273" s="7"/>
      <c r="FU1273" s="7"/>
      <c r="FV1273" s="7"/>
      <c r="FW1273" s="7"/>
      <c r="FX1273" s="7"/>
      <c r="FY1273" s="7"/>
      <c r="FZ1273" s="7"/>
      <c r="GA1273" s="7"/>
      <c r="GB1273" s="7"/>
      <c r="GC1273" s="7"/>
      <c r="GD1273" s="7"/>
      <c r="GE1273" s="7"/>
      <c r="GF1273" s="7"/>
      <c r="GG1273" s="7"/>
      <c r="GH1273" s="7"/>
      <c r="GI1273" s="7"/>
      <c r="GJ1273" s="7"/>
      <c r="GK1273" s="7"/>
      <c r="GL1273" s="7"/>
      <c r="GM1273" s="7"/>
      <c r="GN1273" s="7"/>
      <c r="GO1273" s="7"/>
      <c r="GP1273" s="7"/>
      <c r="GQ1273" s="7"/>
      <c r="GR1273" s="7"/>
      <c r="GS1273" s="7"/>
      <c r="GT1273" s="7"/>
      <c r="GU1273" s="7"/>
      <c r="GV1273" s="7"/>
      <c r="GW1273" s="7"/>
      <c r="GX1273" s="7"/>
      <c r="GY1273" s="7"/>
      <c r="GZ1273" s="7"/>
      <c r="HA1273" s="7"/>
      <c r="HB1273" s="7"/>
      <c r="HC1273" s="7"/>
      <c r="HD1273" s="7"/>
      <c r="HE1273" s="7"/>
      <c r="HF1273" s="7"/>
      <c r="HG1273" s="7"/>
      <c r="HH1273" s="7"/>
      <c r="HI1273" s="7"/>
      <c r="HJ1273" s="7"/>
      <c r="HK1273" s="7"/>
      <c r="HL1273" s="7"/>
      <c r="HM1273" s="7"/>
      <c r="HN1273" s="7"/>
      <c r="HO1273" s="7"/>
      <c r="HP1273" s="7"/>
      <c r="HQ1273" s="7"/>
      <c r="HR1273" s="7"/>
      <c r="HS1273" s="7"/>
      <c r="HT1273" s="7"/>
      <c r="HU1273" s="7"/>
      <c r="HV1273" s="7"/>
      <c r="HW1273" s="7"/>
      <c r="HX1273" s="7"/>
      <c r="HY1273" s="7"/>
      <c r="HZ1273" s="7"/>
      <c r="IA1273" s="7"/>
      <c r="IB1273" s="7"/>
      <c r="IC1273" s="7"/>
      <c r="ID1273" s="7"/>
      <c r="IE1273" s="7"/>
      <c r="IF1273" s="7"/>
      <c r="IG1273" s="7"/>
      <c r="IH1273" s="7"/>
      <c r="II1273" s="7"/>
      <c r="IJ1273" s="7"/>
      <c r="IK1273" s="7"/>
      <c r="IL1273" s="7"/>
      <c r="IM1273" s="7"/>
      <c r="IN1273" s="7"/>
      <c r="IO1273" s="7"/>
      <c r="IP1273" s="7"/>
      <c r="IQ1273" s="7"/>
      <c r="IR1273" s="7"/>
      <c r="IS1273" s="7"/>
      <c r="IT1273" s="7"/>
    </row>
    <row r="1274" spans="1:254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  <c r="DA1274" s="7"/>
      <c r="DB1274" s="7"/>
      <c r="DC1274" s="7"/>
      <c r="DD1274" s="7"/>
      <c r="DE1274" s="7"/>
      <c r="DF1274" s="7"/>
      <c r="DG1274" s="7"/>
      <c r="DH1274" s="7"/>
      <c r="DI1274" s="7"/>
      <c r="DJ1274" s="7"/>
      <c r="DK1274" s="7"/>
      <c r="DL1274" s="7"/>
      <c r="DM1274" s="7"/>
      <c r="DN1274" s="7"/>
      <c r="DO1274" s="7"/>
      <c r="DP1274" s="7"/>
      <c r="DQ1274" s="7"/>
      <c r="DR1274" s="7"/>
      <c r="DS1274" s="7"/>
      <c r="DT1274" s="7"/>
      <c r="DU1274" s="7"/>
      <c r="DV1274" s="7"/>
      <c r="DW1274" s="7"/>
      <c r="DX1274" s="7"/>
      <c r="DY1274" s="7"/>
      <c r="DZ1274" s="7"/>
      <c r="EA1274" s="7"/>
      <c r="EB1274" s="7"/>
      <c r="EC1274" s="7"/>
      <c r="ED1274" s="7"/>
      <c r="EE1274" s="7"/>
      <c r="EF1274" s="7"/>
      <c r="EG1274" s="7"/>
      <c r="EH1274" s="7"/>
      <c r="EI1274" s="7"/>
      <c r="EJ1274" s="7"/>
      <c r="EK1274" s="7"/>
      <c r="EL1274" s="7"/>
      <c r="EM1274" s="7"/>
      <c r="EN1274" s="7"/>
      <c r="EO1274" s="7"/>
      <c r="EP1274" s="7"/>
      <c r="EQ1274" s="7"/>
      <c r="ER1274" s="7"/>
      <c r="ES1274" s="7"/>
      <c r="ET1274" s="7"/>
      <c r="EU1274" s="7"/>
      <c r="EV1274" s="7"/>
      <c r="EW1274" s="7"/>
      <c r="EX1274" s="7"/>
      <c r="EY1274" s="7"/>
      <c r="EZ1274" s="7"/>
      <c r="FA1274" s="7"/>
      <c r="FB1274" s="7"/>
      <c r="FC1274" s="7"/>
      <c r="FD1274" s="7"/>
      <c r="FE1274" s="7"/>
      <c r="FF1274" s="7"/>
      <c r="FG1274" s="7"/>
      <c r="FH1274" s="7"/>
      <c r="FI1274" s="7"/>
      <c r="FJ1274" s="7"/>
      <c r="FK1274" s="7"/>
      <c r="FL1274" s="7"/>
      <c r="FM1274" s="7"/>
      <c r="FN1274" s="7"/>
      <c r="FO1274" s="7"/>
      <c r="FP1274" s="7"/>
      <c r="FQ1274" s="7"/>
      <c r="FR1274" s="7"/>
      <c r="FS1274" s="7"/>
      <c r="FT1274" s="7"/>
      <c r="FU1274" s="7"/>
      <c r="FV1274" s="7"/>
      <c r="FW1274" s="7"/>
      <c r="FX1274" s="7"/>
      <c r="FY1274" s="7"/>
      <c r="FZ1274" s="7"/>
      <c r="GA1274" s="7"/>
      <c r="GB1274" s="7"/>
      <c r="GC1274" s="7"/>
      <c r="GD1274" s="7"/>
      <c r="GE1274" s="7"/>
      <c r="GF1274" s="7"/>
      <c r="GG1274" s="7"/>
      <c r="GH1274" s="7"/>
      <c r="GI1274" s="7"/>
      <c r="GJ1274" s="7"/>
      <c r="GK1274" s="7"/>
      <c r="GL1274" s="7"/>
      <c r="GM1274" s="7"/>
      <c r="GN1274" s="7"/>
      <c r="GO1274" s="7"/>
      <c r="GP1274" s="7"/>
      <c r="GQ1274" s="7"/>
      <c r="GR1274" s="7"/>
      <c r="GS1274" s="7"/>
      <c r="GT1274" s="7"/>
      <c r="GU1274" s="7"/>
      <c r="GV1274" s="7"/>
      <c r="GW1274" s="7"/>
      <c r="GX1274" s="7"/>
      <c r="GY1274" s="7"/>
      <c r="GZ1274" s="7"/>
      <c r="HA1274" s="7"/>
      <c r="HB1274" s="7"/>
      <c r="HC1274" s="7"/>
      <c r="HD1274" s="7"/>
      <c r="HE1274" s="7"/>
      <c r="HF1274" s="7"/>
      <c r="HG1274" s="7"/>
      <c r="HH1274" s="7"/>
      <c r="HI1274" s="7"/>
      <c r="HJ1274" s="7"/>
      <c r="HK1274" s="7"/>
      <c r="HL1274" s="7"/>
      <c r="HM1274" s="7"/>
      <c r="HN1274" s="7"/>
      <c r="HO1274" s="7"/>
      <c r="HP1274" s="7"/>
      <c r="HQ1274" s="7"/>
      <c r="HR1274" s="7"/>
      <c r="HS1274" s="7"/>
      <c r="HT1274" s="7"/>
      <c r="HU1274" s="7"/>
      <c r="HV1274" s="7"/>
      <c r="HW1274" s="7"/>
      <c r="HX1274" s="7"/>
      <c r="HY1274" s="7"/>
      <c r="HZ1274" s="7"/>
      <c r="IA1274" s="7"/>
      <c r="IB1274" s="7"/>
      <c r="IC1274" s="7"/>
      <c r="ID1274" s="7"/>
      <c r="IE1274" s="7"/>
      <c r="IF1274" s="7"/>
      <c r="IG1274" s="7"/>
      <c r="IH1274" s="7"/>
      <c r="II1274" s="7"/>
      <c r="IJ1274" s="7"/>
      <c r="IK1274" s="7"/>
      <c r="IL1274" s="7"/>
      <c r="IM1274" s="7"/>
      <c r="IN1274" s="7"/>
      <c r="IO1274" s="7"/>
      <c r="IP1274" s="7"/>
      <c r="IQ1274" s="7"/>
      <c r="IR1274" s="7"/>
      <c r="IS1274" s="7"/>
      <c r="IT1274" s="7"/>
    </row>
    <row r="1275" spans="1:254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  <c r="DA1275" s="7"/>
      <c r="DB1275" s="7"/>
      <c r="DC1275" s="7"/>
      <c r="DD1275" s="7"/>
      <c r="DE1275" s="7"/>
      <c r="DF1275" s="7"/>
      <c r="DG1275" s="7"/>
      <c r="DH1275" s="7"/>
      <c r="DI1275" s="7"/>
      <c r="DJ1275" s="7"/>
      <c r="DK1275" s="7"/>
      <c r="DL1275" s="7"/>
      <c r="DM1275" s="7"/>
      <c r="DN1275" s="7"/>
      <c r="DO1275" s="7"/>
      <c r="DP1275" s="7"/>
      <c r="DQ1275" s="7"/>
      <c r="DR1275" s="7"/>
      <c r="DS1275" s="7"/>
      <c r="DT1275" s="7"/>
      <c r="DU1275" s="7"/>
      <c r="DV1275" s="7"/>
      <c r="DW1275" s="7"/>
      <c r="DX1275" s="7"/>
      <c r="DY1275" s="7"/>
      <c r="DZ1275" s="7"/>
      <c r="EA1275" s="7"/>
      <c r="EB1275" s="7"/>
      <c r="EC1275" s="7"/>
      <c r="ED1275" s="7"/>
      <c r="EE1275" s="7"/>
      <c r="EF1275" s="7"/>
      <c r="EG1275" s="7"/>
      <c r="EH1275" s="7"/>
      <c r="EI1275" s="7"/>
      <c r="EJ1275" s="7"/>
      <c r="EK1275" s="7"/>
      <c r="EL1275" s="7"/>
      <c r="EM1275" s="7"/>
      <c r="EN1275" s="7"/>
      <c r="EO1275" s="7"/>
      <c r="EP1275" s="7"/>
      <c r="EQ1275" s="7"/>
      <c r="ER1275" s="7"/>
      <c r="ES1275" s="7"/>
      <c r="ET1275" s="7"/>
      <c r="EU1275" s="7"/>
      <c r="EV1275" s="7"/>
      <c r="EW1275" s="7"/>
      <c r="EX1275" s="7"/>
      <c r="EY1275" s="7"/>
      <c r="EZ1275" s="7"/>
      <c r="FA1275" s="7"/>
      <c r="FB1275" s="7"/>
      <c r="FC1275" s="7"/>
      <c r="FD1275" s="7"/>
      <c r="FE1275" s="7"/>
      <c r="FF1275" s="7"/>
      <c r="FG1275" s="7"/>
      <c r="FH1275" s="7"/>
      <c r="FI1275" s="7"/>
      <c r="FJ1275" s="7"/>
      <c r="FK1275" s="7"/>
      <c r="FL1275" s="7"/>
      <c r="FM1275" s="7"/>
      <c r="FN1275" s="7"/>
      <c r="FO1275" s="7"/>
      <c r="FP1275" s="7"/>
      <c r="FQ1275" s="7"/>
      <c r="FR1275" s="7"/>
      <c r="FS1275" s="7"/>
      <c r="FT1275" s="7"/>
      <c r="FU1275" s="7"/>
      <c r="FV1275" s="7"/>
      <c r="FW1275" s="7"/>
      <c r="FX1275" s="7"/>
      <c r="FY1275" s="7"/>
      <c r="FZ1275" s="7"/>
      <c r="GA1275" s="7"/>
      <c r="GB1275" s="7"/>
      <c r="GC1275" s="7"/>
      <c r="GD1275" s="7"/>
      <c r="GE1275" s="7"/>
      <c r="GF1275" s="7"/>
      <c r="GG1275" s="7"/>
      <c r="GH1275" s="7"/>
      <c r="GI1275" s="7"/>
      <c r="GJ1275" s="7"/>
      <c r="GK1275" s="7"/>
      <c r="GL1275" s="7"/>
      <c r="GM1275" s="7"/>
      <c r="GN1275" s="7"/>
      <c r="GO1275" s="7"/>
      <c r="GP1275" s="7"/>
      <c r="GQ1275" s="7"/>
      <c r="GR1275" s="7"/>
      <c r="GS1275" s="7"/>
      <c r="GT1275" s="7"/>
      <c r="GU1275" s="7"/>
      <c r="GV1275" s="7"/>
      <c r="GW1275" s="7"/>
      <c r="GX1275" s="7"/>
      <c r="GY1275" s="7"/>
      <c r="GZ1275" s="7"/>
      <c r="HA1275" s="7"/>
      <c r="HB1275" s="7"/>
      <c r="HC1275" s="7"/>
      <c r="HD1275" s="7"/>
      <c r="HE1275" s="7"/>
      <c r="HF1275" s="7"/>
      <c r="HG1275" s="7"/>
      <c r="HH1275" s="7"/>
      <c r="HI1275" s="7"/>
      <c r="HJ1275" s="7"/>
      <c r="HK1275" s="7"/>
      <c r="HL1275" s="7"/>
      <c r="HM1275" s="7"/>
      <c r="HN1275" s="7"/>
      <c r="HO1275" s="7"/>
      <c r="HP1275" s="7"/>
      <c r="HQ1275" s="7"/>
      <c r="HR1275" s="7"/>
      <c r="HS1275" s="7"/>
      <c r="HT1275" s="7"/>
      <c r="HU1275" s="7"/>
      <c r="HV1275" s="7"/>
      <c r="HW1275" s="7"/>
      <c r="HX1275" s="7"/>
      <c r="HY1275" s="7"/>
      <c r="HZ1275" s="7"/>
      <c r="IA1275" s="7"/>
      <c r="IB1275" s="7"/>
      <c r="IC1275" s="7"/>
      <c r="ID1275" s="7"/>
      <c r="IE1275" s="7"/>
      <c r="IF1275" s="7"/>
      <c r="IG1275" s="7"/>
      <c r="IH1275" s="7"/>
      <c r="II1275" s="7"/>
      <c r="IJ1275" s="7"/>
      <c r="IK1275" s="7"/>
      <c r="IL1275" s="7"/>
      <c r="IM1275" s="7"/>
      <c r="IN1275" s="7"/>
      <c r="IO1275" s="7"/>
      <c r="IP1275" s="7"/>
      <c r="IQ1275" s="7"/>
      <c r="IR1275" s="7"/>
      <c r="IS1275" s="7"/>
      <c r="IT1275" s="7"/>
    </row>
    <row r="1276" spans="1:254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  <c r="DA1276" s="7"/>
      <c r="DB1276" s="7"/>
      <c r="DC1276" s="7"/>
      <c r="DD1276" s="7"/>
      <c r="DE1276" s="7"/>
      <c r="DF1276" s="7"/>
      <c r="DG1276" s="7"/>
      <c r="DH1276" s="7"/>
      <c r="DI1276" s="7"/>
      <c r="DJ1276" s="7"/>
      <c r="DK1276" s="7"/>
      <c r="DL1276" s="7"/>
      <c r="DM1276" s="7"/>
      <c r="DN1276" s="7"/>
      <c r="DO1276" s="7"/>
      <c r="DP1276" s="7"/>
      <c r="DQ1276" s="7"/>
      <c r="DR1276" s="7"/>
      <c r="DS1276" s="7"/>
      <c r="DT1276" s="7"/>
      <c r="DU1276" s="7"/>
      <c r="DV1276" s="7"/>
      <c r="DW1276" s="7"/>
      <c r="DX1276" s="7"/>
      <c r="DY1276" s="7"/>
      <c r="DZ1276" s="7"/>
      <c r="EA1276" s="7"/>
      <c r="EB1276" s="7"/>
      <c r="EC1276" s="7"/>
      <c r="ED1276" s="7"/>
      <c r="EE1276" s="7"/>
      <c r="EF1276" s="7"/>
      <c r="EG1276" s="7"/>
      <c r="EH1276" s="7"/>
      <c r="EI1276" s="7"/>
      <c r="EJ1276" s="7"/>
      <c r="EK1276" s="7"/>
      <c r="EL1276" s="7"/>
      <c r="EM1276" s="7"/>
      <c r="EN1276" s="7"/>
      <c r="EO1276" s="7"/>
      <c r="EP1276" s="7"/>
      <c r="EQ1276" s="7"/>
      <c r="ER1276" s="7"/>
      <c r="ES1276" s="7"/>
      <c r="ET1276" s="7"/>
      <c r="EU1276" s="7"/>
      <c r="EV1276" s="7"/>
      <c r="EW1276" s="7"/>
      <c r="EX1276" s="7"/>
      <c r="EY1276" s="7"/>
      <c r="EZ1276" s="7"/>
      <c r="FA1276" s="7"/>
      <c r="FB1276" s="7"/>
      <c r="FC1276" s="7"/>
      <c r="FD1276" s="7"/>
      <c r="FE1276" s="7"/>
      <c r="FF1276" s="7"/>
      <c r="FG1276" s="7"/>
      <c r="FH1276" s="7"/>
      <c r="FI1276" s="7"/>
      <c r="FJ1276" s="7"/>
      <c r="FK1276" s="7"/>
      <c r="FL1276" s="7"/>
      <c r="FM1276" s="7"/>
      <c r="FN1276" s="7"/>
      <c r="FO1276" s="7"/>
      <c r="FP1276" s="7"/>
      <c r="FQ1276" s="7"/>
      <c r="FR1276" s="7"/>
      <c r="FS1276" s="7"/>
      <c r="FT1276" s="7"/>
      <c r="FU1276" s="7"/>
      <c r="FV1276" s="7"/>
      <c r="FW1276" s="7"/>
      <c r="FX1276" s="7"/>
      <c r="FY1276" s="7"/>
      <c r="FZ1276" s="7"/>
      <c r="GA1276" s="7"/>
      <c r="GB1276" s="7"/>
      <c r="GC1276" s="7"/>
      <c r="GD1276" s="7"/>
      <c r="GE1276" s="7"/>
      <c r="GF1276" s="7"/>
      <c r="GG1276" s="7"/>
      <c r="GH1276" s="7"/>
      <c r="GI1276" s="7"/>
      <c r="GJ1276" s="7"/>
      <c r="GK1276" s="7"/>
      <c r="GL1276" s="7"/>
      <c r="GM1276" s="7"/>
      <c r="GN1276" s="7"/>
      <c r="GO1276" s="7"/>
      <c r="GP1276" s="7"/>
      <c r="GQ1276" s="7"/>
      <c r="GR1276" s="7"/>
      <c r="GS1276" s="7"/>
      <c r="GT1276" s="7"/>
      <c r="GU1276" s="7"/>
      <c r="GV1276" s="7"/>
      <c r="GW1276" s="7"/>
      <c r="GX1276" s="7"/>
      <c r="GY1276" s="7"/>
      <c r="GZ1276" s="7"/>
      <c r="HA1276" s="7"/>
      <c r="HB1276" s="7"/>
      <c r="HC1276" s="7"/>
      <c r="HD1276" s="7"/>
      <c r="HE1276" s="7"/>
      <c r="HF1276" s="7"/>
      <c r="HG1276" s="7"/>
      <c r="HH1276" s="7"/>
      <c r="HI1276" s="7"/>
      <c r="HJ1276" s="7"/>
      <c r="HK1276" s="7"/>
      <c r="HL1276" s="7"/>
      <c r="HM1276" s="7"/>
      <c r="HN1276" s="7"/>
      <c r="HO1276" s="7"/>
      <c r="HP1276" s="7"/>
      <c r="HQ1276" s="7"/>
      <c r="HR1276" s="7"/>
      <c r="HS1276" s="7"/>
      <c r="HT1276" s="7"/>
      <c r="HU1276" s="7"/>
      <c r="HV1276" s="7"/>
      <c r="HW1276" s="7"/>
      <c r="HX1276" s="7"/>
      <c r="HY1276" s="7"/>
      <c r="HZ1276" s="7"/>
      <c r="IA1276" s="7"/>
      <c r="IB1276" s="7"/>
      <c r="IC1276" s="7"/>
      <c r="ID1276" s="7"/>
      <c r="IE1276" s="7"/>
      <c r="IF1276" s="7"/>
      <c r="IG1276" s="7"/>
      <c r="IH1276" s="7"/>
      <c r="II1276" s="7"/>
      <c r="IJ1276" s="7"/>
      <c r="IK1276" s="7"/>
      <c r="IL1276" s="7"/>
      <c r="IM1276" s="7"/>
      <c r="IN1276" s="7"/>
      <c r="IO1276" s="7"/>
      <c r="IP1276" s="7"/>
      <c r="IQ1276" s="7"/>
      <c r="IR1276" s="7"/>
      <c r="IS1276" s="7"/>
      <c r="IT1276" s="7"/>
    </row>
    <row r="1277" spans="1:254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  <c r="DA1277" s="7"/>
      <c r="DB1277" s="7"/>
      <c r="DC1277" s="7"/>
      <c r="DD1277" s="7"/>
      <c r="DE1277" s="7"/>
      <c r="DF1277" s="7"/>
      <c r="DG1277" s="7"/>
      <c r="DH1277" s="7"/>
      <c r="DI1277" s="7"/>
      <c r="DJ1277" s="7"/>
      <c r="DK1277" s="7"/>
      <c r="DL1277" s="7"/>
      <c r="DM1277" s="7"/>
      <c r="DN1277" s="7"/>
      <c r="DO1277" s="7"/>
      <c r="DP1277" s="7"/>
      <c r="DQ1277" s="7"/>
      <c r="DR1277" s="7"/>
      <c r="DS1277" s="7"/>
      <c r="DT1277" s="7"/>
      <c r="DU1277" s="7"/>
      <c r="DV1277" s="7"/>
      <c r="DW1277" s="7"/>
      <c r="DX1277" s="7"/>
      <c r="DY1277" s="7"/>
      <c r="DZ1277" s="7"/>
      <c r="EA1277" s="7"/>
      <c r="EB1277" s="7"/>
      <c r="EC1277" s="7"/>
      <c r="ED1277" s="7"/>
      <c r="EE1277" s="7"/>
      <c r="EF1277" s="7"/>
      <c r="EG1277" s="7"/>
      <c r="EH1277" s="7"/>
      <c r="EI1277" s="7"/>
      <c r="EJ1277" s="7"/>
      <c r="EK1277" s="7"/>
      <c r="EL1277" s="7"/>
      <c r="EM1277" s="7"/>
      <c r="EN1277" s="7"/>
      <c r="EO1277" s="7"/>
      <c r="EP1277" s="7"/>
      <c r="EQ1277" s="7"/>
      <c r="ER1277" s="7"/>
      <c r="ES1277" s="7"/>
      <c r="ET1277" s="7"/>
      <c r="EU1277" s="7"/>
      <c r="EV1277" s="7"/>
      <c r="EW1277" s="7"/>
      <c r="EX1277" s="7"/>
      <c r="EY1277" s="7"/>
      <c r="EZ1277" s="7"/>
      <c r="FA1277" s="7"/>
      <c r="FB1277" s="7"/>
      <c r="FC1277" s="7"/>
      <c r="FD1277" s="7"/>
      <c r="FE1277" s="7"/>
      <c r="FF1277" s="7"/>
      <c r="FG1277" s="7"/>
      <c r="FH1277" s="7"/>
      <c r="FI1277" s="7"/>
      <c r="FJ1277" s="7"/>
      <c r="FK1277" s="7"/>
      <c r="FL1277" s="7"/>
      <c r="FM1277" s="7"/>
      <c r="FN1277" s="7"/>
      <c r="FO1277" s="7"/>
      <c r="FP1277" s="7"/>
      <c r="FQ1277" s="7"/>
      <c r="FR1277" s="7"/>
      <c r="FS1277" s="7"/>
      <c r="FT1277" s="7"/>
      <c r="FU1277" s="7"/>
      <c r="FV1277" s="7"/>
      <c r="FW1277" s="7"/>
      <c r="FX1277" s="7"/>
      <c r="FY1277" s="7"/>
      <c r="FZ1277" s="7"/>
      <c r="GA1277" s="7"/>
      <c r="GB1277" s="7"/>
      <c r="GC1277" s="7"/>
      <c r="GD1277" s="7"/>
      <c r="GE1277" s="7"/>
      <c r="GF1277" s="7"/>
      <c r="GG1277" s="7"/>
      <c r="GH1277" s="7"/>
      <c r="GI1277" s="7"/>
      <c r="GJ1277" s="7"/>
      <c r="GK1277" s="7"/>
      <c r="GL1277" s="7"/>
      <c r="GM1277" s="7"/>
      <c r="GN1277" s="7"/>
      <c r="GO1277" s="7"/>
      <c r="GP1277" s="7"/>
      <c r="GQ1277" s="7"/>
      <c r="GR1277" s="7"/>
      <c r="GS1277" s="7"/>
      <c r="GT1277" s="7"/>
      <c r="GU1277" s="7"/>
      <c r="GV1277" s="7"/>
      <c r="GW1277" s="7"/>
      <c r="GX1277" s="7"/>
      <c r="GY1277" s="7"/>
      <c r="GZ1277" s="7"/>
      <c r="HA1277" s="7"/>
      <c r="HB1277" s="7"/>
      <c r="HC1277" s="7"/>
      <c r="HD1277" s="7"/>
      <c r="HE1277" s="7"/>
      <c r="HF1277" s="7"/>
      <c r="HG1277" s="7"/>
      <c r="HH1277" s="7"/>
      <c r="HI1277" s="7"/>
      <c r="HJ1277" s="7"/>
      <c r="HK1277" s="7"/>
      <c r="HL1277" s="7"/>
      <c r="HM1277" s="7"/>
      <c r="HN1277" s="7"/>
      <c r="HO1277" s="7"/>
      <c r="HP1277" s="7"/>
      <c r="HQ1277" s="7"/>
      <c r="HR1277" s="7"/>
      <c r="HS1277" s="7"/>
      <c r="HT1277" s="7"/>
      <c r="HU1277" s="7"/>
      <c r="HV1277" s="7"/>
      <c r="HW1277" s="7"/>
      <c r="HX1277" s="7"/>
      <c r="HY1277" s="7"/>
      <c r="HZ1277" s="7"/>
      <c r="IA1277" s="7"/>
      <c r="IB1277" s="7"/>
      <c r="IC1277" s="7"/>
      <c r="ID1277" s="7"/>
      <c r="IE1277" s="7"/>
      <c r="IF1277" s="7"/>
      <c r="IG1277" s="7"/>
      <c r="IH1277" s="7"/>
      <c r="II1277" s="7"/>
      <c r="IJ1277" s="7"/>
      <c r="IK1277" s="7"/>
      <c r="IL1277" s="7"/>
      <c r="IM1277" s="7"/>
      <c r="IN1277" s="7"/>
      <c r="IO1277" s="7"/>
      <c r="IP1277" s="7"/>
      <c r="IQ1277" s="7"/>
      <c r="IR1277" s="7"/>
      <c r="IS1277" s="7"/>
      <c r="IT1277" s="7"/>
    </row>
    <row r="1278" spans="1:254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  <c r="DA1278" s="7"/>
      <c r="DB1278" s="7"/>
      <c r="DC1278" s="7"/>
      <c r="DD1278" s="7"/>
      <c r="DE1278" s="7"/>
      <c r="DF1278" s="7"/>
      <c r="DG1278" s="7"/>
      <c r="DH1278" s="7"/>
      <c r="DI1278" s="7"/>
      <c r="DJ1278" s="7"/>
      <c r="DK1278" s="7"/>
      <c r="DL1278" s="7"/>
      <c r="DM1278" s="7"/>
      <c r="DN1278" s="7"/>
      <c r="DO1278" s="7"/>
      <c r="DP1278" s="7"/>
      <c r="DQ1278" s="7"/>
      <c r="DR1278" s="7"/>
      <c r="DS1278" s="7"/>
      <c r="DT1278" s="7"/>
      <c r="DU1278" s="7"/>
      <c r="DV1278" s="7"/>
      <c r="DW1278" s="7"/>
      <c r="DX1278" s="7"/>
      <c r="DY1278" s="7"/>
      <c r="DZ1278" s="7"/>
      <c r="EA1278" s="7"/>
      <c r="EB1278" s="7"/>
      <c r="EC1278" s="7"/>
      <c r="ED1278" s="7"/>
      <c r="EE1278" s="7"/>
      <c r="EF1278" s="7"/>
      <c r="EG1278" s="7"/>
      <c r="EH1278" s="7"/>
      <c r="EI1278" s="7"/>
      <c r="EJ1278" s="7"/>
      <c r="EK1278" s="7"/>
      <c r="EL1278" s="7"/>
      <c r="EM1278" s="7"/>
      <c r="EN1278" s="7"/>
      <c r="EO1278" s="7"/>
      <c r="EP1278" s="7"/>
      <c r="EQ1278" s="7"/>
      <c r="ER1278" s="7"/>
      <c r="ES1278" s="7"/>
      <c r="ET1278" s="7"/>
      <c r="EU1278" s="7"/>
      <c r="EV1278" s="7"/>
      <c r="EW1278" s="7"/>
      <c r="EX1278" s="7"/>
      <c r="EY1278" s="7"/>
      <c r="EZ1278" s="7"/>
      <c r="FA1278" s="7"/>
      <c r="FB1278" s="7"/>
      <c r="FC1278" s="7"/>
      <c r="FD1278" s="7"/>
      <c r="FE1278" s="7"/>
      <c r="FF1278" s="7"/>
      <c r="FG1278" s="7"/>
      <c r="FH1278" s="7"/>
      <c r="FI1278" s="7"/>
      <c r="FJ1278" s="7"/>
      <c r="FK1278" s="7"/>
      <c r="FL1278" s="7"/>
      <c r="FM1278" s="7"/>
      <c r="FN1278" s="7"/>
      <c r="FO1278" s="7"/>
      <c r="FP1278" s="7"/>
      <c r="FQ1278" s="7"/>
      <c r="FR1278" s="7"/>
      <c r="FS1278" s="7"/>
      <c r="FT1278" s="7"/>
      <c r="FU1278" s="7"/>
      <c r="FV1278" s="7"/>
      <c r="FW1278" s="7"/>
      <c r="FX1278" s="7"/>
      <c r="FY1278" s="7"/>
      <c r="FZ1278" s="7"/>
      <c r="GA1278" s="7"/>
      <c r="GB1278" s="7"/>
      <c r="GC1278" s="7"/>
      <c r="GD1278" s="7"/>
      <c r="GE1278" s="7"/>
      <c r="GF1278" s="7"/>
      <c r="GG1278" s="7"/>
      <c r="GH1278" s="7"/>
      <c r="GI1278" s="7"/>
      <c r="GJ1278" s="7"/>
      <c r="GK1278" s="7"/>
      <c r="GL1278" s="7"/>
      <c r="GM1278" s="7"/>
      <c r="GN1278" s="7"/>
      <c r="GO1278" s="7"/>
      <c r="GP1278" s="7"/>
      <c r="GQ1278" s="7"/>
      <c r="GR1278" s="7"/>
      <c r="GS1278" s="7"/>
      <c r="GT1278" s="7"/>
      <c r="GU1278" s="7"/>
      <c r="GV1278" s="7"/>
      <c r="GW1278" s="7"/>
      <c r="GX1278" s="7"/>
      <c r="GY1278" s="7"/>
      <c r="GZ1278" s="7"/>
      <c r="HA1278" s="7"/>
      <c r="HB1278" s="7"/>
      <c r="HC1278" s="7"/>
      <c r="HD1278" s="7"/>
      <c r="HE1278" s="7"/>
      <c r="HF1278" s="7"/>
      <c r="HG1278" s="7"/>
      <c r="HH1278" s="7"/>
      <c r="HI1278" s="7"/>
      <c r="HJ1278" s="7"/>
      <c r="HK1278" s="7"/>
      <c r="HL1278" s="7"/>
      <c r="HM1278" s="7"/>
      <c r="HN1278" s="7"/>
      <c r="HO1278" s="7"/>
      <c r="HP1278" s="7"/>
      <c r="HQ1278" s="7"/>
      <c r="HR1278" s="7"/>
      <c r="HS1278" s="7"/>
      <c r="HT1278" s="7"/>
      <c r="HU1278" s="7"/>
      <c r="HV1278" s="7"/>
      <c r="HW1278" s="7"/>
      <c r="HX1278" s="7"/>
      <c r="HY1278" s="7"/>
      <c r="HZ1278" s="7"/>
      <c r="IA1278" s="7"/>
      <c r="IB1278" s="7"/>
      <c r="IC1278" s="7"/>
      <c r="ID1278" s="7"/>
      <c r="IE1278" s="7"/>
      <c r="IF1278" s="7"/>
      <c r="IG1278" s="7"/>
      <c r="IH1278" s="7"/>
      <c r="II1278" s="7"/>
      <c r="IJ1278" s="7"/>
      <c r="IK1278" s="7"/>
      <c r="IL1278" s="7"/>
      <c r="IM1278" s="7"/>
      <c r="IN1278" s="7"/>
      <c r="IO1278" s="7"/>
      <c r="IP1278" s="7"/>
      <c r="IQ1278" s="7"/>
      <c r="IR1278" s="7"/>
      <c r="IS1278" s="7"/>
      <c r="IT1278" s="7"/>
    </row>
    <row r="1279" spans="1:254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  <c r="DA1279" s="7"/>
      <c r="DB1279" s="7"/>
      <c r="DC1279" s="7"/>
      <c r="DD1279" s="7"/>
      <c r="DE1279" s="7"/>
      <c r="DF1279" s="7"/>
      <c r="DG1279" s="7"/>
      <c r="DH1279" s="7"/>
      <c r="DI1279" s="7"/>
      <c r="DJ1279" s="7"/>
      <c r="DK1279" s="7"/>
      <c r="DL1279" s="7"/>
      <c r="DM1279" s="7"/>
      <c r="DN1279" s="7"/>
      <c r="DO1279" s="7"/>
      <c r="DP1279" s="7"/>
      <c r="DQ1279" s="7"/>
      <c r="DR1279" s="7"/>
      <c r="DS1279" s="7"/>
      <c r="DT1279" s="7"/>
      <c r="DU1279" s="7"/>
      <c r="DV1279" s="7"/>
      <c r="DW1279" s="7"/>
      <c r="DX1279" s="7"/>
      <c r="DY1279" s="7"/>
      <c r="DZ1279" s="7"/>
      <c r="EA1279" s="7"/>
      <c r="EB1279" s="7"/>
      <c r="EC1279" s="7"/>
      <c r="ED1279" s="7"/>
      <c r="EE1279" s="7"/>
      <c r="EF1279" s="7"/>
      <c r="EG1279" s="7"/>
      <c r="EH1279" s="7"/>
      <c r="EI1279" s="7"/>
      <c r="EJ1279" s="7"/>
      <c r="EK1279" s="7"/>
      <c r="EL1279" s="7"/>
      <c r="EM1279" s="7"/>
      <c r="EN1279" s="7"/>
      <c r="EO1279" s="7"/>
      <c r="EP1279" s="7"/>
      <c r="EQ1279" s="7"/>
      <c r="ER1279" s="7"/>
      <c r="ES1279" s="7"/>
      <c r="ET1279" s="7"/>
      <c r="EU1279" s="7"/>
      <c r="EV1279" s="7"/>
      <c r="EW1279" s="7"/>
      <c r="EX1279" s="7"/>
      <c r="EY1279" s="7"/>
      <c r="EZ1279" s="7"/>
      <c r="FA1279" s="7"/>
      <c r="FB1279" s="7"/>
      <c r="FC1279" s="7"/>
      <c r="FD1279" s="7"/>
      <c r="FE1279" s="7"/>
      <c r="FF1279" s="7"/>
      <c r="FG1279" s="7"/>
      <c r="FH1279" s="7"/>
      <c r="FI1279" s="7"/>
      <c r="FJ1279" s="7"/>
      <c r="FK1279" s="7"/>
      <c r="FL1279" s="7"/>
      <c r="FM1279" s="7"/>
      <c r="FN1279" s="7"/>
      <c r="FO1279" s="7"/>
      <c r="FP1279" s="7"/>
      <c r="FQ1279" s="7"/>
      <c r="FR1279" s="7"/>
      <c r="FS1279" s="7"/>
      <c r="FT1279" s="7"/>
      <c r="FU1279" s="7"/>
      <c r="FV1279" s="7"/>
      <c r="FW1279" s="7"/>
      <c r="FX1279" s="7"/>
      <c r="FY1279" s="7"/>
      <c r="FZ1279" s="7"/>
      <c r="GA1279" s="7"/>
      <c r="GB1279" s="7"/>
      <c r="GC1279" s="7"/>
      <c r="GD1279" s="7"/>
      <c r="GE1279" s="7"/>
      <c r="GF1279" s="7"/>
      <c r="GG1279" s="7"/>
      <c r="GH1279" s="7"/>
      <c r="GI1279" s="7"/>
      <c r="GJ1279" s="7"/>
      <c r="GK1279" s="7"/>
      <c r="GL1279" s="7"/>
      <c r="GM1279" s="7"/>
      <c r="GN1279" s="7"/>
      <c r="GO1279" s="7"/>
      <c r="GP1279" s="7"/>
      <c r="GQ1279" s="7"/>
      <c r="GR1279" s="7"/>
      <c r="GS1279" s="7"/>
      <c r="GT1279" s="7"/>
      <c r="GU1279" s="7"/>
      <c r="GV1279" s="7"/>
      <c r="GW1279" s="7"/>
      <c r="GX1279" s="7"/>
      <c r="GY1279" s="7"/>
      <c r="GZ1279" s="7"/>
      <c r="HA1279" s="7"/>
      <c r="HB1279" s="7"/>
      <c r="HC1279" s="7"/>
      <c r="HD1279" s="7"/>
      <c r="HE1279" s="7"/>
      <c r="HF1279" s="7"/>
      <c r="HG1279" s="7"/>
      <c r="HH1279" s="7"/>
      <c r="HI1279" s="7"/>
      <c r="HJ1279" s="7"/>
      <c r="HK1279" s="7"/>
      <c r="HL1279" s="7"/>
      <c r="HM1279" s="7"/>
      <c r="HN1279" s="7"/>
      <c r="HO1279" s="7"/>
      <c r="HP1279" s="7"/>
      <c r="HQ1279" s="7"/>
      <c r="HR1279" s="7"/>
      <c r="HS1279" s="7"/>
      <c r="HT1279" s="7"/>
      <c r="HU1279" s="7"/>
      <c r="HV1279" s="7"/>
      <c r="HW1279" s="7"/>
      <c r="HX1279" s="7"/>
      <c r="HY1279" s="7"/>
      <c r="HZ1279" s="7"/>
      <c r="IA1279" s="7"/>
      <c r="IB1279" s="7"/>
      <c r="IC1279" s="7"/>
      <c r="ID1279" s="7"/>
      <c r="IE1279" s="7"/>
      <c r="IF1279" s="7"/>
      <c r="IG1279" s="7"/>
      <c r="IH1279" s="7"/>
      <c r="II1279" s="7"/>
      <c r="IJ1279" s="7"/>
      <c r="IK1279" s="7"/>
      <c r="IL1279" s="7"/>
      <c r="IM1279" s="7"/>
      <c r="IN1279" s="7"/>
      <c r="IO1279" s="7"/>
      <c r="IP1279" s="7"/>
      <c r="IQ1279" s="7"/>
      <c r="IR1279" s="7"/>
      <c r="IS1279" s="7"/>
      <c r="IT1279" s="7"/>
    </row>
    <row r="1280" spans="1:254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  <c r="DA1280" s="7"/>
      <c r="DB1280" s="7"/>
      <c r="DC1280" s="7"/>
      <c r="DD1280" s="7"/>
      <c r="DE1280" s="7"/>
      <c r="DF1280" s="7"/>
      <c r="DG1280" s="7"/>
      <c r="DH1280" s="7"/>
      <c r="DI1280" s="7"/>
      <c r="DJ1280" s="7"/>
      <c r="DK1280" s="7"/>
      <c r="DL1280" s="7"/>
      <c r="DM1280" s="7"/>
      <c r="DN1280" s="7"/>
      <c r="DO1280" s="7"/>
      <c r="DP1280" s="7"/>
      <c r="DQ1280" s="7"/>
      <c r="DR1280" s="7"/>
      <c r="DS1280" s="7"/>
      <c r="DT1280" s="7"/>
      <c r="DU1280" s="7"/>
      <c r="DV1280" s="7"/>
      <c r="DW1280" s="7"/>
      <c r="DX1280" s="7"/>
      <c r="DY1280" s="7"/>
      <c r="DZ1280" s="7"/>
      <c r="EA1280" s="7"/>
      <c r="EB1280" s="7"/>
      <c r="EC1280" s="7"/>
      <c r="ED1280" s="7"/>
      <c r="EE1280" s="7"/>
      <c r="EF1280" s="7"/>
      <c r="EG1280" s="7"/>
      <c r="EH1280" s="7"/>
      <c r="EI1280" s="7"/>
      <c r="EJ1280" s="7"/>
      <c r="EK1280" s="7"/>
      <c r="EL1280" s="7"/>
      <c r="EM1280" s="7"/>
      <c r="EN1280" s="7"/>
      <c r="EO1280" s="7"/>
      <c r="EP1280" s="7"/>
      <c r="EQ1280" s="7"/>
      <c r="ER1280" s="7"/>
      <c r="ES1280" s="7"/>
      <c r="ET1280" s="7"/>
      <c r="EU1280" s="7"/>
      <c r="EV1280" s="7"/>
      <c r="EW1280" s="7"/>
      <c r="EX1280" s="7"/>
      <c r="EY1280" s="7"/>
      <c r="EZ1280" s="7"/>
      <c r="FA1280" s="7"/>
      <c r="FB1280" s="7"/>
      <c r="FC1280" s="7"/>
      <c r="FD1280" s="7"/>
      <c r="FE1280" s="7"/>
      <c r="FF1280" s="7"/>
      <c r="FG1280" s="7"/>
      <c r="FH1280" s="7"/>
      <c r="FI1280" s="7"/>
      <c r="FJ1280" s="7"/>
      <c r="FK1280" s="7"/>
      <c r="FL1280" s="7"/>
      <c r="FM1280" s="7"/>
      <c r="FN1280" s="7"/>
      <c r="FO1280" s="7"/>
      <c r="FP1280" s="7"/>
      <c r="FQ1280" s="7"/>
      <c r="FR1280" s="7"/>
      <c r="FS1280" s="7"/>
      <c r="FT1280" s="7"/>
      <c r="FU1280" s="7"/>
      <c r="FV1280" s="7"/>
      <c r="FW1280" s="7"/>
      <c r="FX1280" s="7"/>
      <c r="FY1280" s="7"/>
      <c r="FZ1280" s="7"/>
      <c r="GA1280" s="7"/>
      <c r="GB1280" s="7"/>
      <c r="GC1280" s="7"/>
      <c r="GD1280" s="7"/>
      <c r="GE1280" s="7"/>
      <c r="GF1280" s="7"/>
      <c r="GG1280" s="7"/>
      <c r="GH1280" s="7"/>
      <c r="GI1280" s="7"/>
      <c r="GJ1280" s="7"/>
      <c r="GK1280" s="7"/>
      <c r="GL1280" s="7"/>
      <c r="GM1280" s="7"/>
      <c r="GN1280" s="7"/>
      <c r="GO1280" s="7"/>
      <c r="GP1280" s="7"/>
      <c r="GQ1280" s="7"/>
      <c r="GR1280" s="7"/>
      <c r="GS1280" s="7"/>
      <c r="GT1280" s="7"/>
      <c r="GU1280" s="7"/>
      <c r="GV1280" s="7"/>
      <c r="GW1280" s="7"/>
      <c r="GX1280" s="7"/>
      <c r="GY1280" s="7"/>
      <c r="GZ1280" s="7"/>
      <c r="HA1280" s="7"/>
      <c r="HB1280" s="7"/>
      <c r="HC1280" s="7"/>
      <c r="HD1280" s="7"/>
      <c r="HE1280" s="7"/>
      <c r="HF1280" s="7"/>
      <c r="HG1280" s="7"/>
      <c r="HH1280" s="7"/>
      <c r="HI1280" s="7"/>
      <c r="HJ1280" s="7"/>
      <c r="HK1280" s="7"/>
      <c r="HL1280" s="7"/>
      <c r="HM1280" s="7"/>
      <c r="HN1280" s="7"/>
      <c r="HO1280" s="7"/>
      <c r="HP1280" s="7"/>
      <c r="HQ1280" s="7"/>
      <c r="HR1280" s="7"/>
      <c r="HS1280" s="7"/>
      <c r="HT1280" s="7"/>
      <c r="HU1280" s="7"/>
      <c r="HV1280" s="7"/>
      <c r="HW1280" s="7"/>
      <c r="HX1280" s="7"/>
      <c r="HY1280" s="7"/>
      <c r="HZ1280" s="7"/>
      <c r="IA1280" s="7"/>
      <c r="IB1280" s="7"/>
      <c r="IC1280" s="7"/>
      <c r="ID1280" s="7"/>
      <c r="IE1280" s="7"/>
      <c r="IF1280" s="7"/>
      <c r="IG1280" s="7"/>
      <c r="IH1280" s="7"/>
      <c r="II1280" s="7"/>
      <c r="IJ1280" s="7"/>
      <c r="IK1280" s="7"/>
      <c r="IL1280" s="7"/>
      <c r="IM1280" s="7"/>
      <c r="IN1280" s="7"/>
      <c r="IO1280" s="7"/>
      <c r="IP1280" s="7"/>
      <c r="IQ1280" s="7"/>
      <c r="IR1280" s="7"/>
      <c r="IS1280" s="7"/>
      <c r="IT1280" s="7"/>
    </row>
    <row r="1281" spans="1:254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  <c r="DA1281" s="7"/>
      <c r="DB1281" s="7"/>
      <c r="DC1281" s="7"/>
      <c r="DD1281" s="7"/>
      <c r="DE1281" s="7"/>
      <c r="DF1281" s="7"/>
      <c r="DG1281" s="7"/>
      <c r="DH1281" s="7"/>
      <c r="DI1281" s="7"/>
      <c r="DJ1281" s="7"/>
      <c r="DK1281" s="7"/>
      <c r="DL1281" s="7"/>
      <c r="DM1281" s="7"/>
      <c r="DN1281" s="7"/>
      <c r="DO1281" s="7"/>
      <c r="DP1281" s="7"/>
      <c r="DQ1281" s="7"/>
      <c r="DR1281" s="7"/>
      <c r="DS1281" s="7"/>
      <c r="DT1281" s="7"/>
      <c r="DU1281" s="7"/>
      <c r="DV1281" s="7"/>
      <c r="DW1281" s="7"/>
      <c r="DX1281" s="7"/>
      <c r="DY1281" s="7"/>
      <c r="DZ1281" s="7"/>
      <c r="EA1281" s="7"/>
      <c r="EB1281" s="7"/>
      <c r="EC1281" s="7"/>
      <c r="ED1281" s="7"/>
      <c r="EE1281" s="7"/>
      <c r="EF1281" s="7"/>
      <c r="EG1281" s="7"/>
      <c r="EH1281" s="7"/>
      <c r="EI1281" s="7"/>
      <c r="EJ1281" s="7"/>
      <c r="EK1281" s="7"/>
      <c r="EL1281" s="7"/>
      <c r="EM1281" s="7"/>
      <c r="EN1281" s="7"/>
      <c r="EO1281" s="7"/>
      <c r="EP1281" s="7"/>
      <c r="EQ1281" s="7"/>
      <c r="ER1281" s="7"/>
      <c r="ES1281" s="7"/>
      <c r="ET1281" s="7"/>
      <c r="EU1281" s="7"/>
      <c r="EV1281" s="7"/>
      <c r="EW1281" s="7"/>
      <c r="EX1281" s="7"/>
      <c r="EY1281" s="7"/>
      <c r="EZ1281" s="7"/>
      <c r="FA1281" s="7"/>
      <c r="FB1281" s="7"/>
      <c r="FC1281" s="7"/>
      <c r="FD1281" s="7"/>
      <c r="FE1281" s="7"/>
      <c r="FF1281" s="7"/>
      <c r="FG1281" s="7"/>
      <c r="FH1281" s="7"/>
      <c r="FI1281" s="7"/>
      <c r="FJ1281" s="7"/>
      <c r="FK1281" s="7"/>
      <c r="FL1281" s="7"/>
      <c r="FM1281" s="7"/>
      <c r="FN1281" s="7"/>
      <c r="FO1281" s="7"/>
      <c r="FP1281" s="7"/>
      <c r="FQ1281" s="7"/>
      <c r="FR1281" s="7"/>
      <c r="FS1281" s="7"/>
      <c r="FT1281" s="7"/>
      <c r="FU1281" s="7"/>
      <c r="FV1281" s="7"/>
      <c r="FW1281" s="7"/>
      <c r="FX1281" s="7"/>
      <c r="FY1281" s="7"/>
      <c r="FZ1281" s="7"/>
      <c r="GA1281" s="7"/>
      <c r="GB1281" s="7"/>
      <c r="GC1281" s="7"/>
      <c r="GD1281" s="7"/>
      <c r="GE1281" s="7"/>
      <c r="GF1281" s="7"/>
      <c r="GG1281" s="7"/>
      <c r="GH1281" s="7"/>
      <c r="GI1281" s="7"/>
      <c r="GJ1281" s="7"/>
      <c r="GK1281" s="7"/>
      <c r="GL1281" s="7"/>
      <c r="GM1281" s="7"/>
      <c r="GN1281" s="7"/>
      <c r="GO1281" s="7"/>
      <c r="GP1281" s="7"/>
      <c r="GQ1281" s="7"/>
      <c r="GR1281" s="7"/>
      <c r="GS1281" s="7"/>
      <c r="GT1281" s="7"/>
      <c r="GU1281" s="7"/>
      <c r="GV1281" s="7"/>
      <c r="GW1281" s="7"/>
      <c r="GX1281" s="7"/>
      <c r="GY1281" s="7"/>
      <c r="GZ1281" s="7"/>
      <c r="HA1281" s="7"/>
      <c r="HB1281" s="7"/>
      <c r="HC1281" s="7"/>
      <c r="HD1281" s="7"/>
      <c r="HE1281" s="7"/>
      <c r="HF1281" s="7"/>
      <c r="HG1281" s="7"/>
      <c r="HH1281" s="7"/>
      <c r="HI1281" s="7"/>
      <c r="HJ1281" s="7"/>
      <c r="HK1281" s="7"/>
      <c r="HL1281" s="7"/>
      <c r="HM1281" s="7"/>
      <c r="HN1281" s="7"/>
      <c r="HO1281" s="7"/>
      <c r="HP1281" s="7"/>
      <c r="HQ1281" s="7"/>
      <c r="HR1281" s="7"/>
      <c r="HS1281" s="7"/>
      <c r="HT1281" s="7"/>
      <c r="HU1281" s="7"/>
      <c r="HV1281" s="7"/>
      <c r="HW1281" s="7"/>
      <c r="HX1281" s="7"/>
      <c r="HY1281" s="7"/>
      <c r="HZ1281" s="7"/>
      <c r="IA1281" s="7"/>
      <c r="IB1281" s="7"/>
      <c r="IC1281" s="7"/>
      <c r="ID1281" s="7"/>
      <c r="IE1281" s="7"/>
      <c r="IF1281" s="7"/>
      <c r="IG1281" s="7"/>
      <c r="IH1281" s="7"/>
      <c r="II1281" s="7"/>
      <c r="IJ1281" s="7"/>
      <c r="IK1281" s="7"/>
      <c r="IL1281" s="7"/>
      <c r="IM1281" s="7"/>
      <c r="IN1281" s="7"/>
      <c r="IO1281" s="7"/>
      <c r="IP1281" s="7"/>
      <c r="IQ1281" s="7"/>
      <c r="IR1281" s="7"/>
      <c r="IS1281" s="7"/>
      <c r="IT1281" s="7"/>
    </row>
    <row r="1282" spans="1:254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  <c r="DA1282" s="7"/>
      <c r="DB1282" s="7"/>
      <c r="DC1282" s="7"/>
      <c r="DD1282" s="7"/>
      <c r="DE1282" s="7"/>
      <c r="DF1282" s="7"/>
      <c r="DG1282" s="7"/>
      <c r="DH1282" s="7"/>
      <c r="DI1282" s="7"/>
      <c r="DJ1282" s="7"/>
      <c r="DK1282" s="7"/>
      <c r="DL1282" s="7"/>
      <c r="DM1282" s="7"/>
      <c r="DN1282" s="7"/>
      <c r="DO1282" s="7"/>
      <c r="DP1282" s="7"/>
      <c r="DQ1282" s="7"/>
      <c r="DR1282" s="7"/>
      <c r="DS1282" s="7"/>
      <c r="DT1282" s="7"/>
      <c r="DU1282" s="7"/>
      <c r="DV1282" s="7"/>
      <c r="DW1282" s="7"/>
      <c r="DX1282" s="7"/>
      <c r="DY1282" s="7"/>
      <c r="DZ1282" s="7"/>
      <c r="EA1282" s="7"/>
      <c r="EB1282" s="7"/>
      <c r="EC1282" s="7"/>
      <c r="ED1282" s="7"/>
      <c r="EE1282" s="7"/>
      <c r="EF1282" s="7"/>
      <c r="EG1282" s="7"/>
      <c r="EH1282" s="7"/>
      <c r="EI1282" s="7"/>
      <c r="EJ1282" s="7"/>
      <c r="EK1282" s="7"/>
      <c r="EL1282" s="7"/>
      <c r="EM1282" s="7"/>
      <c r="EN1282" s="7"/>
      <c r="EO1282" s="7"/>
      <c r="EP1282" s="7"/>
      <c r="EQ1282" s="7"/>
      <c r="ER1282" s="7"/>
      <c r="ES1282" s="7"/>
      <c r="ET1282" s="7"/>
      <c r="EU1282" s="7"/>
      <c r="EV1282" s="7"/>
      <c r="EW1282" s="7"/>
      <c r="EX1282" s="7"/>
      <c r="EY1282" s="7"/>
      <c r="EZ1282" s="7"/>
      <c r="FA1282" s="7"/>
      <c r="FB1282" s="7"/>
      <c r="FC1282" s="7"/>
      <c r="FD1282" s="7"/>
      <c r="FE1282" s="7"/>
      <c r="FF1282" s="7"/>
      <c r="FG1282" s="7"/>
      <c r="FH1282" s="7"/>
      <c r="FI1282" s="7"/>
      <c r="FJ1282" s="7"/>
      <c r="FK1282" s="7"/>
      <c r="FL1282" s="7"/>
      <c r="FM1282" s="7"/>
      <c r="FN1282" s="7"/>
      <c r="FO1282" s="7"/>
      <c r="FP1282" s="7"/>
      <c r="FQ1282" s="7"/>
      <c r="FR1282" s="7"/>
      <c r="FS1282" s="7"/>
      <c r="FT1282" s="7"/>
      <c r="FU1282" s="7"/>
      <c r="FV1282" s="7"/>
      <c r="FW1282" s="7"/>
      <c r="FX1282" s="7"/>
      <c r="FY1282" s="7"/>
      <c r="FZ1282" s="7"/>
      <c r="GA1282" s="7"/>
      <c r="GB1282" s="7"/>
      <c r="GC1282" s="7"/>
      <c r="GD1282" s="7"/>
      <c r="GE1282" s="7"/>
      <c r="GF1282" s="7"/>
      <c r="GG1282" s="7"/>
      <c r="GH1282" s="7"/>
      <c r="GI1282" s="7"/>
      <c r="GJ1282" s="7"/>
      <c r="GK1282" s="7"/>
      <c r="GL1282" s="7"/>
      <c r="GM1282" s="7"/>
      <c r="GN1282" s="7"/>
      <c r="GO1282" s="7"/>
      <c r="GP1282" s="7"/>
      <c r="GQ1282" s="7"/>
      <c r="GR1282" s="7"/>
      <c r="GS1282" s="7"/>
      <c r="GT1282" s="7"/>
      <c r="GU1282" s="7"/>
      <c r="GV1282" s="7"/>
      <c r="GW1282" s="7"/>
      <c r="GX1282" s="7"/>
      <c r="GY1282" s="7"/>
      <c r="GZ1282" s="7"/>
      <c r="HA1282" s="7"/>
      <c r="HB1282" s="7"/>
      <c r="HC1282" s="7"/>
      <c r="HD1282" s="7"/>
      <c r="HE1282" s="7"/>
      <c r="HF1282" s="7"/>
      <c r="HG1282" s="7"/>
      <c r="HH1282" s="7"/>
      <c r="HI1282" s="7"/>
      <c r="HJ1282" s="7"/>
      <c r="HK1282" s="7"/>
      <c r="HL1282" s="7"/>
      <c r="HM1282" s="7"/>
      <c r="HN1282" s="7"/>
      <c r="HO1282" s="7"/>
      <c r="HP1282" s="7"/>
      <c r="HQ1282" s="7"/>
      <c r="HR1282" s="7"/>
      <c r="HS1282" s="7"/>
      <c r="HT1282" s="7"/>
      <c r="HU1282" s="7"/>
      <c r="HV1282" s="7"/>
      <c r="HW1282" s="7"/>
      <c r="HX1282" s="7"/>
      <c r="HY1282" s="7"/>
      <c r="HZ1282" s="7"/>
      <c r="IA1282" s="7"/>
      <c r="IB1282" s="7"/>
      <c r="IC1282" s="7"/>
      <c r="ID1282" s="7"/>
      <c r="IE1282" s="7"/>
      <c r="IF1282" s="7"/>
      <c r="IG1282" s="7"/>
      <c r="IH1282" s="7"/>
      <c r="II1282" s="7"/>
      <c r="IJ1282" s="7"/>
      <c r="IK1282" s="7"/>
      <c r="IL1282" s="7"/>
      <c r="IM1282" s="7"/>
      <c r="IN1282" s="7"/>
      <c r="IO1282" s="7"/>
      <c r="IP1282" s="7"/>
      <c r="IQ1282" s="7"/>
      <c r="IR1282" s="7"/>
      <c r="IS1282" s="7"/>
      <c r="IT1282" s="7"/>
    </row>
    <row r="1283" spans="1:254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  <c r="DA1283" s="7"/>
      <c r="DB1283" s="7"/>
      <c r="DC1283" s="7"/>
      <c r="DD1283" s="7"/>
      <c r="DE1283" s="7"/>
      <c r="DF1283" s="7"/>
      <c r="DG1283" s="7"/>
      <c r="DH1283" s="7"/>
      <c r="DI1283" s="7"/>
      <c r="DJ1283" s="7"/>
      <c r="DK1283" s="7"/>
      <c r="DL1283" s="7"/>
      <c r="DM1283" s="7"/>
      <c r="DN1283" s="7"/>
      <c r="DO1283" s="7"/>
      <c r="DP1283" s="7"/>
      <c r="DQ1283" s="7"/>
      <c r="DR1283" s="7"/>
      <c r="DS1283" s="7"/>
      <c r="DT1283" s="7"/>
      <c r="DU1283" s="7"/>
      <c r="DV1283" s="7"/>
      <c r="DW1283" s="7"/>
      <c r="DX1283" s="7"/>
      <c r="DY1283" s="7"/>
      <c r="DZ1283" s="7"/>
      <c r="EA1283" s="7"/>
      <c r="EB1283" s="7"/>
      <c r="EC1283" s="7"/>
      <c r="ED1283" s="7"/>
      <c r="EE1283" s="7"/>
      <c r="EF1283" s="7"/>
      <c r="EG1283" s="7"/>
      <c r="EH1283" s="7"/>
      <c r="EI1283" s="7"/>
      <c r="EJ1283" s="7"/>
      <c r="EK1283" s="7"/>
      <c r="EL1283" s="7"/>
      <c r="EM1283" s="7"/>
      <c r="EN1283" s="7"/>
      <c r="EO1283" s="7"/>
      <c r="EP1283" s="7"/>
      <c r="EQ1283" s="7"/>
      <c r="ER1283" s="7"/>
      <c r="ES1283" s="7"/>
      <c r="ET1283" s="7"/>
      <c r="EU1283" s="7"/>
      <c r="EV1283" s="7"/>
      <c r="EW1283" s="7"/>
      <c r="EX1283" s="7"/>
      <c r="EY1283" s="7"/>
      <c r="EZ1283" s="7"/>
      <c r="FA1283" s="7"/>
      <c r="FB1283" s="7"/>
      <c r="FC1283" s="7"/>
      <c r="FD1283" s="7"/>
      <c r="FE1283" s="7"/>
      <c r="FF1283" s="7"/>
      <c r="FG1283" s="7"/>
      <c r="FH1283" s="7"/>
      <c r="FI1283" s="7"/>
      <c r="FJ1283" s="7"/>
      <c r="FK1283" s="7"/>
      <c r="FL1283" s="7"/>
      <c r="FM1283" s="7"/>
      <c r="FN1283" s="7"/>
      <c r="FO1283" s="7"/>
      <c r="FP1283" s="7"/>
      <c r="FQ1283" s="7"/>
      <c r="FR1283" s="7"/>
      <c r="FS1283" s="7"/>
      <c r="FT1283" s="7"/>
      <c r="FU1283" s="7"/>
      <c r="FV1283" s="7"/>
      <c r="FW1283" s="7"/>
      <c r="FX1283" s="7"/>
      <c r="FY1283" s="7"/>
      <c r="FZ1283" s="7"/>
      <c r="GA1283" s="7"/>
      <c r="GB1283" s="7"/>
      <c r="GC1283" s="7"/>
      <c r="GD1283" s="7"/>
      <c r="GE1283" s="7"/>
      <c r="GF1283" s="7"/>
      <c r="GG1283" s="7"/>
      <c r="GH1283" s="7"/>
      <c r="GI1283" s="7"/>
      <c r="GJ1283" s="7"/>
      <c r="GK1283" s="7"/>
      <c r="GL1283" s="7"/>
      <c r="GM1283" s="7"/>
      <c r="GN1283" s="7"/>
      <c r="GO1283" s="7"/>
      <c r="GP1283" s="7"/>
      <c r="GQ1283" s="7"/>
      <c r="GR1283" s="7"/>
      <c r="GS1283" s="7"/>
      <c r="GT1283" s="7"/>
      <c r="GU1283" s="7"/>
      <c r="GV1283" s="7"/>
      <c r="GW1283" s="7"/>
      <c r="GX1283" s="7"/>
      <c r="GY1283" s="7"/>
      <c r="GZ1283" s="7"/>
      <c r="HA1283" s="7"/>
      <c r="HB1283" s="7"/>
      <c r="HC1283" s="7"/>
      <c r="HD1283" s="7"/>
      <c r="HE1283" s="7"/>
      <c r="HF1283" s="7"/>
      <c r="HG1283" s="7"/>
      <c r="HH1283" s="7"/>
      <c r="HI1283" s="7"/>
      <c r="HJ1283" s="7"/>
      <c r="HK1283" s="7"/>
      <c r="HL1283" s="7"/>
      <c r="HM1283" s="7"/>
      <c r="HN1283" s="7"/>
      <c r="HO1283" s="7"/>
      <c r="HP1283" s="7"/>
      <c r="HQ1283" s="7"/>
      <c r="HR1283" s="7"/>
      <c r="HS1283" s="7"/>
      <c r="HT1283" s="7"/>
      <c r="HU1283" s="7"/>
      <c r="HV1283" s="7"/>
      <c r="HW1283" s="7"/>
      <c r="HX1283" s="7"/>
      <c r="HY1283" s="7"/>
      <c r="HZ1283" s="7"/>
      <c r="IA1283" s="7"/>
      <c r="IB1283" s="7"/>
      <c r="IC1283" s="7"/>
      <c r="ID1283" s="7"/>
      <c r="IE1283" s="7"/>
      <c r="IF1283" s="7"/>
      <c r="IG1283" s="7"/>
      <c r="IH1283" s="7"/>
      <c r="II1283" s="7"/>
      <c r="IJ1283" s="7"/>
      <c r="IK1283" s="7"/>
      <c r="IL1283" s="7"/>
      <c r="IM1283" s="7"/>
      <c r="IN1283" s="7"/>
      <c r="IO1283" s="7"/>
      <c r="IP1283" s="7"/>
      <c r="IQ1283" s="7"/>
      <c r="IR1283" s="7"/>
      <c r="IS1283" s="7"/>
      <c r="IT1283" s="7"/>
    </row>
    <row r="1284" spans="1:254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  <c r="DA1284" s="7"/>
      <c r="DB1284" s="7"/>
      <c r="DC1284" s="7"/>
      <c r="DD1284" s="7"/>
      <c r="DE1284" s="7"/>
      <c r="DF1284" s="7"/>
      <c r="DG1284" s="7"/>
      <c r="DH1284" s="7"/>
      <c r="DI1284" s="7"/>
      <c r="DJ1284" s="7"/>
      <c r="DK1284" s="7"/>
      <c r="DL1284" s="7"/>
      <c r="DM1284" s="7"/>
      <c r="DN1284" s="7"/>
      <c r="DO1284" s="7"/>
      <c r="DP1284" s="7"/>
      <c r="DQ1284" s="7"/>
      <c r="DR1284" s="7"/>
      <c r="DS1284" s="7"/>
      <c r="DT1284" s="7"/>
      <c r="DU1284" s="7"/>
      <c r="DV1284" s="7"/>
      <c r="DW1284" s="7"/>
      <c r="DX1284" s="7"/>
      <c r="DY1284" s="7"/>
      <c r="DZ1284" s="7"/>
      <c r="EA1284" s="7"/>
      <c r="EB1284" s="7"/>
      <c r="EC1284" s="7"/>
      <c r="ED1284" s="7"/>
      <c r="EE1284" s="7"/>
      <c r="EF1284" s="7"/>
      <c r="EG1284" s="7"/>
      <c r="EH1284" s="7"/>
      <c r="EI1284" s="7"/>
      <c r="EJ1284" s="7"/>
      <c r="EK1284" s="7"/>
      <c r="EL1284" s="7"/>
      <c r="EM1284" s="7"/>
      <c r="EN1284" s="7"/>
      <c r="EO1284" s="7"/>
      <c r="EP1284" s="7"/>
      <c r="EQ1284" s="7"/>
      <c r="ER1284" s="7"/>
      <c r="ES1284" s="7"/>
      <c r="ET1284" s="7"/>
      <c r="EU1284" s="7"/>
      <c r="EV1284" s="7"/>
      <c r="EW1284" s="7"/>
      <c r="EX1284" s="7"/>
      <c r="EY1284" s="7"/>
      <c r="EZ1284" s="7"/>
      <c r="FA1284" s="7"/>
      <c r="FB1284" s="7"/>
      <c r="FC1284" s="7"/>
      <c r="FD1284" s="7"/>
      <c r="FE1284" s="7"/>
      <c r="FF1284" s="7"/>
      <c r="FG1284" s="7"/>
      <c r="FH1284" s="7"/>
      <c r="FI1284" s="7"/>
      <c r="FJ1284" s="7"/>
      <c r="FK1284" s="7"/>
      <c r="FL1284" s="7"/>
      <c r="FM1284" s="7"/>
      <c r="FN1284" s="7"/>
      <c r="FO1284" s="7"/>
      <c r="FP1284" s="7"/>
      <c r="FQ1284" s="7"/>
      <c r="FR1284" s="7"/>
      <c r="FS1284" s="7"/>
      <c r="FT1284" s="7"/>
      <c r="FU1284" s="7"/>
      <c r="FV1284" s="7"/>
      <c r="FW1284" s="7"/>
      <c r="FX1284" s="7"/>
      <c r="FY1284" s="7"/>
      <c r="FZ1284" s="7"/>
      <c r="GA1284" s="7"/>
      <c r="GB1284" s="7"/>
      <c r="GC1284" s="7"/>
      <c r="GD1284" s="7"/>
      <c r="GE1284" s="7"/>
      <c r="GF1284" s="7"/>
      <c r="GG1284" s="7"/>
      <c r="GH1284" s="7"/>
      <c r="GI1284" s="7"/>
      <c r="GJ1284" s="7"/>
      <c r="GK1284" s="7"/>
      <c r="GL1284" s="7"/>
      <c r="GM1284" s="7"/>
      <c r="GN1284" s="7"/>
      <c r="GO1284" s="7"/>
      <c r="GP1284" s="7"/>
      <c r="GQ1284" s="7"/>
      <c r="GR1284" s="7"/>
      <c r="GS1284" s="7"/>
      <c r="GT1284" s="7"/>
      <c r="GU1284" s="7"/>
      <c r="GV1284" s="7"/>
      <c r="GW1284" s="7"/>
      <c r="GX1284" s="7"/>
      <c r="GY1284" s="7"/>
      <c r="GZ1284" s="7"/>
      <c r="HA1284" s="7"/>
      <c r="HB1284" s="7"/>
      <c r="HC1284" s="7"/>
      <c r="HD1284" s="7"/>
      <c r="HE1284" s="7"/>
      <c r="HF1284" s="7"/>
      <c r="HG1284" s="7"/>
      <c r="HH1284" s="7"/>
      <c r="HI1284" s="7"/>
      <c r="HJ1284" s="7"/>
      <c r="HK1284" s="7"/>
      <c r="HL1284" s="7"/>
      <c r="HM1284" s="7"/>
      <c r="HN1284" s="7"/>
      <c r="HO1284" s="7"/>
      <c r="HP1284" s="7"/>
      <c r="HQ1284" s="7"/>
      <c r="HR1284" s="7"/>
      <c r="HS1284" s="7"/>
      <c r="HT1284" s="7"/>
      <c r="HU1284" s="7"/>
      <c r="HV1284" s="7"/>
      <c r="HW1284" s="7"/>
      <c r="HX1284" s="7"/>
      <c r="HY1284" s="7"/>
      <c r="HZ1284" s="7"/>
      <c r="IA1284" s="7"/>
      <c r="IB1284" s="7"/>
      <c r="IC1284" s="7"/>
      <c r="ID1284" s="7"/>
      <c r="IE1284" s="7"/>
      <c r="IF1284" s="7"/>
      <c r="IG1284" s="7"/>
      <c r="IH1284" s="7"/>
      <c r="II1284" s="7"/>
      <c r="IJ1284" s="7"/>
      <c r="IK1284" s="7"/>
      <c r="IL1284" s="7"/>
      <c r="IM1284" s="7"/>
      <c r="IN1284" s="7"/>
      <c r="IO1284" s="7"/>
      <c r="IP1284" s="7"/>
      <c r="IQ1284" s="7"/>
      <c r="IR1284" s="7"/>
      <c r="IS1284" s="7"/>
      <c r="IT1284" s="7"/>
    </row>
    <row r="1285" spans="1:254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  <c r="DA1285" s="7"/>
      <c r="DB1285" s="7"/>
      <c r="DC1285" s="7"/>
      <c r="DD1285" s="7"/>
      <c r="DE1285" s="7"/>
      <c r="DF1285" s="7"/>
      <c r="DG1285" s="7"/>
      <c r="DH1285" s="7"/>
      <c r="DI1285" s="7"/>
      <c r="DJ1285" s="7"/>
      <c r="DK1285" s="7"/>
      <c r="DL1285" s="7"/>
      <c r="DM1285" s="7"/>
      <c r="DN1285" s="7"/>
      <c r="DO1285" s="7"/>
      <c r="DP1285" s="7"/>
      <c r="DQ1285" s="7"/>
      <c r="DR1285" s="7"/>
      <c r="DS1285" s="7"/>
      <c r="DT1285" s="7"/>
      <c r="DU1285" s="7"/>
      <c r="DV1285" s="7"/>
      <c r="DW1285" s="7"/>
      <c r="DX1285" s="7"/>
      <c r="DY1285" s="7"/>
      <c r="DZ1285" s="7"/>
      <c r="EA1285" s="7"/>
      <c r="EB1285" s="7"/>
      <c r="EC1285" s="7"/>
      <c r="ED1285" s="7"/>
      <c r="EE1285" s="7"/>
      <c r="EF1285" s="7"/>
      <c r="EG1285" s="7"/>
      <c r="EH1285" s="7"/>
      <c r="EI1285" s="7"/>
      <c r="EJ1285" s="7"/>
      <c r="EK1285" s="7"/>
      <c r="EL1285" s="7"/>
      <c r="EM1285" s="7"/>
      <c r="EN1285" s="7"/>
      <c r="EO1285" s="7"/>
      <c r="EP1285" s="7"/>
      <c r="EQ1285" s="7"/>
      <c r="ER1285" s="7"/>
      <c r="ES1285" s="7"/>
      <c r="ET1285" s="7"/>
      <c r="EU1285" s="7"/>
      <c r="EV1285" s="7"/>
      <c r="EW1285" s="7"/>
      <c r="EX1285" s="7"/>
      <c r="EY1285" s="7"/>
      <c r="EZ1285" s="7"/>
      <c r="FA1285" s="7"/>
      <c r="FB1285" s="7"/>
      <c r="FC1285" s="7"/>
      <c r="FD1285" s="7"/>
      <c r="FE1285" s="7"/>
      <c r="FF1285" s="7"/>
      <c r="FG1285" s="7"/>
      <c r="FH1285" s="7"/>
      <c r="FI1285" s="7"/>
      <c r="FJ1285" s="7"/>
      <c r="FK1285" s="7"/>
      <c r="FL1285" s="7"/>
      <c r="FM1285" s="7"/>
      <c r="FN1285" s="7"/>
      <c r="FO1285" s="7"/>
      <c r="FP1285" s="7"/>
      <c r="FQ1285" s="7"/>
      <c r="FR1285" s="7"/>
      <c r="FS1285" s="7"/>
      <c r="FT1285" s="7"/>
      <c r="FU1285" s="7"/>
      <c r="FV1285" s="7"/>
      <c r="FW1285" s="7"/>
      <c r="FX1285" s="7"/>
      <c r="FY1285" s="7"/>
      <c r="FZ1285" s="7"/>
      <c r="GA1285" s="7"/>
      <c r="GB1285" s="7"/>
      <c r="GC1285" s="7"/>
      <c r="GD1285" s="7"/>
      <c r="GE1285" s="7"/>
      <c r="GF1285" s="7"/>
      <c r="GG1285" s="7"/>
      <c r="GH1285" s="7"/>
      <c r="GI1285" s="7"/>
      <c r="GJ1285" s="7"/>
      <c r="GK1285" s="7"/>
      <c r="GL1285" s="7"/>
      <c r="GM1285" s="7"/>
      <c r="GN1285" s="7"/>
      <c r="GO1285" s="7"/>
      <c r="GP1285" s="7"/>
      <c r="GQ1285" s="7"/>
      <c r="GR1285" s="7"/>
      <c r="GS1285" s="7"/>
      <c r="GT1285" s="7"/>
      <c r="GU1285" s="7"/>
      <c r="GV1285" s="7"/>
      <c r="GW1285" s="7"/>
      <c r="GX1285" s="7"/>
      <c r="GY1285" s="7"/>
      <c r="GZ1285" s="7"/>
      <c r="HA1285" s="7"/>
      <c r="HB1285" s="7"/>
      <c r="HC1285" s="7"/>
      <c r="HD1285" s="7"/>
      <c r="HE1285" s="7"/>
      <c r="HF1285" s="7"/>
      <c r="HG1285" s="7"/>
      <c r="HH1285" s="7"/>
      <c r="HI1285" s="7"/>
      <c r="HJ1285" s="7"/>
      <c r="HK1285" s="7"/>
      <c r="HL1285" s="7"/>
      <c r="HM1285" s="7"/>
      <c r="HN1285" s="7"/>
      <c r="HO1285" s="7"/>
      <c r="HP1285" s="7"/>
      <c r="HQ1285" s="7"/>
      <c r="HR1285" s="7"/>
      <c r="HS1285" s="7"/>
      <c r="HT1285" s="7"/>
      <c r="HU1285" s="7"/>
      <c r="HV1285" s="7"/>
      <c r="HW1285" s="7"/>
      <c r="HX1285" s="7"/>
      <c r="HY1285" s="7"/>
      <c r="HZ1285" s="7"/>
      <c r="IA1285" s="7"/>
      <c r="IB1285" s="7"/>
      <c r="IC1285" s="7"/>
      <c r="ID1285" s="7"/>
      <c r="IE1285" s="7"/>
      <c r="IF1285" s="7"/>
      <c r="IG1285" s="7"/>
      <c r="IH1285" s="7"/>
      <c r="II1285" s="7"/>
      <c r="IJ1285" s="7"/>
      <c r="IK1285" s="7"/>
      <c r="IL1285" s="7"/>
      <c r="IM1285" s="7"/>
      <c r="IN1285" s="7"/>
      <c r="IO1285" s="7"/>
      <c r="IP1285" s="7"/>
      <c r="IQ1285" s="7"/>
      <c r="IR1285" s="7"/>
      <c r="IS1285" s="7"/>
      <c r="IT1285" s="7"/>
    </row>
    <row r="1286" spans="1:254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7"/>
      <c r="DJ1286" s="7"/>
      <c r="DK1286" s="7"/>
      <c r="DL1286" s="7"/>
      <c r="DM1286" s="7"/>
      <c r="DN1286" s="7"/>
      <c r="DO1286" s="7"/>
      <c r="DP1286" s="7"/>
      <c r="DQ1286" s="7"/>
      <c r="DR1286" s="7"/>
      <c r="DS1286" s="7"/>
      <c r="DT1286" s="7"/>
      <c r="DU1286" s="7"/>
      <c r="DV1286" s="7"/>
      <c r="DW1286" s="7"/>
      <c r="DX1286" s="7"/>
      <c r="DY1286" s="7"/>
      <c r="DZ1286" s="7"/>
      <c r="EA1286" s="7"/>
      <c r="EB1286" s="7"/>
      <c r="EC1286" s="7"/>
      <c r="ED1286" s="7"/>
      <c r="EE1286" s="7"/>
      <c r="EF1286" s="7"/>
      <c r="EG1286" s="7"/>
      <c r="EH1286" s="7"/>
      <c r="EI1286" s="7"/>
      <c r="EJ1286" s="7"/>
      <c r="EK1286" s="7"/>
      <c r="EL1286" s="7"/>
      <c r="EM1286" s="7"/>
      <c r="EN1286" s="7"/>
      <c r="EO1286" s="7"/>
      <c r="EP1286" s="7"/>
      <c r="EQ1286" s="7"/>
      <c r="ER1286" s="7"/>
      <c r="ES1286" s="7"/>
      <c r="ET1286" s="7"/>
      <c r="EU1286" s="7"/>
      <c r="EV1286" s="7"/>
      <c r="EW1286" s="7"/>
      <c r="EX1286" s="7"/>
      <c r="EY1286" s="7"/>
      <c r="EZ1286" s="7"/>
      <c r="FA1286" s="7"/>
      <c r="FB1286" s="7"/>
      <c r="FC1286" s="7"/>
      <c r="FD1286" s="7"/>
      <c r="FE1286" s="7"/>
      <c r="FF1286" s="7"/>
      <c r="FG1286" s="7"/>
      <c r="FH1286" s="7"/>
      <c r="FI1286" s="7"/>
      <c r="FJ1286" s="7"/>
      <c r="FK1286" s="7"/>
      <c r="FL1286" s="7"/>
      <c r="FM1286" s="7"/>
      <c r="FN1286" s="7"/>
      <c r="FO1286" s="7"/>
      <c r="FP1286" s="7"/>
      <c r="FQ1286" s="7"/>
      <c r="FR1286" s="7"/>
      <c r="FS1286" s="7"/>
      <c r="FT1286" s="7"/>
      <c r="FU1286" s="7"/>
      <c r="FV1286" s="7"/>
      <c r="FW1286" s="7"/>
      <c r="FX1286" s="7"/>
      <c r="FY1286" s="7"/>
      <c r="FZ1286" s="7"/>
      <c r="GA1286" s="7"/>
      <c r="GB1286" s="7"/>
      <c r="GC1286" s="7"/>
      <c r="GD1286" s="7"/>
      <c r="GE1286" s="7"/>
      <c r="GF1286" s="7"/>
      <c r="GG1286" s="7"/>
      <c r="GH1286" s="7"/>
      <c r="GI1286" s="7"/>
      <c r="GJ1286" s="7"/>
      <c r="GK1286" s="7"/>
      <c r="GL1286" s="7"/>
      <c r="GM1286" s="7"/>
      <c r="GN1286" s="7"/>
      <c r="GO1286" s="7"/>
      <c r="GP1286" s="7"/>
      <c r="GQ1286" s="7"/>
      <c r="GR1286" s="7"/>
      <c r="GS1286" s="7"/>
      <c r="GT1286" s="7"/>
      <c r="GU1286" s="7"/>
      <c r="GV1286" s="7"/>
      <c r="GW1286" s="7"/>
      <c r="GX1286" s="7"/>
      <c r="GY1286" s="7"/>
      <c r="GZ1286" s="7"/>
      <c r="HA1286" s="7"/>
      <c r="HB1286" s="7"/>
      <c r="HC1286" s="7"/>
      <c r="HD1286" s="7"/>
      <c r="HE1286" s="7"/>
      <c r="HF1286" s="7"/>
      <c r="HG1286" s="7"/>
      <c r="HH1286" s="7"/>
      <c r="HI1286" s="7"/>
      <c r="HJ1286" s="7"/>
      <c r="HK1286" s="7"/>
      <c r="HL1286" s="7"/>
      <c r="HM1286" s="7"/>
      <c r="HN1286" s="7"/>
      <c r="HO1286" s="7"/>
      <c r="HP1286" s="7"/>
      <c r="HQ1286" s="7"/>
      <c r="HR1286" s="7"/>
      <c r="HS1286" s="7"/>
      <c r="HT1286" s="7"/>
      <c r="HU1286" s="7"/>
      <c r="HV1286" s="7"/>
      <c r="HW1286" s="7"/>
      <c r="HX1286" s="7"/>
      <c r="HY1286" s="7"/>
      <c r="HZ1286" s="7"/>
      <c r="IA1286" s="7"/>
      <c r="IB1286" s="7"/>
      <c r="IC1286" s="7"/>
      <c r="ID1286" s="7"/>
      <c r="IE1286" s="7"/>
      <c r="IF1286" s="7"/>
      <c r="IG1286" s="7"/>
      <c r="IH1286" s="7"/>
      <c r="II1286" s="7"/>
      <c r="IJ1286" s="7"/>
      <c r="IK1286" s="7"/>
      <c r="IL1286" s="7"/>
      <c r="IM1286" s="7"/>
      <c r="IN1286" s="7"/>
      <c r="IO1286" s="7"/>
      <c r="IP1286" s="7"/>
      <c r="IQ1286" s="7"/>
      <c r="IR1286" s="7"/>
      <c r="IS1286" s="7"/>
      <c r="IT1286" s="7"/>
    </row>
    <row r="1287" spans="1:254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  <c r="DA1287" s="7"/>
      <c r="DB1287" s="7"/>
      <c r="DC1287" s="7"/>
      <c r="DD1287" s="7"/>
      <c r="DE1287" s="7"/>
      <c r="DF1287" s="7"/>
      <c r="DG1287" s="7"/>
      <c r="DH1287" s="7"/>
      <c r="DI1287" s="7"/>
      <c r="DJ1287" s="7"/>
      <c r="DK1287" s="7"/>
      <c r="DL1287" s="7"/>
      <c r="DM1287" s="7"/>
      <c r="DN1287" s="7"/>
      <c r="DO1287" s="7"/>
      <c r="DP1287" s="7"/>
      <c r="DQ1287" s="7"/>
      <c r="DR1287" s="7"/>
      <c r="DS1287" s="7"/>
      <c r="DT1287" s="7"/>
      <c r="DU1287" s="7"/>
      <c r="DV1287" s="7"/>
      <c r="DW1287" s="7"/>
      <c r="DX1287" s="7"/>
      <c r="DY1287" s="7"/>
      <c r="DZ1287" s="7"/>
      <c r="EA1287" s="7"/>
      <c r="EB1287" s="7"/>
      <c r="EC1287" s="7"/>
      <c r="ED1287" s="7"/>
      <c r="EE1287" s="7"/>
      <c r="EF1287" s="7"/>
      <c r="EG1287" s="7"/>
      <c r="EH1287" s="7"/>
      <c r="EI1287" s="7"/>
      <c r="EJ1287" s="7"/>
      <c r="EK1287" s="7"/>
      <c r="EL1287" s="7"/>
      <c r="EM1287" s="7"/>
      <c r="EN1287" s="7"/>
      <c r="EO1287" s="7"/>
      <c r="EP1287" s="7"/>
      <c r="EQ1287" s="7"/>
      <c r="ER1287" s="7"/>
      <c r="ES1287" s="7"/>
      <c r="ET1287" s="7"/>
      <c r="EU1287" s="7"/>
      <c r="EV1287" s="7"/>
      <c r="EW1287" s="7"/>
      <c r="EX1287" s="7"/>
      <c r="EY1287" s="7"/>
      <c r="EZ1287" s="7"/>
      <c r="FA1287" s="7"/>
      <c r="FB1287" s="7"/>
      <c r="FC1287" s="7"/>
      <c r="FD1287" s="7"/>
      <c r="FE1287" s="7"/>
      <c r="FF1287" s="7"/>
      <c r="FG1287" s="7"/>
      <c r="FH1287" s="7"/>
      <c r="FI1287" s="7"/>
      <c r="FJ1287" s="7"/>
      <c r="FK1287" s="7"/>
      <c r="FL1287" s="7"/>
      <c r="FM1287" s="7"/>
      <c r="FN1287" s="7"/>
      <c r="FO1287" s="7"/>
      <c r="FP1287" s="7"/>
      <c r="FQ1287" s="7"/>
      <c r="FR1287" s="7"/>
      <c r="FS1287" s="7"/>
      <c r="FT1287" s="7"/>
      <c r="FU1287" s="7"/>
      <c r="FV1287" s="7"/>
      <c r="FW1287" s="7"/>
      <c r="FX1287" s="7"/>
      <c r="FY1287" s="7"/>
      <c r="FZ1287" s="7"/>
      <c r="GA1287" s="7"/>
      <c r="GB1287" s="7"/>
      <c r="GC1287" s="7"/>
      <c r="GD1287" s="7"/>
      <c r="GE1287" s="7"/>
      <c r="GF1287" s="7"/>
      <c r="GG1287" s="7"/>
      <c r="GH1287" s="7"/>
      <c r="GI1287" s="7"/>
      <c r="GJ1287" s="7"/>
      <c r="GK1287" s="7"/>
      <c r="GL1287" s="7"/>
      <c r="GM1287" s="7"/>
      <c r="GN1287" s="7"/>
      <c r="GO1287" s="7"/>
      <c r="GP1287" s="7"/>
      <c r="GQ1287" s="7"/>
      <c r="GR1287" s="7"/>
      <c r="GS1287" s="7"/>
      <c r="GT1287" s="7"/>
      <c r="GU1287" s="7"/>
      <c r="GV1287" s="7"/>
      <c r="GW1287" s="7"/>
      <c r="GX1287" s="7"/>
      <c r="GY1287" s="7"/>
      <c r="GZ1287" s="7"/>
      <c r="HA1287" s="7"/>
      <c r="HB1287" s="7"/>
      <c r="HC1287" s="7"/>
      <c r="HD1287" s="7"/>
      <c r="HE1287" s="7"/>
      <c r="HF1287" s="7"/>
      <c r="HG1287" s="7"/>
      <c r="HH1287" s="7"/>
      <c r="HI1287" s="7"/>
      <c r="HJ1287" s="7"/>
      <c r="HK1287" s="7"/>
      <c r="HL1287" s="7"/>
      <c r="HM1287" s="7"/>
      <c r="HN1287" s="7"/>
      <c r="HO1287" s="7"/>
      <c r="HP1287" s="7"/>
      <c r="HQ1287" s="7"/>
      <c r="HR1287" s="7"/>
      <c r="HS1287" s="7"/>
      <c r="HT1287" s="7"/>
      <c r="HU1287" s="7"/>
      <c r="HV1287" s="7"/>
      <c r="HW1287" s="7"/>
      <c r="HX1287" s="7"/>
      <c r="HY1287" s="7"/>
      <c r="HZ1287" s="7"/>
      <c r="IA1287" s="7"/>
      <c r="IB1287" s="7"/>
      <c r="IC1287" s="7"/>
      <c r="ID1287" s="7"/>
      <c r="IE1287" s="7"/>
      <c r="IF1287" s="7"/>
      <c r="IG1287" s="7"/>
      <c r="IH1287" s="7"/>
      <c r="II1287" s="7"/>
      <c r="IJ1287" s="7"/>
      <c r="IK1287" s="7"/>
      <c r="IL1287" s="7"/>
      <c r="IM1287" s="7"/>
      <c r="IN1287" s="7"/>
      <c r="IO1287" s="7"/>
      <c r="IP1287" s="7"/>
      <c r="IQ1287" s="7"/>
      <c r="IR1287" s="7"/>
      <c r="IS1287" s="7"/>
      <c r="IT1287" s="7"/>
    </row>
    <row r="1288" spans="1:254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  <c r="DA1288" s="7"/>
      <c r="DB1288" s="7"/>
      <c r="DC1288" s="7"/>
      <c r="DD1288" s="7"/>
      <c r="DE1288" s="7"/>
      <c r="DF1288" s="7"/>
      <c r="DG1288" s="7"/>
      <c r="DH1288" s="7"/>
      <c r="DI1288" s="7"/>
      <c r="DJ1288" s="7"/>
      <c r="DK1288" s="7"/>
      <c r="DL1288" s="7"/>
      <c r="DM1288" s="7"/>
      <c r="DN1288" s="7"/>
      <c r="DO1288" s="7"/>
      <c r="DP1288" s="7"/>
      <c r="DQ1288" s="7"/>
      <c r="DR1288" s="7"/>
      <c r="DS1288" s="7"/>
      <c r="DT1288" s="7"/>
      <c r="DU1288" s="7"/>
      <c r="DV1288" s="7"/>
      <c r="DW1288" s="7"/>
      <c r="DX1288" s="7"/>
      <c r="DY1288" s="7"/>
      <c r="DZ1288" s="7"/>
      <c r="EA1288" s="7"/>
      <c r="EB1288" s="7"/>
      <c r="EC1288" s="7"/>
      <c r="ED1288" s="7"/>
      <c r="EE1288" s="7"/>
      <c r="EF1288" s="7"/>
      <c r="EG1288" s="7"/>
      <c r="EH1288" s="7"/>
      <c r="EI1288" s="7"/>
      <c r="EJ1288" s="7"/>
      <c r="EK1288" s="7"/>
      <c r="EL1288" s="7"/>
      <c r="EM1288" s="7"/>
      <c r="EN1288" s="7"/>
      <c r="EO1288" s="7"/>
      <c r="EP1288" s="7"/>
      <c r="EQ1288" s="7"/>
      <c r="ER1288" s="7"/>
      <c r="ES1288" s="7"/>
      <c r="ET1288" s="7"/>
      <c r="EU1288" s="7"/>
      <c r="EV1288" s="7"/>
      <c r="EW1288" s="7"/>
      <c r="EX1288" s="7"/>
      <c r="EY1288" s="7"/>
      <c r="EZ1288" s="7"/>
      <c r="FA1288" s="7"/>
      <c r="FB1288" s="7"/>
      <c r="FC1288" s="7"/>
      <c r="FD1288" s="7"/>
      <c r="FE1288" s="7"/>
      <c r="FF1288" s="7"/>
      <c r="FG1288" s="7"/>
      <c r="FH1288" s="7"/>
      <c r="FI1288" s="7"/>
      <c r="FJ1288" s="7"/>
      <c r="FK1288" s="7"/>
      <c r="FL1288" s="7"/>
      <c r="FM1288" s="7"/>
      <c r="FN1288" s="7"/>
      <c r="FO1288" s="7"/>
      <c r="FP1288" s="7"/>
      <c r="FQ1288" s="7"/>
      <c r="FR1288" s="7"/>
      <c r="FS1288" s="7"/>
      <c r="FT1288" s="7"/>
      <c r="FU1288" s="7"/>
      <c r="FV1288" s="7"/>
      <c r="FW1288" s="7"/>
      <c r="FX1288" s="7"/>
      <c r="FY1288" s="7"/>
      <c r="FZ1288" s="7"/>
      <c r="GA1288" s="7"/>
      <c r="GB1288" s="7"/>
      <c r="GC1288" s="7"/>
      <c r="GD1288" s="7"/>
      <c r="GE1288" s="7"/>
      <c r="GF1288" s="7"/>
      <c r="GG1288" s="7"/>
      <c r="GH1288" s="7"/>
      <c r="GI1288" s="7"/>
      <c r="GJ1288" s="7"/>
      <c r="GK1288" s="7"/>
      <c r="GL1288" s="7"/>
      <c r="GM1288" s="7"/>
      <c r="GN1288" s="7"/>
      <c r="GO1288" s="7"/>
      <c r="GP1288" s="7"/>
      <c r="GQ1288" s="7"/>
      <c r="GR1288" s="7"/>
      <c r="GS1288" s="7"/>
      <c r="GT1288" s="7"/>
      <c r="GU1288" s="7"/>
      <c r="GV1288" s="7"/>
      <c r="GW1288" s="7"/>
      <c r="GX1288" s="7"/>
      <c r="GY1288" s="7"/>
      <c r="GZ1288" s="7"/>
      <c r="HA1288" s="7"/>
      <c r="HB1288" s="7"/>
      <c r="HC1288" s="7"/>
      <c r="HD1288" s="7"/>
      <c r="HE1288" s="7"/>
      <c r="HF1288" s="7"/>
      <c r="HG1288" s="7"/>
      <c r="HH1288" s="7"/>
      <c r="HI1288" s="7"/>
      <c r="HJ1288" s="7"/>
      <c r="HK1288" s="7"/>
      <c r="HL1288" s="7"/>
      <c r="HM1288" s="7"/>
      <c r="HN1288" s="7"/>
      <c r="HO1288" s="7"/>
      <c r="HP1288" s="7"/>
      <c r="HQ1288" s="7"/>
      <c r="HR1288" s="7"/>
      <c r="HS1288" s="7"/>
      <c r="HT1288" s="7"/>
      <c r="HU1288" s="7"/>
      <c r="HV1288" s="7"/>
      <c r="HW1288" s="7"/>
      <c r="HX1288" s="7"/>
      <c r="HY1288" s="7"/>
      <c r="HZ1288" s="7"/>
      <c r="IA1288" s="7"/>
      <c r="IB1288" s="7"/>
      <c r="IC1288" s="7"/>
      <c r="ID1288" s="7"/>
      <c r="IE1288" s="7"/>
      <c r="IF1288" s="7"/>
      <c r="IG1288" s="7"/>
      <c r="IH1288" s="7"/>
      <c r="II1288" s="7"/>
      <c r="IJ1288" s="7"/>
      <c r="IK1288" s="7"/>
      <c r="IL1288" s="7"/>
      <c r="IM1288" s="7"/>
      <c r="IN1288" s="7"/>
      <c r="IO1288" s="7"/>
      <c r="IP1288" s="7"/>
      <c r="IQ1288" s="7"/>
      <c r="IR1288" s="7"/>
      <c r="IS1288" s="7"/>
      <c r="IT1288" s="7"/>
    </row>
    <row r="1289" spans="1:254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  <c r="DA1289" s="7"/>
      <c r="DB1289" s="7"/>
      <c r="DC1289" s="7"/>
      <c r="DD1289" s="7"/>
      <c r="DE1289" s="7"/>
      <c r="DF1289" s="7"/>
      <c r="DG1289" s="7"/>
      <c r="DH1289" s="7"/>
      <c r="DI1289" s="7"/>
      <c r="DJ1289" s="7"/>
      <c r="DK1289" s="7"/>
      <c r="DL1289" s="7"/>
      <c r="DM1289" s="7"/>
      <c r="DN1289" s="7"/>
      <c r="DO1289" s="7"/>
      <c r="DP1289" s="7"/>
      <c r="DQ1289" s="7"/>
      <c r="DR1289" s="7"/>
      <c r="DS1289" s="7"/>
      <c r="DT1289" s="7"/>
      <c r="DU1289" s="7"/>
      <c r="DV1289" s="7"/>
      <c r="DW1289" s="7"/>
      <c r="DX1289" s="7"/>
      <c r="DY1289" s="7"/>
      <c r="DZ1289" s="7"/>
      <c r="EA1289" s="7"/>
      <c r="EB1289" s="7"/>
      <c r="EC1289" s="7"/>
      <c r="ED1289" s="7"/>
      <c r="EE1289" s="7"/>
      <c r="EF1289" s="7"/>
      <c r="EG1289" s="7"/>
      <c r="EH1289" s="7"/>
      <c r="EI1289" s="7"/>
      <c r="EJ1289" s="7"/>
      <c r="EK1289" s="7"/>
      <c r="EL1289" s="7"/>
      <c r="EM1289" s="7"/>
      <c r="EN1289" s="7"/>
      <c r="EO1289" s="7"/>
      <c r="EP1289" s="7"/>
      <c r="EQ1289" s="7"/>
      <c r="ER1289" s="7"/>
      <c r="ES1289" s="7"/>
      <c r="ET1289" s="7"/>
      <c r="EU1289" s="7"/>
      <c r="EV1289" s="7"/>
      <c r="EW1289" s="7"/>
      <c r="EX1289" s="7"/>
      <c r="EY1289" s="7"/>
      <c r="EZ1289" s="7"/>
      <c r="FA1289" s="7"/>
      <c r="FB1289" s="7"/>
      <c r="FC1289" s="7"/>
      <c r="FD1289" s="7"/>
      <c r="FE1289" s="7"/>
      <c r="FF1289" s="7"/>
      <c r="FG1289" s="7"/>
      <c r="FH1289" s="7"/>
      <c r="FI1289" s="7"/>
      <c r="FJ1289" s="7"/>
      <c r="FK1289" s="7"/>
      <c r="FL1289" s="7"/>
      <c r="FM1289" s="7"/>
      <c r="FN1289" s="7"/>
      <c r="FO1289" s="7"/>
      <c r="FP1289" s="7"/>
      <c r="FQ1289" s="7"/>
      <c r="FR1289" s="7"/>
      <c r="FS1289" s="7"/>
      <c r="FT1289" s="7"/>
      <c r="FU1289" s="7"/>
      <c r="FV1289" s="7"/>
      <c r="FW1289" s="7"/>
      <c r="FX1289" s="7"/>
      <c r="FY1289" s="7"/>
      <c r="FZ1289" s="7"/>
      <c r="GA1289" s="7"/>
      <c r="GB1289" s="7"/>
      <c r="GC1289" s="7"/>
      <c r="GD1289" s="7"/>
      <c r="GE1289" s="7"/>
      <c r="GF1289" s="7"/>
      <c r="GG1289" s="7"/>
      <c r="GH1289" s="7"/>
      <c r="GI1289" s="7"/>
      <c r="GJ1289" s="7"/>
      <c r="GK1289" s="7"/>
      <c r="GL1289" s="7"/>
      <c r="GM1289" s="7"/>
      <c r="GN1289" s="7"/>
      <c r="GO1289" s="7"/>
      <c r="GP1289" s="7"/>
      <c r="GQ1289" s="7"/>
      <c r="GR1289" s="7"/>
      <c r="GS1289" s="7"/>
      <c r="GT1289" s="7"/>
      <c r="GU1289" s="7"/>
      <c r="GV1289" s="7"/>
      <c r="GW1289" s="7"/>
      <c r="GX1289" s="7"/>
      <c r="GY1289" s="7"/>
      <c r="GZ1289" s="7"/>
      <c r="HA1289" s="7"/>
      <c r="HB1289" s="7"/>
      <c r="HC1289" s="7"/>
      <c r="HD1289" s="7"/>
      <c r="HE1289" s="7"/>
      <c r="HF1289" s="7"/>
      <c r="HG1289" s="7"/>
      <c r="HH1289" s="7"/>
      <c r="HI1289" s="7"/>
      <c r="HJ1289" s="7"/>
      <c r="HK1289" s="7"/>
      <c r="HL1289" s="7"/>
      <c r="HM1289" s="7"/>
      <c r="HN1289" s="7"/>
      <c r="HO1289" s="7"/>
      <c r="HP1289" s="7"/>
      <c r="HQ1289" s="7"/>
      <c r="HR1289" s="7"/>
      <c r="HS1289" s="7"/>
      <c r="HT1289" s="7"/>
      <c r="HU1289" s="7"/>
      <c r="HV1289" s="7"/>
      <c r="HW1289" s="7"/>
      <c r="HX1289" s="7"/>
      <c r="HY1289" s="7"/>
      <c r="HZ1289" s="7"/>
      <c r="IA1289" s="7"/>
      <c r="IB1289" s="7"/>
      <c r="IC1289" s="7"/>
      <c r="ID1289" s="7"/>
      <c r="IE1289" s="7"/>
      <c r="IF1289" s="7"/>
      <c r="IG1289" s="7"/>
      <c r="IH1289" s="7"/>
      <c r="II1289" s="7"/>
      <c r="IJ1289" s="7"/>
      <c r="IK1289" s="7"/>
      <c r="IL1289" s="7"/>
      <c r="IM1289" s="7"/>
      <c r="IN1289" s="7"/>
      <c r="IO1289" s="7"/>
      <c r="IP1289" s="7"/>
      <c r="IQ1289" s="7"/>
      <c r="IR1289" s="7"/>
      <c r="IS1289" s="7"/>
      <c r="IT1289" s="7"/>
    </row>
    <row r="1290" spans="1:254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  <c r="DA1290" s="7"/>
      <c r="DB1290" s="7"/>
      <c r="DC1290" s="7"/>
      <c r="DD1290" s="7"/>
      <c r="DE1290" s="7"/>
      <c r="DF1290" s="7"/>
      <c r="DG1290" s="7"/>
      <c r="DH1290" s="7"/>
      <c r="DI1290" s="7"/>
      <c r="DJ1290" s="7"/>
      <c r="DK1290" s="7"/>
      <c r="DL1290" s="7"/>
      <c r="DM1290" s="7"/>
      <c r="DN1290" s="7"/>
      <c r="DO1290" s="7"/>
      <c r="DP1290" s="7"/>
      <c r="DQ1290" s="7"/>
      <c r="DR1290" s="7"/>
      <c r="DS1290" s="7"/>
      <c r="DT1290" s="7"/>
      <c r="DU1290" s="7"/>
      <c r="DV1290" s="7"/>
      <c r="DW1290" s="7"/>
      <c r="DX1290" s="7"/>
      <c r="DY1290" s="7"/>
      <c r="DZ1290" s="7"/>
      <c r="EA1290" s="7"/>
      <c r="EB1290" s="7"/>
      <c r="EC1290" s="7"/>
      <c r="ED1290" s="7"/>
      <c r="EE1290" s="7"/>
      <c r="EF1290" s="7"/>
      <c r="EG1290" s="7"/>
      <c r="EH1290" s="7"/>
      <c r="EI1290" s="7"/>
      <c r="EJ1290" s="7"/>
      <c r="EK1290" s="7"/>
      <c r="EL1290" s="7"/>
      <c r="EM1290" s="7"/>
      <c r="EN1290" s="7"/>
      <c r="EO1290" s="7"/>
      <c r="EP1290" s="7"/>
      <c r="EQ1290" s="7"/>
      <c r="ER1290" s="7"/>
      <c r="ES1290" s="7"/>
      <c r="ET1290" s="7"/>
      <c r="EU1290" s="7"/>
      <c r="EV1290" s="7"/>
      <c r="EW1290" s="7"/>
      <c r="EX1290" s="7"/>
      <c r="EY1290" s="7"/>
      <c r="EZ1290" s="7"/>
      <c r="FA1290" s="7"/>
      <c r="FB1290" s="7"/>
      <c r="FC1290" s="7"/>
      <c r="FD1290" s="7"/>
      <c r="FE1290" s="7"/>
      <c r="FF1290" s="7"/>
      <c r="FG1290" s="7"/>
      <c r="FH1290" s="7"/>
      <c r="FI1290" s="7"/>
      <c r="FJ1290" s="7"/>
      <c r="FK1290" s="7"/>
      <c r="FL1290" s="7"/>
      <c r="FM1290" s="7"/>
      <c r="FN1290" s="7"/>
      <c r="FO1290" s="7"/>
      <c r="FP1290" s="7"/>
      <c r="FQ1290" s="7"/>
      <c r="FR1290" s="7"/>
      <c r="FS1290" s="7"/>
      <c r="FT1290" s="7"/>
      <c r="FU1290" s="7"/>
      <c r="FV1290" s="7"/>
      <c r="FW1290" s="7"/>
      <c r="FX1290" s="7"/>
      <c r="FY1290" s="7"/>
      <c r="FZ1290" s="7"/>
      <c r="GA1290" s="7"/>
      <c r="GB1290" s="7"/>
      <c r="GC1290" s="7"/>
      <c r="GD1290" s="7"/>
      <c r="GE1290" s="7"/>
      <c r="GF1290" s="7"/>
      <c r="GG1290" s="7"/>
      <c r="GH1290" s="7"/>
      <c r="GI1290" s="7"/>
      <c r="GJ1290" s="7"/>
      <c r="GK1290" s="7"/>
      <c r="GL1290" s="7"/>
      <c r="GM1290" s="7"/>
      <c r="GN1290" s="7"/>
      <c r="GO1290" s="7"/>
      <c r="GP1290" s="7"/>
      <c r="GQ1290" s="7"/>
      <c r="GR1290" s="7"/>
      <c r="GS1290" s="7"/>
      <c r="GT1290" s="7"/>
      <c r="GU1290" s="7"/>
      <c r="GV1290" s="7"/>
      <c r="GW1290" s="7"/>
      <c r="GX1290" s="7"/>
      <c r="GY1290" s="7"/>
      <c r="GZ1290" s="7"/>
      <c r="HA1290" s="7"/>
      <c r="HB1290" s="7"/>
      <c r="HC1290" s="7"/>
      <c r="HD1290" s="7"/>
      <c r="HE1290" s="7"/>
      <c r="HF1290" s="7"/>
      <c r="HG1290" s="7"/>
      <c r="HH1290" s="7"/>
      <c r="HI1290" s="7"/>
      <c r="HJ1290" s="7"/>
      <c r="HK1290" s="7"/>
      <c r="HL1290" s="7"/>
      <c r="HM1290" s="7"/>
      <c r="HN1290" s="7"/>
      <c r="HO1290" s="7"/>
      <c r="HP1290" s="7"/>
      <c r="HQ1290" s="7"/>
      <c r="HR1290" s="7"/>
      <c r="HS1290" s="7"/>
      <c r="HT1290" s="7"/>
      <c r="HU1290" s="7"/>
      <c r="HV1290" s="7"/>
      <c r="HW1290" s="7"/>
      <c r="HX1290" s="7"/>
      <c r="HY1290" s="7"/>
      <c r="HZ1290" s="7"/>
      <c r="IA1290" s="7"/>
      <c r="IB1290" s="7"/>
      <c r="IC1290" s="7"/>
      <c r="ID1290" s="7"/>
      <c r="IE1290" s="7"/>
      <c r="IF1290" s="7"/>
      <c r="IG1290" s="7"/>
      <c r="IH1290" s="7"/>
      <c r="II1290" s="7"/>
      <c r="IJ1290" s="7"/>
      <c r="IK1290" s="7"/>
      <c r="IL1290" s="7"/>
      <c r="IM1290" s="7"/>
      <c r="IN1290" s="7"/>
      <c r="IO1290" s="7"/>
      <c r="IP1290" s="7"/>
      <c r="IQ1290" s="7"/>
      <c r="IR1290" s="7"/>
      <c r="IS1290" s="7"/>
      <c r="IT1290" s="7"/>
    </row>
    <row r="1291" spans="1:254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  <c r="DA1291" s="7"/>
      <c r="DB1291" s="7"/>
      <c r="DC1291" s="7"/>
      <c r="DD1291" s="7"/>
      <c r="DE1291" s="7"/>
      <c r="DF1291" s="7"/>
      <c r="DG1291" s="7"/>
      <c r="DH1291" s="7"/>
      <c r="DI1291" s="7"/>
      <c r="DJ1291" s="7"/>
      <c r="DK1291" s="7"/>
      <c r="DL1291" s="7"/>
      <c r="DM1291" s="7"/>
      <c r="DN1291" s="7"/>
      <c r="DO1291" s="7"/>
      <c r="DP1291" s="7"/>
      <c r="DQ1291" s="7"/>
      <c r="DR1291" s="7"/>
      <c r="DS1291" s="7"/>
      <c r="DT1291" s="7"/>
      <c r="DU1291" s="7"/>
      <c r="DV1291" s="7"/>
      <c r="DW1291" s="7"/>
      <c r="DX1291" s="7"/>
      <c r="DY1291" s="7"/>
      <c r="DZ1291" s="7"/>
      <c r="EA1291" s="7"/>
      <c r="EB1291" s="7"/>
      <c r="EC1291" s="7"/>
      <c r="ED1291" s="7"/>
      <c r="EE1291" s="7"/>
      <c r="EF1291" s="7"/>
      <c r="EG1291" s="7"/>
      <c r="EH1291" s="7"/>
      <c r="EI1291" s="7"/>
      <c r="EJ1291" s="7"/>
      <c r="EK1291" s="7"/>
      <c r="EL1291" s="7"/>
      <c r="EM1291" s="7"/>
      <c r="EN1291" s="7"/>
      <c r="EO1291" s="7"/>
      <c r="EP1291" s="7"/>
      <c r="EQ1291" s="7"/>
      <c r="ER1291" s="7"/>
      <c r="ES1291" s="7"/>
      <c r="ET1291" s="7"/>
      <c r="EU1291" s="7"/>
      <c r="EV1291" s="7"/>
      <c r="EW1291" s="7"/>
      <c r="EX1291" s="7"/>
      <c r="EY1291" s="7"/>
      <c r="EZ1291" s="7"/>
      <c r="FA1291" s="7"/>
      <c r="FB1291" s="7"/>
      <c r="FC1291" s="7"/>
      <c r="FD1291" s="7"/>
      <c r="FE1291" s="7"/>
      <c r="FF1291" s="7"/>
      <c r="FG1291" s="7"/>
      <c r="FH1291" s="7"/>
      <c r="FI1291" s="7"/>
      <c r="FJ1291" s="7"/>
      <c r="FK1291" s="7"/>
      <c r="FL1291" s="7"/>
      <c r="FM1291" s="7"/>
      <c r="FN1291" s="7"/>
      <c r="FO1291" s="7"/>
      <c r="FP1291" s="7"/>
      <c r="FQ1291" s="7"/>
      <c r="FR1291" s="7"/>
      <c r="FS1291" s="7"/>
      <c r="FT1291" s="7"/>
      <c r="FU1291" s="7"/>
      <c r="FV1291" s="7"/>
      <c r="FW1291" s="7"/>
      <c r="FX1291" s="7"/>
      <c r="FY1291" s="7"/>
      <c r="FZ1291" s="7"/>
      <c r="GA1291" s="7"/>
      <c r="GB1291" s="7"/>
      <c r="GC1291" s="7"/>
      <c r="GD1291" s="7"/>
      <c r="GE1291" s="7"/>
      <c r="GF1291" s="7"/>
      <c r="GG1291" s="7"/>
      <c r="GH1291" s="7"/>
      <c r="GI1291" s="7"/>
      <c r="GJ1291" s="7"/>
      <c r="GK1291" s="7"/>
      <c r="GL1291" s="7"/>
      <c r="GM1291" s="7"/>
      <c r="GN1291" s="7"/>
      <c r="GO1291" s="7"/>
      <c r="GP1291" s="7"/>
      <c r="GQ1291" s="7"/>
      <c r="GR1291" s="7"/>
      <c r="GS1291" s="7"/>
      <c r="GT1291" s="7"/>
      <c r="GU1291" s="7"/>
      <c r="GV1291" s="7"/>
      <c r="GW1291" s="7"/>
      <c r="GX1291" s="7"/>
      <c r="GY1291" s="7"/>
      <c r="GZ1291" s="7"/>
      <c r="HA1291" s="7"/>
      <c r="HB1291" s="7"/>
      <c r="HC1291" s="7"/>
      <c r="HD1291" s="7"/>
      <c r="HE1291" s="7"/>
      <c r="HF1291" s="7"/>
      <c r="HG1291" s="7"/>
      <c r="HH1291" s="7"/>
      <c r="HI1291" s="7"/>
      <c r="HJ1291" s="7"/>
      <c r="HK1291" s="7"/>
      <c r="HL1291" s="7"/>
      <c r="HM1291" s="7"/>
      <c r="HN1291" s="7"/>
      <c r="HO1291" s="7"/>
      <c r="HP1291" s="7"/>
      <c r="HQ1291" s="7"/>
      <c r="HR1291" s="7"/>
      <c r="HS1291" s="7"/>
      <c r="HT1291" s="7"/>
      <c r="HU1291" s="7"/>
      <c r="HV1291" s="7"/>
      <c r="HW1291" s="7"/>
      <c r="HX1291" s="7"/>
      <c r="HY1291" s="7"/>
      <c r="HZ1291" s="7"/>
      <c r="IA1291" s="7"/>
      <c r="IB1291" s="7"/>
      <c r="IC1291" s="7"/>
      <c r="ID1291" s="7"/>
      <c r="IE1291" s="7"/>
      <c r="IF1291" s="7"/>
      <c r="IG1291" s="7"/>
      <c r="IH1291" s="7"/>
      <c r="II1291" s="7"/>
      <c r="IJ1291" s="7"/>
      <c r="IK1291" s="7"/>
      <c r="IL1291" s="7"/>
      <c r="IM1291" s="7"/>
      <c r="IN1291" s="7"/>
      <c r="IO1291" s="7"/>
      <c r="IP1291" s="7"/>
      <c r="IQ1291" s="7"/>
      <c r="IR1291" s="7"/>
      <c r="IS1291" s="7"/>
      <c r="IT1291" s="7"/>
    </row>
    <row r="1292" spans="1:254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7"/>
      <c r="DJ1292" s="7"/>
      <c r="DK1292" s="7"/>
      <c r="DL1292" s="7"/>
      <c r="DM1292" s="7"/>
      <c r="DN1292" s="7"/>
      <c r="DO1292" s="7"/>
      <c r="DP1292" s="7"/>
      <c r="DQ1292" s="7"/>
      <c r="DR1292" s="7"/>
      <c r="DS1292" s="7"/>
      <c r="DT1292" s="7"/>
      <c r="DU1292" s="7"/>
      <c r="DV1292" s="7"/>
      <c r="DW1292" s="7"/>
      <c r="DX1292" s="7"/>
      <c r="DY1292" s="7"/>
      <c r="DZ1292" s="7"/>
      <c r="EA1292" s="7"/>
      <c r="EB1292" s="7"/>
      <c r="EC1292" s="7"/>
      <c r="ED1292" s="7"/>
      <c r="EE1292" s="7"/>
      <c r="EF1292" s="7"/>
      <c r="EG1292" s="7"/>
      <c r="EH1292" s="7"/>
      <c r="EI1292" s="7"/>
      <c r="EJ1292" s="7"/>
      <c r="EK1292" s="7"/>
      <c r="EL1292" s="7"/>
      <c r="EM1292" s="7"/>
      <c r="EN1292" s="7"/>
      <c r="EO1292" s="7"/>
      <c r="EP1292" s="7"/>
      <c r="EQ1292" s="7"/>
      <c r="ER1292" s="7"/>
      <c r="ES1292" s="7"/>
      <c r="ET1292" s="7"/>
      <c r="EU1292" s="7"/>
      <c r="EV1292" s="7"/>
      <c r="EW1292" s="7"/>
      <c r="EX1292" s="7"/>
      <c r="EY1292" s="7"/>
      <c r="EZ1292" s="7"/>
      <c r="FA1292" s="7"/>
      <c r="FB1292" s="7"/>
      <c r="FC1292" s="7"/>
      <c r="FD1292" s="7"/>
      <c r="FE1292" s="7"/>
      <c r="FF1292" s="7"/>
      <c r="FG1292" s="7"/>
      <c r="FH1292" s="7"/>
      <c r="FI1292" s="7"/>
      <c r="FJ1292" s="7"/>
      <c r="FK1292" s="7"/>
      <c r="FL1292" s="7"/>
      <c r="FM1292" s="7"/>
      <c r="FN1292" s="7"/>
      <c r="FO1292" s="7"/>
      <c r="FP1292" s="7"/>
      <c r="FQ1292" s="7"/>
      <c r="FR1292" s="7"/>
      <c r="FS1292" s="7"/>
      <c r="FT1292" s="7"/>
      <c r="FU1292" s="7"/>
      <c r="FV1292" s="7"/>
      <c r="FW1292" s="7"/>
      <c r="FX1292" s="7"/>
      <c r="FY1292" s="7"/>
      <c r="FZ1292" s="7"/>
      <c r="GA1292" s="7"/>
      <c r="GB1292" s="7"/>
      <c r="GC1292" s="7"/>
      <c r="GD1292" s="7"/>
      <c r="GE1292" s="7"/>
      <c r="GF1292" s="7"/>
      <c r="GG1292" s="7"/>
      <c r="GH1292" s="7"/>
      <c r="GI1292" s="7"/>
      <c r="GJ1292" s="7"/>
      <c r="GK1292" s="7"/>
      <c r="GL1292" s="7"/>
      <c r="GM1292" s="7"/>
      <c r="GN1292" s="7"/>
      <c r="GO1292" s="7"/>
      <c r="GP1292" s="7"/>
      <c r="GQ1292" s="7"/>
      <c r="GR1292" s="7"/>
      <c r="GS1292" s="7"/>
      <c r="GT1292" s="7"/>
      <c r="GU1292" s="7"/>
      <c r="GV1292" s="7"/>
      <c r="GW1292" s="7"/>
      <c r="GX1292" s="7"/>
      <c r="GY1292" s="7"/>
      <c r="GZ1292" s="7"/>
      <c r="HA1292" s="7"/>
      <c r="HB1292" s="7"/>
      <c r="HC1292" s="7"/>
      <c r="HD1292" s="7"/>
      <c r="HE1292" s="7"/>
      <c r="HF1292" s="7"/>
      <c r="HG1292" s="7"/>
      <c r="HH1292" s="7"/>
      <c r="HI1292" s="7"/>
      <c r="HJ1292" s="7"/>
      <c r="HK1292" s="7"/>
      <c r="HL1292" s="7"/>
      <c r="HM1292" s="7"/>
      <c r="HN1292" s="7"/>
      <c r="HO1292" s="7"/>
      <c r="HP1292" s="7"/>
      <c r="HQ1292" s="7"/>
      <c r="HR1292" s="7"/>
      <c r="HS1292" s="7"/>
      <c r="HT1292" s="7"/>
      <c r="HU1292" s="7"/>
      <c r="HV1292" s="7"/>
      <c r="HW1292" s="7"/>
      <c r="HX1292" s="7"/>
      <c r="HY1292" s="7"/>
      <c r="HZ1292" s="7"/>
      <c r="IA1292" s="7"/>
      <c r="IB1292" s="7"/>
      <c r="IC1292" s="7"/>
      <c r="ID1292" s="7"/>
      <c r="IE1292" s="7"/>
      <c r="IF1292" s="7"/>
      <c r="IG1292" s="7"/>
      <c r="IH1292" s="7"/>
      <c r="II1292" s="7"/>
      <c r="IJ1292" s="7"/>
      <c r="IK1292" s="7"/>
      <c r="IL1292" s="7"/>
      <c r="IM1292" s="7"/>
      <c r="IN1292" s="7"/>
      <c r="IO1292" s="7"/>
      <c r="IP1292" s="7"/>
      <c r="IQ1292" s="7"/>
      <c r="IR1292" s="7"/>
      <c r="IS1292" s="7"/>
      <c r="IT1292" s="7"/>
    </row>
    <row r="1293" spans="1:254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  <c r="DA1293" s="7"/>
      <c r="DB1293" s="7"/>
      <c r="DC1293" s="7"/>
      <c r="DD1293" s="7"/>
      <c r="DE1293" s="7"/>
      <c r="DF1293" s="7"/>
      <c r="DG1293" s="7"/>
      <c r="DH1293" s="7"/>
      <c r="DI1293" s="7"/>
      <c r="DJ1293" s="7"/>
      <c r="DK1293" s="7"/>
      <c r="DL1293" s="7"/>
      <c r="DM1293" s="7"/>
      <c r="DN1293" s="7"/>
      <c r="DO1293" s="7"/>
      <c r="DP1293" s="7"/>
      <c r="DQ1293" s="7"/>
      <c r="DR1293" s="7"/>
      <c r="DS1293" s="7"/>
      <c r="DT1293" s="7"/>
      <c r="DU1293" s="7"/>
      <c r="DV1293" s="7"/>
      <c r="DW1293" s="7"/>
      <c r="DX1293" s="7"/>
      <c r="DY1293" s="7"/>
      <c r="DZ1293" s="7"/>
      <c r="EA1293" s="7"/>
      <c r="EB1293" s="7"/>
      <c r="EC1293" s="7"/>
      <c r="ED1293" s="7"/>
      <c r="EE1293" s="7"/>
      <c r="EF1293" s="7"/>
      <c r="EG1293" s="7"/>
      <c r="EH1293" s="7"/>
      <c r="EI1293" s="7"/>
      <c r="EJ1293" s="7"/>
      <c r="EK1293" s="7"/>
      <c r="EL1293" s="7"/>
      <c r="EM1293" s="7"/>
      <c r="EN1293" s="7"/>
      <c r="EO1293" s="7"/>
      <c r="EP1293" s="7"/>
      <c r="EQ1293" s="7"/>
      <c r="ER1293" s="7"/>
      <c r="ES1293" s="7"/>
      <c r="ET1293" s="7"/>
      <c r="EU1293" s="7"/>
      <c r="EV1293" s="7"/>
      <c r="EW1293" s="7"/>
      <c r="EX1293" s="7"/>
      <c r="EY1293" s="7"/>
      <c r="EZ1293" s="7"/>
      <c r="FA1293" s="7"/>
      <c r="FB1293" s="7"/>
      <c r="FC1293" s="7"/>
      <c r="FD1293" s="7"/>
      <c r="FE1293" s="7"/>
      <c r="FF1293" s="7"/>
      <c r="FG1293" s="7"/>
      <c r="FH1293" s="7"/>
      <c r="FI1293" s="7"/>
      <c r="FJ1293" s="7"/>
      <c r="FK1293" s="7"/>
      <c r="FL1293" s="7"/>
      <c r="FM1293" s="7"/>
      <c r="FN1293" s="7"/>
      <c r="FO1293" s="7"/>
      <c r="FP1293" s="7"/>
      <c r="FQ1293" s="7"/>
      <c r="FR1293" s="7"/>
      <c r="FS1293" s="7"/>
      <c r="FT1293" s="7"/>
      <c r="FU1293" s="7"/>
      <c r="FV1293" s="7"/>
      <c r="FW1293" s="7"/>
      <c r="FX1293" s="7"/>
      <c r="FY1293" s="7"/>
      <c r="FZ1293" s="7"/>
      <c r="GA1293" s="7"/>
      <c r="GB1293" s="7"/>
      <c r="GC1293" s="7"/>
      <c r="GD1293" s="7"/>
      <c r="GE1293" s="7"/>
      <c r="GF1293" s="7"/>
      <c r="GG1293" s="7"/>
      <c r="GH1293" s="7"/>
      <c r="GI1293" s="7"/>
      <c r="GJ1293" s="7"/>
      <c r="GK1293" s="7"/>
      <c r="GL1293" s="7"/>
      <c r="GM1293" s="7"/>
      <c r="GN1293" s="7"/>
      <c r="GO1293" s="7"/>
      <c r="GP1293" s="7"/>
      <c r="GQ1293" s="7"/>
      <c r="GR1293" s="7"/>
      <c r="GS1293" s="7"/>
      <c r="GT1293" s="7"/>
      <c r="GU1293" s="7"/>
      <c r="GV1293" s="7"/>
      <c r="GW1293" s="7"/>
      <c r="GX1293" s="7"/>
      <c r="GY1293" s="7"/>
      <c r="GZ1293" s="7"/>
      <c r="HA1293" s="7"/>
      <c r="HB1293" s="7"/>
      <c r="HC1293" s="7"/>
      <c r="HD1293" s="7"/>
      <c r="HE1293" s="7"/>
      <c r="HF1293" s="7"/>
      <c r="HG1293" s="7"/>
      <c r="HH1293" s="7"/>
      <c r="HI1293" s="7"/>
      <c r="HJ1293" s="7"/>
      <c r="HK1293" s="7"/>
      <c r="HL1293" s="7"/>
      <c r="HM1293" s="7"/>
      <c r="HN1293" s="7"/>
      <c r="HO1293" s="7"/>
      <c r="HP1293" s="7"/>
      <c r="HQ1293" s="7"/>
      <c r="HR1293" s="7"/>
      <c r="HS1293" s="7"/>
      <c r="HT1293" s="7"/>
      <c r="HU1293" s="7"/>
      <c r="HV1293" s="7"/>
      <c r="HW1293" s="7"/>
      <c r="HX1293" s="7"/>
      <c r="HY1293" s="7"/>
      <c r="HZ1293" s="7"/>
      <c r="IA1293" s="7"/>
      <c r="IB1293" s="7"/>
      <c r="IC1293" s="7"/>
      <c r="ID1293" s="7"/>
      <c r="IE1293" s="7"/>
      <c r="IF1293" s="7"/>
      <c r="IG1293" s="7"/>
      <c r="IH1293" s="7"/>
      <c r="II1293" s="7"/>
      <c r="IJ1293" s="7"/>
      <c r="IK1293" s="7"/>
      <c r="IL1293" s="7"/>
      <c r="IM1293" s="7"/>
      <c r="IN1293" s="7"/>
      <c r="IO1293" s="7"/>
      <c r="IP1293" s="7"/>
      <c r="IQ1293" s="7"/>
      <c r="IR1293" s="7"/>
      <c r="IS1293" s="7"/>
      <c r="IT1293" s="7"/>
    </row>
    <row r="1294" spans="1:254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  <c r="DA1294" s="7"/>
      <c r="DB1294" s="7"/>
      <c r="DC1294" s="7"/>
      <c r="DD1294" s="7"/>
      <c r="DE1294" s="7"/>
      <c r="DF1294" s="7"/>
      <c r="DG1294" s="7"/>
      <c r="DH1294" s="7"/>
      <c r="DI1294" s="7"/>
      <c r="DJ1294" s="7"/>
      <c r="DK1294" s="7"/>
      <c r="DL1294" s="7"/>
      <c r="DM1294" s="7"/>
      <c r="DN1294" s="7"/>
      <c r="DO1294" s="7"/>
      <c r="DP1294" s="7"/>
      <c r="DQ1294" s="7"/>
      <c r="DR1294" s="7"/>
      <c r="DS1294" s="7"/>
      <c r="DT1294" s="7"/>
      <c r="DU1294" s="7"/>
      <c r="DV1294" s="7"/>
      <c r="DW1294" s="7"/>
      <c r="DX1294" s="7"/>
      <c r="DY1294" s="7"/>
      <c r="DZ1294" s="7"/>
      <c r="EA1294" s="7"/>
      <c r="EB1294" s="7"/>
      <c r="EC1294" s="7"/>
      <c r="ED1294" s="7"/>
      <c r="EE1294" s="7"/>
      <c r="EF1294" s="7"/>
      <c r="EG1294" s="7"/>
      <c r="EH1294" s="7"/>
      <c r="EI1294" s="7"/>
      <c r="EJ1294" s="7"/>
      <c r="EK1294" s="7"/>
      <c r="EL1294" s="7"/>
      <c r="EM1294" s="7"/>
      <c r="EN1294" s="7"/>
      <c r="EO1294" s="7"/>
      <c r="EP1294" s="7"/>
      <c r="EQ1294" s="7"/>
      <c r="ER1294" s="7"/>
      <c r="ES1294" s="7"/>
      <c r="ET1294" s="7"/>
      <c r="EU1294" s="7"/>
      <c r="EV1294" s="7"/>
      <c r="EW1294" s="7"/>
      <c r="EX1294" s="7"/>
      <c r="EY1294" s="7"/>
      <c r="EZ1294" s="7"/>
      <c r="FA1294" s="7"/>
      <c r="FB1294" s="7"/>
      <c r="FC1294" s="7"/>
      <c r="FD1294" s="7"/>
      <c r="FE1294" s="7"/>
      <c r="FF1294" s="7"/>
      <c r="FG1294" s="7"/>
      <c r="FH1294" s="7"/>
      <c r="FI1294" s="7"/>
      <c r="FJ1294" s="7"/>
      <c r="FK1294" s="7"/>
      <c r="FL1294" s="7"/>
      <c r="FM1294" s="7"/>
      <c r="FN1294" s="7"/>
      <c r="FO1294" s="7"/>
      <c r="FP1294" s="7"/>
      <c r="FQ1294" s="7"/>
      <c r="FR1294" s="7"/>
      <c r="FS1294" s="7"/>
      <c r="FT1294" s="7"/>
      <c r="FU1294" s="7"/>
      <c r="FV1294" s="7"/>
      <c r="FW1294" s="7"/>
      <c r="FX1294" s="7"/>
      <c r="FY1294" s="7"/>
      <c r="FZ1294" s="7"/>
      <c r="GA1294" s="7"/>
      <c r="GB1294" s="7"/>
      <c r="GC1294" s="7"/>
      <c r="GD1294" s="7"/>
      <c r="GE1294" s="7"/>
      <c r="GF1294" s="7"/>
      <c r="GG1294" s="7"/>
      <c r="GH1294" s="7"/>
      <c r="GI1294" s="7"/>
      <c r="GJ1294" s="7"/>
      <c r="GK1294" s="7"/>
      <c r="GL1294" s="7"/>
      <c r="GM1294" s="7"/>
      <c r="GN1294" s="7"/>
      <c r="GO1294" s="7"/>
      <c r="GP1294" s="7"/>
      <c r="GQ1294" s="7"/>
      <c r="GR1294" s="7"/>
      <c r="GS1294" s="7"/>
      <c r="GT1294" s="7"/>
      <c r="GU1294" s="7"/>
      <c r="GV1294" s="7"/>
      <c r="GW1294" s="7"/>
      <c r="GX1294" s="7"/>
      <c r="GY1294" s="7"/>
      <c r="GZ1294" s="7"/>
      <c r="HA1294" s="7"/>
      <c r="HB1294" s="7"/>
      <c r="HC1294" s="7"/>
      <c r="HD1294" s="7"/>
      <c r="HE1294" s="7"/>
      <c r="HF1294" s="7"/>
      <c r="HG1294" s="7"/>
      <c r="HH1294" s="7"/>
      <c r="HI1294" s="7"/>
      <c r="HJ1294" s="7"/>
      <c r="HK1294" s="7"/>
      <c r="HL1294" s="7"/>
      <c r="HM1294" s="7"/>
      <c r="HN1294" s="7"/>
      <c r="HO1294" s="7"/>
      <c r="HP1294" s="7"/>
      <c r="HQ1294" s="7"/>
      <c r="HR1294" s="7"/>
      <c r="HS1294" s="7"/>
      <c r="HT1294" s="7"/>
      <c r="HU1294" s="7"/>
      <c r="HV1294" s="7"/>
      <c r="HW1294" s="7"/>
      <c r="HX1294" s="7"/>
      <c r="HY1294" s="7"/>
      <c r="HZ1294" s="7"/>
      <c r="IA1294" s="7"/>
      <c r="IB1294" s="7"/>
      <c r="IC1294" s="7"/>
      <c r="ID1294" s="7"/>
      <c r="IE1294" s="7"/>
      <c r="IF1294" s="7"/>
      <c r="IG1294" s="7"/>
      <c r="IH1294" s="7"/>
      <c r="II1294" s="7"/>
      <c r="IJ1294" s="7"/>
      <c r="IK1294" s="7"/>
      <c r="IL1294" s="7"/>
      <c r="IM1294" s="7"/>
      <c r="IN1294" s="7"/>
      <c r="IO1294" s="7"/>
      <c r="IP1294" s="7"/>
      <c r="IQ1294" s="7"/>
      <c r="IR1294" s="7"/>
      <c r="IS1294" s="7"/>
      <c r="IT1294" s="7"/>
    </row>
    <row r="1295" spans="1:254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7"/>
      <c r="DJ1295" s="7"/>
      <c r="DK1295" s="7"/>
      <c r="DL1295" s="7"/>
      <c r="DM1295" s="7"/>
      <c r="DN1295" s="7"/>
      <c r="DO1295" s="7"/>
      <c r="DP1295" s="7"/>
      <c r="DQ1295" s="7"/>
      <c r="DR1295" s="7"/>
      <c r="DS1295" s="7"/>
      <c r="DT1295" s="7"/>
      <c r="DU1295" s="7"/>
      <c r="DV1295" s="7"/>
      <c r="DW1295" s="7"/>
      <c r="DX1295" s="7"/>
      <c r="DY1295" s="7"/>
      <c r="DZ1295" s="7"/>
      <c r="EA1295" s="7"/>
      <c r="EB1295" s="7"/>
      <c r="EC1295" s="7"/>
      <c r="ED1295" s="7"/>
      <c r="EE1295" s="7"/>
      <c r="EF1295" s="7"/>
      <c r="EG1295" s="7"/>
      <c r="EH1295" s="7"/>
      <c r="EI1295" s="7"/>
      <c r="EJ1295" s="7"/>
      <c r="EK1295" s="7"/>
      <c r="EL1295" s="7"/>
      <c r="EM1295" s="7"/>
      <c r="EN1295" s="7"/>
      <c r="EO1295" s="7"/>
      <c r="EP1295" s="7"/>
      <c r="EQ1295" s="7"/>
      <c r="ER1295" s="7"/>
      <c r="ES1295" s="7"/>
      <c r="ET1295" s="7"/>
      <c r="EU1295" s="7"/>
      <c r="EV1295" s="7"/>
      <c r="EW1295" s="7"/>
      <c r="EX1295" s="7"/>
      <c r="EY1295" s="7"/>
      <c r="EZ1295" s="7"/>
      <c r="FA1295" s="7"/>
      <c r="FB1295" s="7"/>
      <c r="FC1295" s="7"/>
      <c r="FD1295" s="7"/>
      <c r="FE1295" s="7"/>
      <c r="FF1295" s="7"/>
      <c r="FG1295" s="7"/>
      <c r="FH1295" s="7"/>
      <c r="FI1295" s="7"/>
      <c r="FJ1295" s="7"/>
      <c r="FK1295" s="7"/>
      <c r="FL1295" s="7"/>
      <c r="FM1295" s="7"/>
      <c r="FN1295" s="7"/>
      <c r="FO1295" s="7"/>
      <c r="FP1295" s="7"/>
      <c r="FQ1295" s="7"/>
      <c r="FR1295" s="7"/>
      <c r="FS1295" s="7"/>
      <c r="FT1295" s="7"/>
      <c r="FU1295" s="7"/>
      <c r="FV1295" s="7"/>
      <c r="FW1295" s="7"/>
      <c r="FX1295" s="7"/>
      <c r="FY1295" s="7"/>
      <c r="FZ1295" s="7"/>
      <c r="GA1295" s="7"/>
      <c r="GB1295" s="7"/>
      <c r="GC1295" s="7"/>
      <c r="GD1295" s="7"/>
      <c r="GE1295" s="7"/>
      <c r="GF1295" s="7"/>
      <c r="GG1295" s="7"/>
      <c r="GH1295" s="7"/>
      <c r="GI1295" s="7"/>
      <c r="GJ1295" s="7"/>
      <c r="GK1295" s="7"/>
      <c r="GL1295" s="7"/>
      <c r="GM1295" s="7"/>
      <c r="GN1295" s="7"/>
      <c r="GO1295" s="7"/>
      <c r="GP1295" s="7"/>
      <c r="GQ1295" s="7"/>
      <c r="GR1295" s="7"/>
      <c r="GS1295" s="7"/>
      <c r="GT1295" s="7"/>
      <c r="GU1295" s="7"/>
      <c r="GV1295" s="7"/>
      <c r="GW1295" s="7"/>
      <c r="GX1295" s="7"/>
      <c r="GY1295" s="7"/>
      <c r="GZ1295" s="7"/>
      <c r="HA1295" s="7"/>
      <c r="HB1295" s="7"/>
      <c r="HC1295" s="7"/>
      <c r="HD1295" s="7"/>
      <c r="HE1295" s="7"/>
      <c r="HF1295" s="7"/>
      <c r="HG1295" s="7"/>
      <c r="HH1295" s="7"/>
      <c r="HI1295" s="7"/>
      <c r="HJ1295" s="7"/>
      <c r="HK1295" s="7"/>
      <c r="HL1295" s="7"/>
      <c r="HM1295" s="7"/>
      <c r="HN1295" s="7"/>
      <c r="HO1295" s="7"/>
      <c r="HP1295" s="7"/>
      <c r="HQ1295" s="7"/>
      <c r="HR1295" s="7"/>
      <c r="HS1295" s="7"/>
      <c r="HT1295" s="7"/>
      <c r="HU1295" s="7"/>
      <c r="HV1295" s="7"/>
      <c r="HW1295" s="7"/>
      <c r="HX1295" s="7"/>
      <c r="HY1295" s="7"/>
      <c r="HZ1295" s="7"/>
      <c r="IA1295" s="7"/>
      <c r="IB1295" s="7"/>
      <c r="IC1295" s="7"/>
      <c r="ID1295" s="7"/>
      <c r="IE1295" s="7"/>
      <c r="IF1295" s="7"/>
      <c r="IG1295" s="7"/>
      <c r="IH1295" s="7"/>
      <c r="II1295" s="7"/>
      <c r="IJ1295" s="7"/>
      <c r="IK1295" s="7"/>
      <c r="IL1295" s="7"/>
      <c r="IM1295" s="7"/>
      <c r="IN1295" s="7"/>
      <c r="IO1295" s="7"/>
      <c r="IP1295" s="7"/>
      <c r="IQ1295" s="7"/>
      <c r="IR1295" s="7"/>
      <c r="IS1295" s="7"/>
      <c r="IT1295" s="7"/>
    </row>
    <row r="1296" spans="1:254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  <c r="DA1296" s="7"/>
      <c r="DB1296" s="7"/>
      <c r="DC1296" s="7"/>
      <c r="DD1296" s="7"/>
      <c r="DE1296" s="7"/>
      <c r="DF1296" s="7"/>
      <c r="DG1296" s="7"/>
      <c r="DH1296" s="7"/>
      <c r="DI1296" s="7"/>
      <c r="DJ1296" s="7"/>
      <c r="DK1296" s="7"/>
      <c r="DL1296" s="7"/>
      <c r="DM1296" s="7"/>
      <c r="DN1296" s="7"/>
      <c r="DO1296" s="7"/>
      <c r="DP1296" s="7"/>
      <c r="DQ1296" s="7"/>
      <c r="DR1296" s="7"/>
      <c r="DS1296" s="7"/>
      <c r="DT1296" s="7"/>
      <c r="DU1296" s="7"/>
      <c r="DV1296" s="7"/>
      <c r="DW1296" s="7"/>
      <c r="DX1296" s="7"/>
      <c r="DY1296" s="7"/>
      <c r="DZ1296" s="7"/>
      <c r="EA1296" s="7"/>
      <c r="EB1296" s="7"/>
      <c r="EC1296" s="7"/>
      <c r="ED1296" s="7"/>
      <c r="EE1296" s="7"/>
      <c r="EF1296" s="7"/>
      <c r="EG1296" s="7"/>
      <c r="EH1296" s="7"/>
      <c r="EI1296" s="7"/>
      <c r="EJ1296" s="7"/>
      <c r="EK1296" s="7"/>
      <c r="EL1296" s="7"/>
      <c r="EM1296" s="7"/>
      <c r="EN1296" s="7"/>
      <c r="EO1296" s="7"/>
      <c r="EP1296" s="7"/>
      <c r="EQ1296" s="7"/>
      <c r="ER1296" s="7"/>
      <c r="ES1296" s="7"/>
      <c r="ET1296" s="7"/>
      <c r="EU1296" s="7"/>
      <c r="EV1296" s="7"/>
      <c r="EW1296" s="7"/>
      <c r="EX1296" s="7"/>
      <c r="EY1296" s="7"/>
      <c r="EZ1296" s="7"/>
      <c r="FA1296" s="7"/>
      <c r="FB1296" s="7"/>
      <c r="FC1296" s="7"/>
      <c r="FD1296" s="7"/>
      <c r="FE1296" s="7"/>
      <c r="FF1296" s="7"/>
      <c r="FG1296" s="7"/>
      <c r="FH1296" s="7"/>
      <c r="FI1296" s="7"/>
      <c r="FJ1296" s="7"/>
      <c r="FK1296" s="7"/>
      <c r="FL1296" s="7"/>
      <c r="FM1296" s="7"/>
      <c r="FN1296" s="7"/>
      <c r="FO1296" s="7"/>
      <c r="FP1296" s="7"/>
      <c r="FQ1296" s="7"/>
      <c r="FR1296" s="7"/>
      <c r="FS1296" s="7"/>
      <c r="FT1296" s="7"/>
      <c r="FU1296" s="7"/>
      <c r="FV1296" s="7"/>
      <c r="FW1296" s="7"/>
      <c r="FX1296" s="7"/>
      <c r="FY1296" s="7"/>
      <c r="FZ1296" s="7"/>
      <c r="GA1296" s="7"/>
      <c r="GB1296" s="7"/>
      <c r="GC1296" s="7"/>
      <c r="GD1296" s="7"/>
      <c r="GE1296" s="7"/>
      <c r="GF1296" s="7"/>
      <c r="GG1296" s="7"/>
      <c r="GH1296" s="7"/>
      <c r="GI1296" s="7"/>
      <c r="GJ1296" s="7"/>
      <c r="GK1296" s="7"/>
      <c r="GL1296" s="7"/>
      <c r="GM1296" s="7"/>
      <c r="GN1296" s="7"/>
      <c r="GO1296" s="7"/>
      <c r="GP1296" s="7"/>
      <c r="GQ1296" s="7"/>
      <c r="GR1296" s="7"/>
      <c r="GS1296" s="7"/>
      <c r="GT1296" s="7"/>
      <c r="GU1296" s="7"/>
      <c r="GV1296" s="7"/>
      <c r="GW1296" s="7"/>
      <c r="GX1296" s="7"/>
      <c r="GY1296" s="7"/>
      <c r="GZ1296" s="7"/>
      <c r="HA1296" s="7"/>
      <c r="HB1296" s="7"/>
      <c r="HC1296" s="7"/>
      <c r="HD1296" s="7"/>
      <c r="HE1296" s="7"/>
      <c r="HF1296" s="7"/>
      <c r="HG1296" s="7"/>
      <c r="HH1296" s="7"/>
      <c r="HI1296" s="7"/>
      <c r="HJ1296" s="7"/>
      <c r="HK1296" s="7"/>
      <c r="HL1296" s="7"/>
      <c r="HM1296" s="7"/>
      <c r="HN1296" s="7"/>
      <c r="HO1296" s="7"/>
      <c r="HP1296" s="7"/>
      <c r="HQ1296" s="7"/>
      <c r="HR1296" s="7"/>
      <c r="HS1296" s="7"/>
      <c r="HT1296" s="7"/>
      <c r="HU1296" s="7"/>
      <c r="HV1296" s="7"/>
      <c r="HW1296" s="7"/>
      <c r="HX1296" s="7"/>
      <c r="HY1296" s="7"/>
      <c r="HZ1296" s="7"/>
      <c r="IA1296" s="7"/>
      <c r="IB1296" s="7"/>
      <c r="IC1296" s="7"/>
      <c r="ID1296" s="7"/>
      <c r="IE1296" s="7"/>
      <c r="IF1296" s="7"/>
      <c r="IG1296" s="7"/>
      <c r="IH1296" s="7"/>
      <c r="II1296" s="7"/>
      <c r="IJ1296" s="7"/>
      <c r="IK1296" s="7"/>
      <c r="IL1296" s="7"/>
      <c r="IM1296" s="7"/>
      <c r="IN1296" s="7"/>
      <c r="IO1296" s="7"/>
      <c r="IP1296" s="7"/>
      <c r="IQ1296" s="7"/>
      <c r="IR1296" s="7"/>
      <c r="IS1296" s="7"/>
      <c r="IT1296" s="7"/>
    </row>
    <row r="1297" spans="1:254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  <c r="DA1297" s="7"/>
      <c r="DB1297" s="7"/>
      <c r="DC1297" s="7"/>
      <c r="DD1297" s="7"/>
      <c r="DE1297" s="7"/>
      <c r="DF1297" s="7"/>
      <c r="DG1297" s="7"/>
      <c r="DH1297" s="7"/>
      <c r="DI1297" s="7"/>
      <c r="DJ1297" s="7"/>
      <c r="DK1297" s="7"/>
      <c r="DL1297" s="7"/>
      <c r="DM1297" s="7"/>
      <c r="DN1297" s="7"/>
      <c r="DO1297" s="7"/>
      <c r="DP1297" s="7"/>
      <c r="DQ1297" s="7"/>
      <c r="DR1297" s="7"/>
      <c r="DS1297" s="7"/>
      <c r="DT1297" s="7"/>
      <c r="DU1297" s="7"/>
      <c r="DV1297" s="7"/>
      <c r="DW1297" s="7"/>
      <c r="DX1297" s="7"/>
      <c r="DY1297" s="7"/>
      <c r="DZ1297" s="7"/>
      <c r="EA1297" s="7"/>
      <c r="EB1297" s="7"/>
      <c r="EC1297" s="7"/>
      <c r="ED1297" s="7"/>
      <c r="EE1297" s="7"/>
      <c r="EF1297" s="7"/>
      <c r="EG1297" s="7"/>
      <c r="EH1297" s="7"/>
      <c r="EI1297" s="7"/>
      <c r="EJ1297" s="7"/>
      <c r="EK1297" s="7"/>
      <c r="EL1297" s="7"/>
      <c r="EM1297" s="7"/>
      <c r="EN1297" s="7"/>
      <c r="EO1297" s="7"/>
      <c r="EP1297" s="7"/>
      <c r="EQ1297" s="7"/>
      <c r="ER1297" s="7"/>
      <c r="ES1297" s="7"/>
      <c r="ET1297" s="7"/>
      <c r="EU1297" s="7"/>
      <c r="EV1297" s="7"/>
      <c r="EW1297" s="7"/>
      <c r="EX1297" s="7"/>
      <c r="EY1297" s="7"/>
      <c r="EZ1297" s="7"/>
      <c r="FA1297" s="7"/>
      <c r="FB1297" s="7"/>
      <c r="FC1297" s="7"/>
      <c r="FD1297" s="7"/>
      <c r="FE1297" s="7"/>
      <c r="FF1297" s="7"/>
      <c r="FG1297" s="7"/>
      <c r="FH1297" s="7"/>
      <c r="FI1297" s="7"/>
      <c r="FJ1297" s="7"/>
      <c r="FK1297" s="7"/>
      <c r="FL1297" s="7"/>
      <c r="FM1297" s="7"/>
      <c r="FN1297" s="7"/>
      <c r="FO1297" s="7"/>
      <c r="FP1297" s="7"/>
      <c r="FQ1297" s="7"/>
      <c r="FR1297" s="7"/>
      <c r="FS1297" s="7"/>
      <c r="FT1297" s="7"/>
      <c r="FU1297" s="7"/>
      <c r="FV1297" s="7"/>
      <c r="FW1297" s="7"/>
      <c r="FX1297" s="7"/>
      <c r="FY1297" s="7"/>
      <c r="FZ1297" s="7"/>
      <c r="GA1297" s="7"/>
      <c r="GB1297" s="7"/>
      <c r="GC1297" s="7"/>
      <c r="GD1297" s="7"/>
      <c r="GE1297" s="7"/>
      <c r="GF1297" s="7"/>
      <c r="GG1297" s="7"/>
      <c r="GH1297" s="7"/>
      <c r="GI1297" s="7"/>
      <c r="GJ1297" s="7"/>
      <c r="GK1297" s="7"/>
      <c r="GL1297" s="7"/>
      <c r="GM1297" s="7"/>
      <c r="GN1297" s="7"/>
      <c r="GO1297" s="7"/>
      <c r="GP1297" s="7"/>
      <c r="GQ1297" s="7"/>
      <c r="GR1297" s="7"/>
      <c r="GS1297" s="7"/>
      <c r="GT1297" s="7"/>
      <c r="GU1297" s="7"/>
      <c r="GV1297" s="7"/>
      <c r="GW1297" s="7"/>
      <c r="GX1297" s="7"/>
      <c r="GY1297" s="7"/>
      <c r="GZ1297" s="7"/>
      <c r="HA1297" s="7"/>
      <c r="HB1297" s="7"/>
      <c r="HC1297" s="7"/>
      <c r="HD1297" s="7"/>
      <c r="HE1297" s="7"/>
      <c r="HF1297" s="7"/>
      <c r="HG1297" s="7"/>
      <c r="HH1297" s="7"/>
      <c r="HI1297" s="7"/>
      <c r="HJ1297" s="7"/>
      <c r="HK1297" s="7"/>
      <c r="HL1297" s="7"/>
      <c r="HM1297" s="7"/>
      <c r="HN1297" s="7"/>
      <c r="HO1297" s="7"/>
      <c r="HP1297" s="7"/>
      <c r="HQ1297" s="7"/>
      <c r="HR1297" s="7"/>
      <c r="HS1297" s="7"/>
      <c r="HT1297" s="7"/>
      <c r="HU1297" s="7"/>
      <c r="HV1297" s="7"/>
      <c r="HW1297" s="7"/>
      <c r="HX1297" s="7"/>
      <c r="HY1297" s="7"/>
      <c r="HZ1297" s="7"/>
      <c r="IA1297" s="7"/>
      <c r="IB1297" s="7"/>
      <c r="IC1297" s="7"/>
      <c r="ID1297" s="7"/>
      <c r="IE1297" s="7"/>
      <c r="IF1297" s="7"/>
      <c r="IG1297" s="7"/>
      <c r="IH1297" s="7"/>
      <c r="II1297" s="7"/>
      <c r="IJ1297" s="7"/>
      <c r="IK1297" s="7"/>
      <c r="IL1297" s="7"/>
      <c r="IM1297" s="7"/>
      <c r="IN1297" s="7"/>
      <c r="IO1297" s="7"/>
      <c r="IP1297" s="7"/>
      <c r="IQ1297" s="7"/>
      <c r="IR1297" s="7"/>
      <c r="IS1297" s="7"/>
      <c r="IT1297" s="7"/>
    </row>
    <row r="1298" spans="1:254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  <c r="DA1298" s="7"/>
      <c r="DB1298" s="7"/>
      <c r="DC1298" s="7"/>
      <c r="DD1298" s="7"/>
      <c r="DE1298" s="7"/>
      <c r="DF1298" s="7"/>
      <c r="DG1298" s="7"/>
      <c r="DH1298" s="7"/>
      <c r="DI1298" s="7"/>
      <c r="DJ1298" s="7"/>
      <c r="DK1298" s="7"/>
      <c r="DL1298" s="7"/>
      <c r="DM1298" s="7"/>
      <c r="DN1298" s="7"/>
      <c r="DO1298" s="7"/>
      <c r="DP1298" s="7"/>
      <c r="DQ1298" s="7"/>
      <c r="DR1298" s="7"/>
      <c r="DS1298" s="7"/>
      <c r="DT1298" s="7"/>
      <c r="DU1298" s="7"/>
      <c r="DV1298" s="7"/>
      <c r="DW1298" s="7"/>
      <c r="DX1298" s="7"/>
      <c r="DY1298" s="7"/>
      <c r="DZ1298" s="7"/>
      <c r="EA1298" s="7"/>
      <c r="EB1298" s="7"/>
      <c r="EC1298" s="7"/>
      <c r="ED1298" s="7"/>
      <c r="EE1298" s="7"/>
      <c r="EF1298" s="7"/>
      <c r="EG1298" s="7"/>
      <c r="EH1298" s="7"/>
      <c r="EI1298" s="7"/>
      <c r="EJ1298" s="7"/>
      <c r="EK1298" s="7"/>
      <c r="EL1298" s="7"/>
      <c r="EM1298" s="7"/>
      <c r="EN1298" s="7"/>
      <c r="EO1298" s="7"/>
      <c r="EP1298" s="7"/>
      <c r="EQ1298" s="7"/>
      <c r="ER1298" s="7"/>
      <c r="ES1298" s="7"/>
      <c r="ET1298" s="7"/>
      <c r="EU1298" s="7"/>
      <c r="EV1298" s="7"/>
      <c r="EW1298" s="7"/>
      <c r="EX1298" s="7"/>
      <c r="EY1298" s="7"/>
      <c r="EZ1298" s="7"/>
      <c r="FA1298" s="7"/>
      <c r="FB1298" s="7"/>
      <c r="FC1298" s="7"/>
      <c r="FD1298" s="7"/>
      <c r="FE1298" s="7"/>
      <c r="FF1298" s="7"/>
      <c r="FG1298" s="7"/>
      <c r="FH1298" s="7"/>
      <c r="FI1298" s="7"/>
      <c r="FJ1298" s="7"/>
      <c r="FK1298" s="7"/>
      <c r="FL1298" s="7"/>
      <c r="FM1298" s="7"/>
      <c r="FN1298" s="7"/>
      <c r="FO1298" s="7"/>
      <c r="FP1298" s="7"/>
      <c r="FQ1298" s="7"/>
      <c r="FR1298" s="7"/>
      <c r="FS1298" s="7"/>
      <c r="FT1298" s="7"/>
      <c r="FU1298" s="7"/>
      <c r="FV1298" s="7"/>
      <c r="FW1298" s="7"/>
      <c r="FX1298" s="7"/>
      <c r="FY1298" s="7"/>
      <c r="FZ1298" s="7"/>
      <c r="GA1298" s="7"/>
      <c r="GB1298" s="7"/>
      <c r="GC1298" s="7"/>
      <c r="GD1298" s="7"/>
      <c r="GE1298" s="7"/>
      <c r="GF1298" s="7"/>
      <c r="GG1298" s="7"/>
      <c r="GH1298" s="7"/>
      <c r="GI1298" s="7"/>
      <c r="GJ1298" s="7"/>
      <c r="GK1298" s="7"/>
      <c r="GL1298" s="7"/>
      <c r="GM1298" s="7"/>
      <c r="GN1298" s="7"/>
      <c r="GO1298" s="7"/>
      <c r="GP1298" s="7"/>
      <c r="GQ1298" s="7"/>
      <c r="GR1298" s="7"/>
      <c r="GS1298" s="7"/>
      <c r="GT1298" s="7"/>
      <c r="GU1298" s="7"/>
      <c r="GV1298" s="7"/>
      <c r="GW1298" s="7"/>
      <c r="GX1298" s="7"/>
      <c r="GY1298" s="7"/>
      <c r="GZ1298" s="7"/>
      <c r="HA1298" s="7"/>
      <c r="HB1298" s="7"/>
      <c r="HC1298" s="7"/>
      <c r="HD1298" s="7"/>
      <c r="HE1298" s="7"/>
      <c r="HF1298" s="7"/>
      <c r="HG1298" s="7"/>
      <c r="HH1298" s="7"/>
      <c r="HI1298" s="7"/>
      <c r="HJ1298" s="7"/>
      <c r="HK1298" s="7"/>
      <c r="HL1298" s="7"/>
      <c r="HM1298" s="7"/>
      <c r="HN1298" s="7"/>
      <c r="HO1298" s="7"/>
      <c r="HP1298" s="7"/>
      <c r="HQ1298" s="7"/>
      <c r="HR1298" s="7"/>
      <c r="HS1298" s="7"/>
      <c r="HT1298" s="7"/>
      <c r="HU1298" s="7"/>
      <c r="HV1298" s="7"/>
      <c r="HW1298" s="7"/>
      <c r="HX1298" s="7"/>
      <c r="HY1298" s="7"/>
      <c r="HZ1298" s="7"/>
      <c r="IA1298" s="7"/>
      <c r="IB1298" s="7"/>
      <c r="IC1298" s="7"/>
      <c r="ID1298" s="7"/>
      <c r="IE1298" s="7"/>
      <c r="IF1298" s="7"/>
      <c r="IG1298" s="7"/>
      <c r="IH1298" s="7"/>
      <c r="II1298" s="7"/>
      <c r="IJ1298" s="7"/>
      <c r="IK1298" s="7"/>
      <c r="IL1298" s="7"/>
      <c r="IM1298" s="7"/>
      <c r="IN1298" s="7"/>
      <c r="IO1298" s="7"/>
      <c r="IP1298" s="7"/>
      <c r="IQ1298" s="7"/>
      <c r="IR1298" s="7"/>
      <c r="IS1298" s="7"/>
      <c r="IT1298" s="7"/>
    </row>
  </sheetData>
  <sheetProtection algorithmName="SHA-512" hashValue="EBYLtKwrpl5+YiEoQSR4B6SwHe+7PCs5ZaMGH2lsVMfpZEfGUEEwoDWabA5rJw+esBNEVr/WlbEOtfZThMOh9w==" saltValue="Hujx+QNliMnVqNU8obpLPQ==" spinCount="100000" sheet="1" selectLockedCells="1"/>
  <mergeCells count="28">
    <mergeCell ref="B54:P54"/>
    <mergeCell ref="C42:D42"/>
    <mergeCell ref="C50:D50"/>
    <mergeCell ref="C36:D36"/>
    <mergeCell ref="C38:I38"/>
    <mergeCell ref="B53:P53"/>
    <mergeCell ref="D28:E28"/>
    <mergeCell ref="C48:F48"/>
    <mergeCell ref="E30:K30"/>
    <mergeCell ref="E31:K31"/>
    <mergeCell ref="C33:E33"/>
    <mergeCell ref="C40:D40"/>
    <mergeCell ref="C44:D44"/>
    <mergeCell ref="C46:D46"/>
    <mergeCell ref="F32:R33"/>
    <mergeCell ref="A21:A22"/>
    <mergeCell ref="D4:N4"/>
    <mergeCell ref="C11:D11"/>
    <mergeCell ref="C15:E15"/>
    <mergeCell ref="B21:B22"/>
    <mergeCell ref="C13:D13"/>
    <mergeCell ref="D21:D22"/>
    <mergeCell ref="E21:L22"/>
    <mergeCell ref="E24:J24"/>
    <mergeCell ref="D1:K1"/>
    <mergeCell ref="C8:J8"/>
    <mergeCell ref="C9:J9"/>
    <mergeCell ref="C21:C2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5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79270C6-9E76-489C-B35D-02D5F33ECDFB}">
          <x14:formula1>
            <xm:f>'大会＆DD'!$B$15:$B$23</xm:f>
          </x14:formula1>
          <xm:sqref>C15:C16</xm:sqref>
        </x14:dataValidation>
        <x14:dataValidation type="list" allowBlank="1" showInputMessage="1" showErrorMessage="1" xr:uid="{B90151F8-7037-44D4-B843-DAC6767394C0}">
          <x14:formula1>
            <xm:f>'大会＆DD'!$A$15:$A$17</xm:f>
          </x14:formula1>
          <xm:sqref>C13:D13</xm:sqref>
        </x14:dataValidation>
        <x14:dataValidation type="list" allowBlank="1" showInputMessage="1" showErrorMessage="1" xr:uid="{C7C4CA76-C2C6-4B30-A5F8-569B05B5ED2D}">
          <x14:formula1>
            <xm:f>'大会＆DD'!$C$15:$C$19</xm:f>
          </x14:formula1>
          <xm:sqref>C24</xm:sqref>
        </x14:dataValidation>
        <x14:dataValidation type="list" allowBlank="1" showInputMessage="1" showErrorMessage="1" xr:uid="{7C384160-EF62-4DB9-BC0B-288439A4073A}">
          <x14:formula1>
            <xm:f>'大会＆DD'!$L$15:$L$17</xm:f>
          </x14:formula1>
          <xm:sqref>C33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9E5E-CD3B-488C-A5D3-F590E2689C01}">
  <sheetPr>
    <tabColor rgb="FF00B050"/>
    <pageSetUpPr fitToPage="1"/>
  </sheetPr>
  <dimension ref="A1:AP123"/>
  <sheetViews>
    <sheetView workbookViewId="0">
      <selection activeCell="A3" sqref="A3:L3"/>
    </sheetView>
  </sheetViews>
  <sheetFormatPr defaultRowHeight="13"/>
  <cols>
    <col min="1" max="1" width="7.26953125" bestFit="1" customWidth="1"/>
    <col min="2" max="2" width="21.26953125" customWidth="1"/>
    <col min="3" max="3" width="10" customWidth="1"/>
    <col min="4" max="7" width="7.90625" customWidth="1"/>
    <col min="8" max="8" width="5.26953125" bestFit="1" customWidth="1"/>
    <col min="9" max="10" width="10" customWidth="1"/>
    <col min="11" max="11" width="5.26953125" bestFit="1" customWidth="1"/>
    <col min="12" max="13" width="10" customWidth="1"/>
    <col min="14" max="15" width="9.7265625" customWidth="1"/>
    <col min="16" max="19" width="8.6328125" customWidth="1"/>
    <col min="20" max="20" width="3.6328125" customWidth="1"/>
    <col min="21" max="23" width="9" hidden="1" customWidth="1"/>
    <col min="24" max="42" width="8.90625" hidden="1" customWidth="1"/>
    <col min="43" max="43" width="8.90625" customWidth="1"/>
  </cols>
  <sheetData>
    <row r="1" spans="1:24" ht="46.5" customHeight="1" thickBot="1">
      <c r="A1" s="7"/>
      <c r="B1" s="7"/>
      <c r="C1" s="70"/>
      <c r="D1" s="238" t="s">
        <v>279</v>
      </c>
      <c r="E1" s="238"/>
      <c r="F1" s="238"/>
      <c r="G1" s="238"/>
      <c r="H1" s="238"/>
      <c r="I1" s="238"/>
      <c r="J1" s="238"/>
      <c r="K1" s="238"/>
      <c r="L1" s="238"/>
      <c r="M1" s="238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57" customHeight="1" thickBot="1">
      <c r="A2" s="367" t="s">
        <v>211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9"/>
      <c r="P2" s="7"/>
      <c r="Q2" s="7"/>
      <c r="R2" s="7"/>
      <c r="S2" s="7"/>
      <c r="T2" s="7"/>
      <c r="U2" s="7"/>
      <c r="V2" s="7"/>
      <c r="W2" s="7"/>
      <c r="X2" s="7"/>
    </row>
    <row r="3" spans="1:24" ht="36" customHeight="1">
      <c r="A3" s="375" t="str">
        <f>'大会＆DD'!$B$3&amp;"参加申込【様式２ー１頁目】"</f>
        <v>第38回宮城県合唱アンサンブルコンテスト参加申込【様式２ー１頁目】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8"/>
      <c r="N3" s="8"/>
      <c r="O3" s="8"/>
      <c r="P3" s="8"/>
      <c r="Q3" s="7"/>
      <c r="R3" s="7"/>
      <c r="S3" s="7"/>
      <c r="T3" s="7"/>
      <c r="U3" s="7"/>
      <c r="V3" s="7"/>
      <c r="W3" s="7"/>
      <c r="X3" s="7"/>
    </row>
    <row r="4" spans="1:24" ht="13.15" customHeight="1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8"/>
      <c r="N4" s="8"/>
      <c r="O4" s="8"/>
      <c r="P4" s="8"/>
      <c r="Q4" s="7"/>
      <c r="R4" s="7"/>
      <c r="S4" s="7"/>
      <c r="T4" s="7"/>
      <c r="U4" s="7"/>
      <c r="V4" s="7"/>
      <c r="W4" s="7"/>
      <c r="X4" s="7"/>
    </row>
    <row r="5" spans="1:24" ht="13.15" customHeight="1">
      <c r="A5" s="71"/>
      <c r="B5" s="9" t="s">
        <v>0</v>
      </c>
      <c r="C5" s="377" t="s">
        <v>241</v>
      </c>
      <c r="D5" s="378"/>
      <c r="E5" s="378"/>
      <c r="F5" s="378"/>
      <c r="G5" s="378"/>
      <c r="H5" s="378"/>
      <c r="I5" s="378"/>
      <c r="J5" s="378"/>
      <c r="K5" s="71"/>
      <c r="L5" s="71"/>
      <c r="M5" s="8"/>
      <c r="N5" s="8"/>
      <c r="O5" s="8"/>
      <c r="P5" s="8"/>
      <c r="Q5" s="7"/>
      <c r="R5" s="7"/>
      <c r="S5" s="7"/>
      <c r="T5" s="7"/>
      <c r="U5" s="7"/>
      <c r="V5" s="7"/>
      <c r="W5" s="7"/>
      <c r="X5" s="7"/>
    </row>
    <row r="6" spans="1:24" ht="13.5" customHeight="1">
      <c r="A6" s="72"/>
      <c r="B6" s="72"/>
      <c r="C6" s="72"/>
      <c r="D6" s="72"/>
      <c r="E6" s="72"/>
      <c r="F6" s="72"/>
      <c r="G6" s="72"/>
      <c r="H6" s="72"/>
      <c r="I6" s="72"/>
      <c r="J6" s="71"/>
      <c r="K6" s="71"/>
      <c r="L6" s="71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7"/>
    </row>
    <row r="7" spans="1:24" ht="13.5" customHeight="1">
      <c r="A7" s="72"/>
      <c r="B7" s="9" t="s">
        <v>26</v>
      </c>
      <c r="C7" s="295" t="s">
        <v>242</v>
      </c>
      <c r="D7" s="295"/>
      <c r="E7" s="295"/>
      <c r="F7" s="295"/>
      <c r="G7" s="295"/>
      <c r="H7" s="295"/>
      <c r="I7" s="295"/>
      <c r="J7" s="295"/>
      <c r="K7" s="379" t="s">
        <v>243</v>
      </c>
      <c r="L7" s="380"/>
      <c r="M7" s="380"/>
      <c r="N7" s="380"/>
      <c r="O7" s="380"/>
      <c r="P7" s="380"/>
      <c r="Q7" s="380"/>
      <c r="R7" s="7"/>
      <c r="S7" s="7"/>
      <c r="T7" s="7"/>
      <c r="U7" s="7"/>
      <c r="V7" s="7"/>
      <c r="W7" s="7"/>
      <c r="X7" s="7"/>
    </row>
    <row r="8" spans="1:24" ht="13.5" customHeight="1">
      <c r="A8" s="73"/>
      <c r="B8" s="52" t="s">
        <v>169</v>
      </c>
      <c r="C8" s="295" t="s">
        <v>244</v>
      </c>
      <c r="D8" s="295"/>
      <c r="E8" s="295"/>
      <c r="F8" s="295"/>
      <c r="G8" s="295"/>
      <c r="H8" s="295"/>
      <c r="I8" s="295"/>
      <c r="J8" s="295"/>
      <c r="K8" s="379"/>
      <c r="L8" s="380"/>
      <c r="M8" s="380"/>
      <c r="N8" s="380"/>
      <c r="O8" s="380"/>
      <c r="P8" s="380"/>
      <c r="Q8" s="380"/>
      <c r="R8" s="7"/>
      <c r="S8" s="7"/>
      <c r="T8" s="7"/>
      <c r="U8" s="7"/>
      <c r="V8" s="7"/>
      <c r="W8" s="7"/>
      <c r="X8" s="7"/>
    </row>
    <row r="9" spans="1:2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>
      <c r="A10" s="376" t="s">
        <v>15</v>
      </c>
      <c r="B10" s="297" t="s">
        <v>148</v>
      </c>
      <c r="C10" s="299" t="s">
        <v>146</v>
      </c>
      <c r="D10" s="29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376"/>
      <c r="B11" s="298"/>
      <c r="C11" s="299"/>
      <c r="D11" s="299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74"/>
      <c r="B12" s="75"/>
      <c r="C12" s="76"/>
      <c r="D12" s="7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74"/>
      <c r="B13" s="9" t="s">
        <v>174</v>
      </c>
      <c r="C13" s="191">
        <v>14</v>
      </c>
      <c r="D13" s="7" t="s">
        <v>156</v>
      </c>
      <c r="E13" s="7"/>
      <c r="F13" s="7"/>
      <c r="G13" s="7"/>
      <c r="H13" s="240" t="s">
        <v>427</v>
      </c>
      <c r="I13" s="240"/>
      <c r="J13" s="240"/>
      <c r="K13" s="240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7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74" t="s">
        <v>15</v>
      </c>
      <c r="B15" s="9" t="s">
        <v>1</v>
      </c>
      <c r="C15" s="274" t="s">
        <v>6</v>
      </c>
      <c r="D15" s="27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74"/>
      <c r="B16" s="7"/>
      <c r="C16" s="84"/>
      <c r="D16" s="8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42">
      <c r="A17" s="74" t="s">
        <v>15</v>
      </c>
      <c r="B17" s="9" t="s">
        <v>158</v>
      </c>
      <c r="C17" s="274" t="s">
        <v>245</v>
      </c>
      <c r="D17" s="274"/>
      <c r="E17" s="274"/>
      <c r="F17" s="7"/>
      <c r="G17" s="7" t="s">
        <v>310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42">
      <c r="A18" s="74"/>
      <c r="B18" s="7"/>
      <c r="C18" s="77"/>
      <c r="D18" s="7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42">
      <c r="A19" s="74"/>
      <c r="B19" s="9" t="s">
        <v>45</v>
      </c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7" t="s">
        <v>159</v>
      </c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4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42">
      <c r="A21" s="7"/>
      <c r="B21" s="257" t="s">
        <v>246</v>
      </c>
      <c r="C21" s="259" t="s">
        <v>216</v>
      </c>
      <c r="D21" s="260"/>
      <c r="E21" s="260"/>
      <c r="F21" s="260"/>
      <c r="G21" s="261"/>
      <c r="H21" s="287" t="s">
        <v>247</v>
      </c>
      <c r="I21" s="260"/>
      <c r="J21" s="261"/>
      <c r="K21" s="287" t="s">
        <v>248</v>
      </c>
      <c r="L21" s="260"/>
      <c r="M21" s="260"/>
      <c r="N21" s="287" t="s">
        <v>315</v>
      </c>
      <c r="O21" s="289" t="s">
        <v>126</v>
      </c>
      <c r="P21" s="7"/>
      <c r="Q21" s="7"/>
      <c r="R21" s="7"/>
      <c r="S21" s="7"/>
      <c r="T21" s="7"/>
      <c r="U21" s="7"/>
      <c r="V21" s="7"/>
      <c r="W21" s="7"/>
      <c r="X21" s="7"/>
      <c r="AC21" s="257" t="s">
        <v>214</v>
      </c>
      <c r="AD21" s="259" t="s">
        <v>216</v>
      </c>
      <c r="AE21" s="260"/>
      <c r="AF21" s="260"/>
      <c r="AG21" s="260"/>
      <c r="AH21" s="261"/>
      <c r="AI21" s="287" t="s">
        <v>280</v>
      </c>
      <c r="AJ21" s="260"/>
      <c r="AK21" s="261"/>
      <c r="AL21" s="287" t="s">
        <v>281</v>
      </c>
      <c r="AM21" s="260"/>
      <c r="AN21" s="260"/>
      <c r="AO21" s="287" t="s">
        <v>315</v>
      </c>
      <c r="AP21" s="289" t="s">
        <v>126</v>
      </c>
    </row>
    <row r="22" spans="1:42" ht="34.5" customHeight="1">
      <c r="A22" s="7"/>
      <c r="B22" s="258"/>
      <c r="C22" s="262"/>
      <c r="D22" s="263"/>
      <c r="E22" s="263"/>
      <c r="F22" s="263"/>
      <c r="G22" s="264"/>
      <c r="H22" s="262"/>
      <c r="I22" s="263"/>
      <c r="J22" s="264"/>
      <c r="K22" s="262"/>
      <c r="L22" s="263"/>
      <c r="M22" s="263"/>
      <c r="N22" s="288"/>
      <c r="O22" s="290"/>
      <c r="P22" s="7"/>
      <c r="Q22" s="7"/>
      <c r="R22" s="7"/>
      <c r="S22" s="7"/>
      <c r="T22" s="7"/>
      <c r="U22" s="7"/>
      <c r="V22" s="7"/>
      <c r="W22" s="7"/>
      <c r="X22" s="7"/>
      <c r="AC22" s="258"/>
      <c r="AD22" s="262"/>
      <c r="AE22" s="263"/>
      <c r="AF22" s="263"/>
      <c r="AG22" s="263"/>
      <c r="AH22" s="264"/>
      <c r="AI22" s="262"/>
      <c r="AJ22" s="263"/>
      <c r="AK22" s="264"/>
      <c r="AL22" s="262"/>
      <c r="AM22" s="263"/>
      <c r="AN22" s="263"/>
      <c r="AO22" s="288"/>
      <c r="AP22" s="290"/>
    </row>
    <row r="23" spans="1:42" ht="13.5" customHeight="1">
      <c r="A23" s="7"/>
      <c r="B23" s="246" t="s">
        <v>249</v>
      </c>
      <c r="C23" s="326" t="s">
        <v>250</v>
      </c>
      <c r="D23" s="327"/>
      <c r="E23" s="327"/>
      <c r="F23" s="327"/>
      <c r="G23" s="328"/>
      <c r="H23" s="14" t="s">
        <v>41</v>
      </c>
      <c r="I23" s="329" t="s">
        <v>251</v>
      </c>
      <c r="J23" s="328"/>
      <c r="K23" s="14" t="s">
        <v>38</v>
      </c>
      <c r="L23" s="329" t="s">
        <v>307</v>
      </c>
      <c r="M23" s="327"/>
      <c r="N23" s="249">
        <v>2</v>
      </c>
      <c r="O23" s="252" t="s">
        <v>131</v>
      </c>
      <c r="P23" s="381" t="s">
        <v>377</v>
      </c>
      <c r="Q23" s="382"/>
      <c r="R23" s="382"/>
      <c r="S23" s="46"/>
      <c r="T23" s="46"/>
      <c r="U23" s="7">
        <f>COUNTIF(O23,"1.原詞")</f>
        <v>1</v>
      </c>
      <c r="V23" s="7"/>
      <c r="W23" s="47">
        <f>MINUTE(N23)</f>
        <v>0</v>
      </c>
      <c r="X23" s="7"/>
      <c r="Y23" s="62"/>
      <c r="AC23" s="246" t="s">
        <v>215</v>
      </c>
      <c r="AD23" s="326" t="s">
        <v>217</v>
      </c>
      <c r="AE23" s="327"/>
      <c r="AF23" s="327"/>
      <c r="AG23" s="327"/>
      <c r="AH23" s="328"/>
      <c r="AI23" s="14" t="s">
        <v>316</v>
      </c>
      <c r="AJ23" s="329" t="s">
        <v>331</v>
      </c>
      <c r="AK23" s="328"/>
      <c r="AL23" s="220" t="s">
        <v>346</v>
      </c>
      <c r="AM23" s="329" t="s">
        <v>360</v>
      </c>
      <c r="AN23" s="328"/>
      <c r="AO23" s="249">
        <v>1</v>
      </c>
      <c r="AP23" s="252" t="s">
        <v>131</v>
      </c>
    </row>
    <row r="24" spans="1:42" ht="13.5" customHeight="1">
      <c r="A24" s="7"/>
      <c r="B24" s="247"/>
      <c r="C24" s="304" t="s">
        <v>301</v>
      </c>
      <c r="D24" s="305"/>
      <c r="E24" s="305"/>
      <c r="F24" s="305"/>
      <c r="G24" s="306"/>
      <c r="H24" s="15"/>
      <c r="I24" s="330"/>
      <c r="J24" s="306"/>
      <c r="K24" s="15"/>
      <c r="L24" s="330"/>
      <c r="M24" s="305"/>
      <c r="N24" s="250"/>
      <c r="O24" s="253"/>
      <c r="P24" s="383"/>
      <c r="Q24" s="382"/>
      <c r="R24" s="382"/>
      <c r="S24" s="46"/>
      <c r="T24" s="46"/>
      <c r="U24" s="7">
        <f>COUNTIF(O23,"2.訳詞")*2</f>
        <v>0</v>
      </c>
      <c r="V24" s="7">
        <f>SUM(U23:U24)</f>
        <v>1</v>
      </c>
      <c r="W24" s="47"/>
      <c r="X24" s="7"/>
      <c r="AC24" s="247"/>
      <c r="AD24" s="304" t="s">
        <v>218</v>
      </c>
      <c r="AE24" s="305"/>
      <c r="AF24" s="305"/>
      <c r="AG24" s="305"/>
      <c r="AH24" s="306"/>
      <c r="AI24" s="15" t="s">
        <v>317</v>
      </c>
      <c r="AJ24" s="307" t="s">
        <v>332</v>
      </c>
      <c r="AK24" s="308"/>
      <c r="AL24" s="15" t="s">
        <v>347</v>
      </c>
      <c r="AM24" s="307" t="s">
        <v>361</v>
      </c>
      <c r="AN24" s="308"/>
      <c r="AO24" s="250"/>
      <c r="AP24" s="253"/>
    </row>
    <row r="25" spans="1:42" ht="13.15" customHeight="1">
      <c r="A25" s="7"/>
      <c r="B25" s="248"/>
      <c r="C25" s="309"/>
      <c r="D25" s="310"/>
      <c r="E25" s="310"/>
      <c r="F25" s="310"/>
      <c r="G25" s="311"/>
      <c r="H25" s="16"/>
      <c r="I25" s="312"/>
      <c r="J25" s="311"/>
      <c r="K25" s="16"/>
      <c r="L25" s="312"/>
      <c r="M25" s="310"/>
      <c r="N25" s="251"/>
      <c r="O25" s="254"/>
      <c r="P25" s="383"/>
      <c r="Q25" s="382"/>
      <c r="R25" s="382"/>
      <c r="S25" s="46"/>
      <c r="T25" s="46"/>
      <c r="U25" s="7"/>
      <c r="V25" s="7"/>
      <c r="W25" s="47"/>
      <c r="X25" s="7"/>
      <c r="AC25" s="248"/>
      <c r="AD25" s="309" t="s">
        <v>219</v>
      </c>
      <c r="AE25" s="310"/>
      <c r="AF25" s="310"/>
      <c r="AG25" s="310"/>
      <c r="AH25" s="311"/>
      <c r="AI25" s="16" t="s">
        <v>318</v>
      </c>
      <c r="AJ25" s="312" t="s">
        <v>333</v>
      </c>
      <c r="AK25" s="311"/>
      <c r="AL25" s="16" t="s">
        <v>348</v>
      </c>
      <c r="AM25" s="312" t="s">
        <v>362</v>
      </c>
      <c r="AN25" s="311"/>
      <c r="AO25" s="251"/>
      <c r="AP25" s="254"/>
    </row>
    <row r="26" spans="1:42" ht="13.5" customHeight="1">
      <c r="A26" s="7"/>
      <c r="B26" s="246" t="s">
        <v>252</v>
      </c>
      <c r="C26" s="326" t="s">
        <v>304</v>
      </c>
      <c r="D26" s="327"/>
      <c r="E26" s="327"/>
      <c r="F26" s="327"/>
      <c r="G26" s="328"/>
      <c r="H26" s="14" t="s">
        <v>376</v>
      </c>
      <c r="I26" s="329" t="s">
        <v>302</v>
      </c>
      <c r="J26" s="327"/>
      <c r="K26" s="14" t="s">
        <v>38</v>
      </c>
      <c r="L26" s="329" t="s">
        <v>303</v>
      </c>
      <c r="M26" s="327"/>
      <c r="N26" s="249">
        <v>3</v>
      </c>
      <c r="O26" s="252" t="s">
        <v>305</v>
      </c>
      <c r="P26" s="383"/>
      <c r="Q26" s="382"/>
      <c r="R26" s="382"/>
      <c r="S26" s="46"/>
      <c r="T26" s="46"/>
      <c r="U26" s="7">
        <f>COUNTIF(O26,"1.原詞")</f>
        <v>1</v>
      </c>
      <c r="V26" s="7"/>
      <c r="W26" s="47">
        <f t="shared" ref="W26" si="0">MINUTE(N26)</f>
        <v>0</v>
      </c>
      <c r="X26" s="7"/>
      <c r="AC26" s="246" t="s">
        <v>236</v>
      </c>
      <c r="AD26" s="326" t="s">
        <v>220</v>
      </c>
      <c r="AE26" s="327"/>
      <c r="AF26" s="327"/>
      <c r="AG26" s="327"/>
      <c r="AH26" s="328"/>
      <c r="AI26" s="14" t="s">
        <v>319</v>
      </c>
      <c r="AJ26" s="329" t="s">
        <v>334</v>
      </c>
      <c r="AK26" s="328"/>
      <c r="AL26" s="14" t="s">
        <v>349</v>
      </c>
      <c r="AM26" s="329" t="s">
        <v>363</v>
      </c>
      <c r="AN26" s="328"/>
      <c r="AO26" s="249">
        <v>2</v>
      </c>
      <c r="AP26" s="252" t="s">
        <v>129</v>
      </c>
    </row>
    <row r="27" spans="1:42" ht="13.5" customHeight="1">
      <c r="A27" s="7"/>
      <c r="B27" s="247"/>
      <c r="C27" s="304" t="s">
        <v>308</v>
      </c>
      <c r="D27" s="305"/>
      <c r="E27" s="305"/>
      <c r="F27" s="305"/>
      <c r="G27" s="306"/>
      <c r="H27" s="15"/>
      <c r="I27" s="330"/>
      <c r="J27" s="306"/>
      <c r="K27" s="15"/>
      <c r="L27" s="330"/>
      <c r="M27" s="306"/>
      <c r="N27" s="250"/>
      <c r="O27" s="253"/>
      <c r="P27" s="383"/>
      <c r="Q27" s="382"/>
      <c r="R27" s="382"/>
      <c r="S27" s="46"/>
      <c r="T27" s="46"/>
      <c r="U27" s="7">
        <f>COUNTIF(O26,"2.訳詞")*2</f>
        <v>0</v>
      </c>
      <c r="V27" s="7">
        <f>SUM(U26:U27)</f>
        <v>1</v>
      </c>
      <c r="W27" s="47"/>
      <c r="X27" s="7"/>
      <c r="AC27" s="247"/>
      <c r="AD27" s="304" t="s">
        <v>221</v>
      </c>
      <c r="AE27" s="305"/>
      <c r="AF27" s="305"/>
      <c r="AG27" s="305"/>
      <c r="AH27" s="306"/>
      <c r="AI27" s="15" t="s">
        <v>320</v>
      </c>
      <c r="AJ27" s="330" t="s">
        <v>335</v>
      </c>
      <c r="AK27" s="306"/>
      <c r="AL27" s="15" t="s">
        <v>350</v>
      </c>
      <c r="AM27" s="330" t="s">
        <v>364</v>
      </c>
      <c r="AN27" s="306"/>
      <c r="AO27" s="250"/>
      <c r="AP27" s="253"/>
    </row>
    <row r="28" spans="1:42" ht="13.5" customHeight="1">
      <c r="A28" s="7"/>
      <c r="B28" s="248"/>
      <c r="C28" s="309"/>
      <c r="D28" s="310"/>
      <c r="E28" s="310"/>
      <c r="F28" s="310"/>
      <c r="G28" s="311"/>
      <c r="H28" s="16"/>
      <c r="I28" s="312"/>
      <c r="J28" s="311"/>
      <c r="K28" s="16"/>
      <c r="L28" s="312"/>
      <c r="M28" s="311"/>
      <c r="N28" s="251"/>
      <c r="O28" s="254"/>
      <c r="P28" s="383"/>
      <c r="Q28" s="382"/>
      <c r="R28" s="382"/>
      <c r="S28" s="46"/>
      <c r="T28" s="46"/>
      <c r="U28" s="7"/>
      <c r="V28" s="7"/>
      <c r="W28" s="47"/>
      <c r="X28" s="7"/>
      <c r="AC28" s="248"/>
      <c r="AD28" s="309" t="s">
        <v>222</v>
      </c>
      <c r="AE28" s="310"/>
      <c r="AF28" s="310"/>
      <c r="AG28" s="310"/>
      <c r="AH28" s="311"/>
      <c r="AI28" s="16" t="s">
        <v>321</v>
      </c>
      <c r="AJ28" s="312" t="s">
        <v>336</v>
      </c>
      <c r="AK28" s="311"/>
      <c r="AL28" s="16" t="s">
        <v>351</v>
      </c>
      <c r="AM28" s="312" t="s">
        <v>365</v>
      </c>
      <c r="AN28" s="311"/>
      <c r="AO28" s="251"/>
      <c r="AP28" s="254"/>
    </row>
    <row r="29" spans="1:42" ht="13.5" customHeight="1">
      <c r="A29" s="7"/>
      <c r="B29" s="246" t="s">
        <v>253</v>
      </c>
      <c r="C29" s="326"/>
      <c r="D29" s="327"/>
      <c r="E29" s="327"/>
      <c r="F29" s="327"/>
      <c r="G29" s="328"/>
      <c r="H29" s="14"/>
      <c r="I29" s="329"/>
      <c r="J29" s="328"/>
      <c r="K29" s="14"/>
      <c r="L29" s="329"/>
      <c r="M29" s="328"/>
      <c r="N29" s="249"/>
      <c r="O29" s="252"/>
      <c r="P29" s="383"/>
      <c r="Q29" s="382"/>
      <c r="R29" s="382"/>
      <c r="S29" s="46"/>
      <c r="T29" s="46"/>
      <c r="U29" s="7">
        <f>COUNTIF(O29,"1.原詞")</f>
        <v>0</v>
      </c>
      <c r="V29" s="7"/>
      <c r="W29" s="47">
        <f t="shared" ref="W29" si="1">MINUTE(N29)</f>
        <v>0</v>
      </c>
      <c r="X29" s="7"/>
      <c r="AC29" s="246" t="s">
        <v>237</v>
      </c>
      <c r="AD29" s="326" t="s">
        <v>223</v>
      </c>
      <c r="AE29" s="327"/>
      <c r="AF29" s="327"/>
      <c r="AG29" s="327"/>
      <c r="AH29" s="328"/>
      <c r="AI29" s="14" t="s">
        <v>322</v>
      </c>
      <c r="AJ29" s="329" t="s">
        <v>337</v>
      </c>
      <c r="AK29" s="328"/>
      <c r="AL29" s="14" t="s">
        <v>352</v>
      </c>
      <c r="AM29" s="329" t="s">
        <v>366</v>
      </c>
      <c r="AN29" s="328"/>
      <c r="AO29" s="249">
        <v>3</v>
      </c>
      <c r="AP29" s="252" t="s">
        <v>131</v>
      </c>
    </row>
    <row r="30" spans="1:42" ht="13.5" customHeight="1">
      <c r="A30" s="7"/>
      <c r="B30" s="247"/>
      <c r="C30" s="304"/>
      <c r="D30" s="305"/>
      <c r="E30" s="305"/>
      <c r="F30" s="305"/>
      <c r="G30" s="306"/>
      <c r="H30" s="15"/>
      <c r="I30" s="330"/>
      <c r="J30" s="306"/>
      <c r="K30" s="15"/>
      <c r="L30" s="330"/>
      <c r="M30" s="306"/>
      <c r="N30" s="250"/>
      <c r="O30" s="253"/>
      <c r="P30" s="383"/>
      <c r="Q30" s="382"/>
      <c r="R30" s="382"/>
      <c r="S30" s="46"/>
      <c r="T30" s="46"/>
      <c r="U30" s="7">
        <f>COUNTIF(O29,"2.訳詞")*2</f>
        <v>0</v>
      </c>
      <c r="V30" s="7">
        <f>SUM(U29:U30)</f>
        <v>0</v>
      </c>
      <c r="W30" s="47"/>
      <c r="X30" s="7"/>
      <c r="AC30" s="247"/>
      <c r="AD30" s="304" t="s">
        <v>224</v>
      </c>
      <c r="AE30" s="305"/>
      <c r="AF30" s="305"/>
      <c r="AG30" s="305"/>
      <c r="AH30" s="306"/>
      <c r="AI30" s="15" t="s">
        <v>323</v>
      </c>
      <c r="AJ30" s="330" t="s">
        <v>338</v>
      </c>
      <c r="AK30" s="306"/>
      <c r="AL30" s="15" t="s">
        <v>353</v>
      </c>
      <c r="AM30" s="330" t="s">
        <v>367</v>
      </c>
      <c r="AN30" s="306"/>
      <c r="AO30" s="250"/>
      <c r="AP30" s="253"/>
    </row>
    <row r="31" spans="1:42" ht="13.5" customHeight="1">
      <c r="A31" s="7"/>
      <c r="B31" s="248"/>
      <c r="C31" s="309"/>
      <c r="D31" s="310"/>
      <c r="E31" s="310"/>
      <c r="F31" s="310"/>
      <c r="G31" s="311"/>
      <c r="H31" s="16"/>
      <c r="I31" s="312"/>
      <c r="J31" s="311"/>
      <c r="K31" s="16"/>
      <c r="L31" s="312"/>
      <c r="M31" s="311"/>
      <c r="N31" s="251"/>
      <c r="O31" s="254"/>
      <c r="P31" s="383"/>
      <c r="Q31" s="382"/>
      <c r="R31" s="382"/>
      <c r="S31" s="46"/>
      <c r="T31" s="46"/>
      <c r="U31" s="7"/>
      <c r="V31" s="7"/>
      <c r="W31" s="47"/>
      <c r="X31" s="7"/>
      <c r="AC31" s="248"/>
      <c r="AD31" s="309" t="s">
        <v>225</v>
      </c>
      <c r="AE31" s="310"/>
      <c r="AF31" s="310"/>
      <c r="AG31" s="310"/>
      <c r="AH31" s="311"/>
      <c r="AI31" s="16" t="s">
        <v>324</v>
      </c>
      <c r="AJ31" s="312" t="s">
        <v>339</v>
      </c>
      <c r="AK31" s="311"/>
      <c r="AL31" s="16" t="s">
        <v>354</v>
      </c>
      <c r="AM31" s="312" t="s">
        <v>368</v>
      </c>
      <c r="AN31" s="311"/>
      <c r="AO31" s="251"/>
      <c r="AP31" s="254"/>
    </row>
    <row r="32" spans="1:42" ht="13.5" customHeight="1">
      <c r="A32" s="7"/>
      <c r="B32" s="246" t="s">
        <v>254</v>
      </c>
      <c r="C32" s="326"/>
      <c r="D32" s="327"/>
      <c r="E32" s="327"/>
      <c r="F32" s="327"/>
      <c r="G32" s="328"/>
      <c r="H32" s="14"/>
      <c r="I32" s="329"/>
      <c r="J32" s="328"/>
      <c r="K32" s="14"/>
      <c r="L32" s="329"/>
      <c r="M32" s="328"/>
      <c r="N32" s="249"/>
      <c r="O32" s="252"/>
      <c r="P32" s="383"/>
      <c r="Q32" s="382"/>
      <c r="R32" s="382"/>
      <c r="S32" s="46"/>
      <c r="T32" s="46"/>
      <c r="U32" s="7">
        <f>COUNTIF(O32,"1.原詞")</f>
        <v>0</v>
      </c>
      <c r="V32" s="7"/>
      <c r="W32" s="47">
        <f t="shared" ref="W32" si="2">MINUTE(N32)</f>
        <v>0</v>
      </c>
      <c r="X32" s="7"/>
      <c r="AC32" s="246" t="s">
        <v>238</v>
      </c>
      <c r="AD32" s="326" t="s">
        <v>226</v>
      </c>
      <c r="AE32" s="327"/>
      <c r="AF32" s="327"/>
      <c r="AG32" s="327"/>
      <c r="AH32" s="328"/>
      <c r="AI32" s="14" t="s">
        <v>325</v>
      </c>
      <c r="AJ32" s="329" t="s">
        <v>340</v>
      </c>
      <c r="AK32" s="328"/>
      <c r="AL32" s="14" t="s">
        <v>355</v>
      </c>
      <c r="AM32" s="329" t="s">
        <v>369</v>
      </c>
      <c r="AN32" s="328"/>
      <c r="AO32" s="249">
        <v>4</v>
      </c>
      <c r="AP32" s="252" t="s">
        <v>129</v>
      </c>
    </row>
    <row r="33" spans="1:42" ht="13.5" customHeight="1">
      <c r="A33" s="7"/>
      <c r="B33" s="247"/>
      <c r="C33" s="304"/>
      <c r="D33" s="305"/>
      <c r="E33" s="305"/>
      <c r="F33" s="305"/>
      <c r="G33" s="306"/>
      <c r="H33" s="61"/>
      <c r="I33" s="330"/>
      <c r="J33" s="306"/>
      <c r="K33" s="15"/>
      <c r="L33" s="330"/>
      <c r="M33" s="306"/>
      <c r="N33" s="250"/>
      <c r="O33" s="253"/>
      <c r="P33" s="383"/>
      <c r="Q33" s="382"/>
      <c r="R33" s="382"/>
      <c r="S33" s="46"/>
      <c r="T33" s="46"/>
      <c r="U33" s="7">
        <f>COUNTIF(O32,"2.訳詞")*2</f>
        <v>0</v>
      </c>
      <c r="V33" s="7">
        <f>SUM(U32:U33)</f>
        <v>0</v>
      </c>
      <c r="W33" s="47"/>
      <c r="X33" s="7"/>
      <c r="AC33" s="247"/>
      <c r="AD33" s="304" t="s">
        <v>227</v>
      </c>
      <c r="AE33" s="305"/>
      <c r="AF33" s="305"/>
      <c r="AG33" s="305"/>
      <c r="AH33" s="306"/>
      <c r="AI33" s="61" t="s">
        <v>326</v>
      </c>
      <c r="AJ33" s="330" t="s">
        <v>341</v>
      </c>
      <c r="AK33" s="306"/>
      <c r="AL33" s="15" t="s">
        <v>356</v>
      </c>
      <c r="AM33" s="330" t="s">
        <v>370</v>
      </c>
      <c r="AN33" s="306"/>
      <c r="AO33" s="250"/>
      <c r="AP33" s="253"/>
    </row>
    <row r="34" spans="1:42" ht="13.5" customHeight="1">
      <c r="A34" s="7"/>
      <c r="B34" s="248"/>
      <c r="C34" s="309"/>
      <c r="D34" s="310"/>
      <c r="E34" s="310"/>
      <c r="F34" s="310"/>
      <c r="G34" s="311"/>
      <c r="H34" s="16"/>
      <c r="I34" s="312"/>
      <c r="J34" s="311"/>
      <c r="K34" s="16"/>
      <c r="L34" s="312"/>
      <c r="M34" s="311"/>
      <c r="N34" s="251"/>
      <c r="O34" s="254"/>
      <c r="P34" s="383"/>
      <c r="Q34" s="382"/>
      <c r="R34" s="382"/>
      <c r="S34" s="46"/>
      <c r="T34" s="46"/>
      <c r="U34" s="7"/>
      <c r="V34" s="7"/>
      <c r="W34" s="47"/>
      <c r="X34" s="7"/>
      <c r="AC34" s="248"/>
      <c r="AD34" s="309" t="s">
        <v>228</v>
      </c>
      <c r="AE34" s="310"/>
      <c r="AF34" s="310"/>
      <c r="AG34" s="310"/>
      <c r="AH34" s="311"/>
      <c r="AI34" s="16" t="s">
        <v>327</v>
      </c>
      <c r="AJ34" s="312" t="s">
        <v>342</v>
      </c>
      <c r="AK34" s="311"/>
      <c r="AL34" s="16" t="s">
        <v>357</v>
      </c>
      <c r="AM34" s="312" t="s">
        <v>371</v>
      </c>
      <c r="AN34" s="311"/>
      <c r="AO34" s="251"/>
      <c r="AP34" s="254"/>
    </row>
    <row r="35" spans="1:42" ht="13.5" customHeight="1">
      <c r="A35" s="7"/>
      <c r="B35" s="246" t="s">
        <v>255</v>
      </c>
      <c r="C35" s="326"/>
      <c r="D35" s="327"/>
      <c r="E35" s="327"/>
      <c r="F35" s="327"/>
      <c r="G35" s="328"/>
      <c r="H35" s="14"/>
      <c r="I35" s="329"/>
      <c r="J35" s="328"/>
      <c r="K35" s="14"/>
      <c r="L35" s="329"/>
      <c r="M35" s="328"/>
      <c r="N35" s="249"/>
      <c r="O35" s="252"/>
      <c r="P35" s="383"/>
      <c r="Q35" s="382"/>
      <c r="R35" s="382"/>
      <c r="S35" s="46"/>
      <c r="T35" s="46"/>
      <c r="U35" s="7">
        <f>COUNTIF(O35,"1.原詞")</f>
        <v>0</v>
      </c>
      <c r="V35" s="7"/>
      <c r="W35" s="47">
        <f t="shared" ref="W35" si="3">MINUTE(N35)</f>
        <v>0</v>
      </c>
      <c r="X35" s="7"/>
      <c r="AC35" s="246" t="s">
        <v>239</v>
      </c>
      <c r="AD35" s="326" t="s">
        <v>229</v>
      </c>
      <c r="AE35" s="327"/>
      <c r="AF35" s="327"/>
      <c r="AG35" s="327"/>
      <c r="AH35" s="328"/>
      <c r="AI35" s="14" t="s">
        <v>328</v>
      </c>
      <c r="AJ35" s="329" t="s">
        <v>343</v>
      </c>
      <c r="AK35" s="328"/>
      <c r="AL35" s="14" t="s">
        <v>358</v>
      </c>
      <c r="AM35" s="329" t="s">
        <v>372</v>
      </c>
      <c r="AN35" s="328"/>
      <c r="AO35" s="249">
        <v>5</v>
      </c>
      <c r="AP35" s="252" t="s">
        <v>131</v>
      </c>
    </row>
    <row r="36" spans="1:42" ht="13.5" customHeight="1">
      <c r="A36" s="7"/>
      <c r="B36" s="247"/>
      <c r="C36" s="304"/>
      <c r="D36" s="305"/>
      <c r="E36" s="305"/>
      <c r="F36" s="305"/>
      <c r="G36" s="306"/>
      <c r="H36" s="15"/>
      <c r="I36" s="330"/>
      <c r="J36" s="306"/>
      <c r="K36" s="15"/>
      <c r="L36" s="330"/>
      <c r="M36" s="306"/>
      <c r="N36" s="250"/>
      <c r="O36" s="253"/>
      <c r="P36" s="383"/>
      <c r="Q36" s="382"/>
      <c r="R36" s="382"/>
      <c r="S36" s="46"/>
      <c r="T36" s="46"/>
      <c r="U36" s="7">
        <f>COUNTIF(O35,"2.訳詞")*2</f>
        <v>0</v>
      </c>
      <c r="V36" s="7">
        <f>SUM(U35:U36)</f>
        <v>0</v>
      </c>
      <c r="W36" s="7"/>
      <c r="X36" s="7"/>
      <c r="AC36" s="247"/>
      <c r="AD36" s="304" t="s">
        <v>230</v>
      </c>
      <c r="AE36" s="305"/>
      <c r="AF36" s="305"/>
      <c r="AG36" s="305"/>
      <c r="AH36" s="306"/>
      <c r="AI36" s="15" t="s">
        <v>329</v>
      </c>
      <c r="AJ36" s="330" t="s">
        <v>344</v>
      </c>
      <c r="AK36" s="306"/>
      <c r="AL36" s="15" t="s">
        <v>359</v>
      </c>
      <c r="AM36" s="330" t="s">
        <v>373</v>
      </c>
      <c r="AN36" s="306"/>
      <c r="AO36" s="250"/>
      <c r="AP36" s="253"/>
    </row>
    <row r="37" spans="1:42" ht="14.25" customHeight="1">
      <c r="A37" s="7"/>
      <c r="B37" s="248"/>
      <c r="C37" s="309"/>
      <c r="D37" s="310"/>
      <c r="E37" s="310"/>
      <c r="F37" s="310"/>
      <c r="G37" s="311"/>
      <c r="H37" s="16"/>
      <c r="I37" s="312"/>
      <c r="J37" s="311"/>
      <c r="K37" s="16"/>
      <c r="L37" s="312"/>
      <c r="M37" s="311"/>
      <c r="N37" s="251"/>
      <c r="O37" s="254"/>
      <c r="P37" s="383"/>
      <c r="Q37" s="382"/>
      <c r="R37" s="382"/>
      <c r="S37" s="46"/>
      <c r="T37" s="46"/>
      <c r="U37" s="7"/>
      <c r="V37" s="7"/>
      <c r="W37" s="7"/>
      <c r="X37" s="7"/>
      <c r="AC37" s="248"/>
      <c r="AD37" s="309" t="s">
        <v>231</v>
      </c>
      <c r="AE37" s="310"/>
      <c r="AF37" s="310"/>
      <c r="AG37" s="310"/>
      <c r="AH37" s="311"/>
      <c r="AI37" s="16" t="s">
        <v>330</v>
      </c>
      <c r="AJ37" s="312" t="s">
        <v>345</v>
      </c>
      <c r="AK37" s="311"/>
      <c r="AL37" s="16" t="s">
        <v>358</v>
      </c>
      <c r="AM37" s="312" t="s">
        <v>374</v>
      </c>
      <c r="AN37" s="311"/>
      <c r="AO37" s="251"/>
      <c r="AP37" s="254"/>
    </row>
    <row r="38" spans="1:42" ht="26.25" customHeight="1">
      <c r="A38" s="7"/>
      <c r="B38" s="76"/>
      <c r="C38" s="373" t="s">
        <v>240</v>
      </c>
      <c r="D38" s="373"/>
      <c r="E38" s="373"/>
      <c r="F38" s="373"/>
      <c r="G38" s="373"/>
      <c r="H38" s="365" t="s">
        <v>289</v>
      </c>
      <c r="I38" s="366"/>
      <c r="J38" s="366"/>
      <c r="K38" s="366"/>
      <c r="L38" s="366"/>
      <c r="M38" s="36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42">
      <c r="A39" s="7"/>
      <c r="B39" s="76"/>
      <c r="C39" s="374"/>
      <c r="D39" s="374"/>
      <c r="E39" s="374"/>
      <c r="F39" s="374"/>
      <c r="G39" s="374"/>
      <c r="H39" s="353"/>
      <c r="I39" s="353"/>
      <c r="J39" s="353"/>
      <c r="K39" s="353"/>
      <c r="L39" s="353"/>
      <c r="M39" s="353"/>
      <c r="N39" s="79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4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42" ht="13.5" thickBot="1">
      <c r="A41" s="372"/>
      <c r="B41" s="9" t="s">
        <v>34</v>
      </c>
      <c r="C41" s="274" t="s">
        <v>256</v>
      </c>
      <c r="D41" s="274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42">
      <c r="A42" s="372"/>
      <c r="B42" s="9" t="s">
        <v>33</v>
      </c>
      <c r="C42" s="274" t="s">
        <v>257</v>
      </c>
      <c r="D42" s="275"/>
      <c r="E42" s="80" t="s">
        <v>46</v>
      </c>
      <c r="F42" s="7"/>
      <c r="G42" s="7"/>
      <c r="H42" s="7"/>
      <c r="I42" s="7"/>
      <c r="J42" s="7"/>
      <c r="K42" s="201"/>
      <c r="L42" s="276" t="s">
        <v>283</v>
      </c>
      <c r="M42" s="277"/>
      <c r="N42" s="277"/>
      <c r="O42" s="278"/>
      <c r="P42" s="7"/>
      <c r="Q42" s="7"/>
      <c r="R42" s="7"/>
      <c r="S42" s="7"/>
      <c r="T42" s="7"/>
      <c r="U42" s="7"/>
      <c r="V42" s="7"/>
      <c r="W42" s="7"/>
      <c r="X42" s="7"/>
    </row>
    <row r="43" spans="1:42">
      <c r="A43" s="7"/>
      <c r="B43" s="7"/>
      <c r="C43" s="84"/>
      <c r="D43" s="84"/>
      <c r="E43" s="81"/>
      <c r="F43" s="7"/>
      <c r="G43" s="7"/>
      <c r="H43" s="7"/>
      <c r="I43" s="7"/>
      <c r="J43" s="7"/>
      <c r="K43" s="202"/>
      <c r="L43" s="279"/>
      <c r="M43" s="280"/>
      <c r="N43" s="280"/>
      <c r="O43" s="281"/>
      <c r="P43" s="7"/>
      <c r="Q43" s="7"/>
      <c r="R43" s="7"/>
      <c r="S43" s="7"/>
      <c r="T43" s="7"/>
      <c r="U43" s="7"/>
      <c r="V43" s="7"/>
      <c r="W43" s="7"/>
      <c r="X43" s="7"/>
    </row>
    <row r="44" spans="1:42">
      <c r="A44" s="372"/>
      <c r="B44" s="9" t="s">
        <v>97</v>
      </c>
      <c r="C44" s="274"/>
      <c r="D44" s="274"/>
      <c r="E44" s="81"/>
      <c r="F44" s="7"/>
      <c r="G44" s="7"/>
      <c r="H44" s="7"/>
      <c r="I44" s="7"/>
      <c r="J44" s="7"/>
      <c r="K44" s="202"/>
      <c r="L44" s="279"/>
      <c r="M44" s="280"/>
      <c r="N44" s="280"/>
      <c r="O44" s="281"/>
      <c r="P44" s="7"/>
      <c r="Q44" s="7"/>
      <c r="R44" s="7"/>
      <c r="S44" s="7"/>
      <c r="T44" s="7"/>
      <c r="U44" s="7"/>
      <c r="V44" s="7"/>
      <c r="W44" s="7"/>
      <c r="X44" s="7"/>
    </row>
    <row r="45" spans="1:42" ht="13.5" thickBot="1">
      <c r="A45" s="372"/>
      <c r="B45" s="9" t="s">
        <v>96</v>
      </c>
      <c r="C45" s="274"/>
      <c r="D45" s="274"/>
      <c r="E45" s="81" t="s">
        <v>47</v>
      </c>
      <c r="F45" s="7"/>
      <c r="G45" s="7"/>
      <c r="H45" s="7"/>
      <c r="I45" s="7"/>
      <c r="J45" s="7"/>
      <c r="K45" s="202"/>
      <c r="L45" s="282"/>
      <c r="M45" s="283"/>
      <c r="N45" s="283"/>
      <c r="O45" s="284"/>
      <c r="P45" s="7"/>
      <c r="Q45" s="7"/>
      <c r="R45" s="7"/>
      <c r="S45" s="7"/>
      <c r="T45" s="7"/>
      <c r="U45" s="7"/>
      <c r="V45" s="7"/>
      <c r="W45" s="7"/>
      <c r="X45" s="7"/>
    </row>
    <row r="46" spans="1:42">
      <c r="A46" s="7"/>
      <c r="B46" s="7"/>
      <c r="C46" s="84"/>
      <c r="D46" s="84"/>
      <c r="E46" s="81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42">
      <c r="A47" s="7"/>
      <c r="B47" s="79" t="s">
        <v>381</v>
      </c>
      <c r="C47" s="84"/>
      <c r="D47" s="84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42" ht="13.15" customHeight="1">
      <c r="A48" s="7"/>
      <c r="B48" s="242" t="s">
        <v>101</v>
      </c>
      <c r="C48" s="243">
        <v>3.2407407407407406E-3</v>
      </c>
      <c r="D48" s="243"/>
      <c r="E48" s="79" t="s">
        <v>160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364">
        <v>3.2407407407407406E-3</v>
      </c>
      <c r="Q48" s="364"/>
      <c r="R48" s="7"/>
      <c r="S48" s="7"/>
      <c r="T48" s="7"/>
      <c r="U48" s="7"/>
      <c r="V48" s="7"/>
      <c r="W48" s="7"/>
      <c r="X48" s="7"/>
    </row>
    <row r="49" spans="1:24" ht="13.15" customHeight="1">
      <c r="A49" s="7"/>
      <c r="B49" s="242"/>
      <c r="C49" s="243"/>
      <c r="D49" s="243"/>
      <c r="E49" s="79"/>
      <c r="F49" s="7"/>
      <c r="G49" s="7"/>
      <c r="H49" s="7"/>
      <c r="I49" s="7"/>
      <c r="J49" s="7"/>
      <c r="K49" s="7"/>
      <c r="L49" s="7"/>
      <c r="M49" s="7"/>
      <c r="N49" s="7"/>
      <c r="O49" s="7"/>
      <c r="P49" s="83"/>
      <c r="Q49" s="83"/>
      <c r="R49" s="7"/>
      <c r="S49" s="7"/>
      <c r="T49" s="7"/>
      <c r="U49" s="7"/>
      <c r="V49" s="7"/>
      <c r="W49" s="7"/>
      <c r="X49" s="7"/>
    </row>
    <row r="50" spans="1:24">
      <c r="A50" s="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5"/>
      <c r="Q50" s="86"/>
      <c r="R50" s="7"/>
      <c r="S50" s="7"/>
      <c r="T50" s="7"/>
      <c r="U50" s="7"/>
      <c r="V50" s="7"/>
      <c r="W50" s="7"/>
      <c r="X50" s="7"/>
    </row>
    <row r="51" spans="1:24">
      <c r="A51" s="85" t="s">
        <v>15</v>
      </c>
      <c r="B51" s="82" t="s">
        <v>16</v>
      </c>
      <c r="C51" s="60" t="s">
        <v>11</v>
      </c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5"/>
      <c r="Q51" s="86"/>
      <c r="R51" s="7"/>
      <c r="S51" s="7"/>
      <c r="T51" s="7"/>
      <c r="U51" s="7"/>
      <c r="V51" s="7"/>
      <c r="W51" s="7"/>
      <c r="X51" s="7"/>
    </row>
    <row r="52" spans="1:24">
      <c r="A52" s="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5"/>
      <c r="Q52" s="86"/>
      <c r="R52" s="7"/>
      <c r="S52" s="7"/>
      <c r="T52" s="7"/>
      <c r="U52" s="7"/>
      <c r="V52" s="7"/>
      <c r="W52" s="7"/>
      <c r="X52" s="7"/>
    </row>
    <row r="53" spans="1:24">
      <c r="A53" s="85" t="s">
        <v>15</v>
      </c>
      <c r="B53" s="82" t="s">
        <v>86</v>
      </c>
      <c r="C53" s="17" t="s">
        <v>17</v>
      </c>
      <c r="D53" s="85"/>
      <c r="E53" s="84" t="s">
        <v>309</v>
      </c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5"/>
      <c r="Q53" s="86"/>
      <c r="R53" s="7"/>
      <c r="S53" s="7"/>
      <c r="T53" s="7"/>
      <c r="U53" s="7"/>
      <c r="V53" s="7"/>
      <c r="W53" s="7"/>
      <c r="X53" s="7"/>
    </row>
    <row r="54" spans="1:24">
      <c r="A54" s="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86"/>
      <c r="R54" s="7"/>
      <c r="S54" s="7"/>
      <c r="T54" s="7"/>
      <c r="U54" s="7"/>
      <c r="V54" s="7"/>
      <c r="W54" s="7"/>
      <c r="X54" s="7"/>
    </row>
    <row r="55" spans="1:24">
      <c r="A55" s="85" t="s">
        <v>15</v>
      </c>
      <c r="B55" s="82" t="s">
        <v>4</v>
      </c>
      <c r="C55" s="17" t="s">
        <v>18</v>
      </c>
      <c r="D55" s="85"/>
      <c r="E55" s="240" t="s">
        <v>427</v>
      </c>
      <c r="F55" s="240"/>
      <c r="G55" s="240"/>
      <c r="H55" s="240"/>
      <c r="I55" s="240"/>
      <c r="J55" s="240"/>
      <c r="K55" s="84"/>
      <c r="L55" s="84"/>
      <c r="M55" s="84"/>
      <c r="N55" s="84"/>
      <c r="O55" s="84"/>
      <c r="P55" s="85"/>
      <c r="Q55" s="86"/>
      <c r="R55" s="7"/>
      <c r="S55" s="7"/>
      <c r="T55" s="7"/>
      <c r="U55" s="7"/>
      <c r="V55" s="7"/>
      <c r="W55" s="7"/>
      <c r="X55" s="7"/>
    </row>
    <row r="56" spans="1:24">
      <c r="A56" s="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5"/>
      <c r="Q56" s="86"/>
      <c r="R56" s="7"/>
      <c r="S56" s="7"/>
      <c r="T56" s="7"/>
      <c r="U56" s="7"/>
      <c r="V56" s="7"/>
      <c r="W56" s="7"/>
      <c r="X56" s="7"/>
    </row>
    <row r="57" spans="1:24">
      <c r="A57" s="372"/>
      <c r="B57" s="266" t="s">
        <v>109</v>
      </c>
      <c r="C57" s="267"/>
      <c r="D57" s="267"/>
      <c r="E57" s="267"/>
      <c r="F57" s="267"/>
      <c r="G57" s="267"/>
      <c r="H57" s="267"/>
      <c r="I57" s="267"/>
      <c r="J57" s="267"/>
      <c r="K57" s="267"/>
      <c r="L57" s="267"/>
      <c r="M57" s="267"/>
      <c r="N57" s="84"/>
      <c r="O57" s="84"/>
      <c r="P57" s="85"/>
      <c r="Q57" s="86"/>
      <c r="R57" s="7"/>
      <c r="S57" s="7"/>
      <c r="T57" s="7"/>
      <c r="U57" s="7"/>
      <c r="V57" s="7"/>
      <c r="W57" s="7"/>
      <c r="X57" s="7"/>
    </row>
    <row r="58" spans="1:24">
      <c r="A58" s="372"/>
      <c r="B58" s="266"/>
      <c r="C58" s="267"/>
      <c r="D58" s="267"/>
      <c r="E58" s="267"/>
      <c r="F58" s="267"/>
      <c r="G58" s="267"/>
      <c r="H58" s="267"/>
      <c r="I58" s="267"/>
      <c r="J58" s="267"/>
      <c r="K58" s="267"/>
      <c r="L58" s="267"/>
      <c r="M58" s="26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3.5" thickBo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26.25" customHeight="1" thickTop="1">
      <c r="A60" s="7"/>
      <c r="B60" s="358" t="s">
        <v>124</v>
      </c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60"/>
      <c r="Q60" s="7"/>
      <c r="R60" s="7"/>
      <c r="S60" s="7"/>
      <c r="T60" s="7"/>
      <c r="U60" s="7"/>
      <c r="V60" s="7"/>
      <c r="W60" s="7"/>
      <c r="X60" s="7"/>
    </row>
    <row r="61" spans="1:24" ht="26.25" customHeight="1" thickBot="1">
      <c r="A61" s="7"/>
      <c r="B61" s="361" t="s">
        <v>123</v>
      </c>
      <c r="C61" s="362"/>
      <c r="D61" s="362"/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363"/>
      <c r="Q61" s="7"/>
      <c r="R61" s="7"/>
      <c r="S61" s="7"/>
      <c r="T61" s="7"/>
      <c r="U61" s="7"/>
      <c r="V61" s="7"/>
      <c r="W61" s="7"/>
      <c r="X61" s="7"/>
    </row>
    <row r="62" spans="1:24" ht="13.5" thickTop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</row>
    <row r="64" spans="1:24" ht="23.5">
      <c r="A64" s="370" t="str">
        <f>'大会＆DD'!$B$3&amp;"参加申込【様式２ー２頁目】"</f>
        <v>第38回宮城県合唱アンサンブルコンテスト参加申込【様式２ー２頁目】</v>
      </c>
      <c r="B64" s="370"/>
      <c r="C64" s="370"/>
      <c r="D64" s="370"/>
      <c r="E64" s="370"/>
      <c r="F64" s="370"/>
      <c r="G64" s="370"/>
      <c r="H64" s="370"/>
      <c r="I64" s="370"/>
      <c r="J64" s="370"/>
      <c r="K64" s="370"/>
      <c r="L64" s="370"/>
      <c r="M64" s="88"/>
      <c r="N64" s="88"/>
      <c r="O64" s="88"/>
      <c r="P64" s="88"/>
      <c r="Q64" s="47"/>
      <c r="R64" s="47"/>
      <c r="S64" s="47"/>
      <c r="T64" s="47"/>
      <c r="U64" s="47"/>
      <c r="V64" s="47"/>
      <c r="W64" s="47"/>
      <c r="X64" s="47"/>
    </row>
    <row r="65" spans="1:24" ht="13.1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8"/>
      <c r="N65" s="88"/>
      <c r="O65" s="88"/>
      <c r="P65" s="88"/>
      <c r="Q65" s="47"/>
      <c r="R65" s="47"/>
      <c r="S65" s="47"/>
      <c r="T65" s="47"/>
      <c r="U65" s="47"/>
      <c r="V65" s="47"/>
      <c r="W65" s="47"/>
      <c r="X65" s="47"/>
    </row>
    <row r="66" spans="1:24" ht="13.15" customHeight="1">
      <c r="A66" s="87"/>
      <c r="B66" s="9" t="s">
        <v>0</v>
      </c>
      <c r="C66" s="354" t="s">
        <v>241</v>
      </c>
      <c r="D66" s="355"/>
      <c r="E66" s="355"/>
      <c r="F66" s="355"/>
      <c r="G66" s="355"/>
      <c r="H66" s="355"/>
      <c r="I66" s="355"/>
      <c r="J66" s="355"/>
      <c r="K66" s="87"/>
      <c r="L66" s="87"/>
      <c r="M66" s="88"/>
      <c r="N66" s="88"/>
      <c r="O66" s="88"/>
      <c r="P66" s="88"/>
      <c r="Q66" s="47"/>
      <c r="R66" s="47"/>
      <c r="S66" s="47"/>
      <c r="T66" s="47"/>
      <c r="U66" s="47"/>
      <c r="V66" s="47"/>
      <c r="W66" s="47"/>
      <c r="X66" s="47"/>
    </row>
    <row r="67" spans="1:24" ht="13.5" customHeight="1">
      <c r="A67" s="89"/>
      <c r="B67" s="89"/>
      <c r="C67" s="89"/>
      <c r="D67" s="89"/>
      <c r="E67" s="89"/>
      <c r="F67" s="89"/>
      <c r="G67" s="89"/>
      <c r="H67" s="89"/>
      <c r="I67" s="89"/>
      <c r="J67" s="87"/>
      <c r="K67" s="87"/>
      <c r="L67" s="87"/>
      <c r="M67" s="88"/>
      <c r="N67" s="88"/>
      <c r="O67" s="88"/>
      <c r="P67" s="88"/>
      <c r="Q67" s="47"/>
      <c r="R67" s="47"/>
      <c r="S67" s="47"/>
      <c r="T67" s="47"/>
      <c r="U67" s="47"/>
      <c r="V67" s="47"/>
      <c r="W67" s="47"/>
      <c r="X67" s="47"/>
    </row>
    <row r="68" spans="1:24" ht="13.5" customHeight="1">
      <c r="A68" s="89"/>
      <c r="B68" s="9" t="s">
        <v>26</v>
      </c>
      <c r="C68" s="295" t="s">
        <v>258</v>
      </c>
      <c r="D68" s="295"/>
      <c r="E68" s="295"/>
      <c r="F68" s="295"/>
      <c r="G68" s="295"/>
      <c r="H68" s="295"/>
      <c r="I68" s="295"/>
      <c r="J68" s="295"/>
      <c r="K68" s="87"/>
      <c r="L68" s="193"/>
      <c r="M68" s="193"/>
      <c r="N68" s="193"/>
      <c r="O68" s="193"/>
      <c r="P68" s="88"/>
      <c r="Q68" s="47"/>
      <c r="R68" s="47"/>
      <c r="S68" s="47"/>
      <c r="T68" s="47"/>
      <c r="U68" s="47"/>
      <c r="V68" s="47"/>
      <c r="W68" s="47"/>
      <c r="X68" s="47"/>
    </row>
    <row r="69" spans="1:24" ht="13.5" customHeight="1">
      <c r="A69" s="90"/>
      <c r="B69" s="52" t="s">
        <v>170</v>
      </c>
      <c r="C69" s="295" t="s">
        <v>259</v>
      </c>
      <c r="D69" s="295"/>
      <c r="E69" s="295"/>
      <c r="F69" s="295"/>
      <c r="G69" s="295"/>
      <c r="H69" s="295"/>
      <c r="I69" s="295"/>
      <c r="J69" s="295"/>
      <c r="K69" s="356" t="s">
        <v>173</v>
      </c>
      <c r="L69" s="357"/>
      <c r="M69" s="357"/>
      <c r="N69" s="357"/>
      <c r="O69" s="357"/>
      <c r="P69" s="357"/>
      <c r="Q69" s="357"/>
      <c r="R69" s="47"/>
      <c r="S69" s="47"/>
      <c r="T69" s="47"/>
      <c r="U69" s="47"/>
      <c r="V69" s="47"/>
      <c r="W69" s="47"/>
      <c r="X69" s="47"/>
    </row>
    <row r="70" spans="1:24" ht="13.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</row>
    <row r="71" spans="1:24" ht="13.5" customHeight="1">
      <c r="A71" s="371" t="s">
        <v>15</v>
      </c>
      <c r="B71" s="297" t="s">
        <v>148</v>
      </c>
      <c r="C71" s="299" t="s">
        <v>146</v>
      </c>
      <c r="D71" s="299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</row>
    <row r="72" spans="1:24" ht="13.5" customHeight="1">
      <c r="A72" s="371"/>
      <c r="B72" s="298"/>
      <c r="C72" s="299"/>
      <c r="D72" s="299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</row>
    <row r="73" spans="1:24" ht="13.5" customHeight="1">
      <c r="A73" s="91"/>
      <c r="B73" s="92"/>
      <c r="C73" s="93"/>
      <c r="D73" s="93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</row>
    <row r="74" spans="1:24" ht="13.5" customHeight="1">
      <c r="A74" s="91"/>
      <c r="B74" s="9" t="s">
        <v>174</v>
      </c>
      <c r="C74" s="191">
        <v>16</v>
      </c>
      <c r="D74" s="47" t="s">
        <v>156</v>
      </c>
      <c r="E74" s="47"/>
      <c r="F74" s="47"/>
      <c r="G74" s="47"/>
      <c r="H74" s="239" t="s">
        <v>427</v>
      </c>
      <c r="I74" s="239"/>
      <c r="J74" s="239"/>
      <c r="K74" s="239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</row>
    <row r="75" spans="1:24" ht="13.5" customHeight="1">
      <c r="A75" s="91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</row>
    <row r="76" spans="1:24" ht="13.5" customHeight="1">
      <c r="A76" s="91" t="s">
        <v>15</v>
      </c>
      <c r="B76" s="9" t="s">
        <v>1</v>
      </c>
      <c r="C76" s="274" t="s">
        <v>5</v>
      </c>
      <c r="D76" s="274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</row>
    <row r="77" spans="1:24" ht="13.5" customHeight="1">
      <c r="A77" s="91"/>
      <c r="B77" s="47"/>
      <c r="C77" s="93"/>
      <c r="D77" s="93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</row>
    <row r="78" spans="1:24" ht="13.5" customHeight="1">
      <c r="A78" s="91" t="s">
        <v>15</v>
      </c>
      <c r="B78" s="9" t="s">
        <v>158</v>
      </c>
      <c r="C78" s="274" t="s">
        <v>138</v>
      </c>
      <c r="D78" s="274"/>
      <c r="E78" s="274"/>
      <c r="F78" s="47"/>
      <c r="G78" s="47" t="s">
        <v>310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</row>
    <row r="79" spans="1:24" ht="13.5" customHeight="1">
      <c r="A79" s="91"/>
      <c r="B79" s="47"/>
      <c r="C79" s="94"/>
      <c r="D79" s="95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</row>
    <row r="80" spans="1:24" ht="13.5" customHeight="1">
      <c r="A80" s="91"/>
      <c r="B80" s="9" t="s">
        <v>45</v>
      </c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47" t="s">
        <v>159</v>
      </c>
      <c r="O80" s="47"/>
      <c r="P80" s="47"/>
      <c r="Q80" s="47"/>
      <c r="R80" s="47"/>
      <c r="S80" s="47"/>
      <c r="T80" s="47"/>
      <c r="U80" s="47"/>
      <c r="V80" s="47"/>
      <c r="W80" s="47"/>
      <c r="X80" s="47"/>
    </row>
    <row r="81" spans="1:24" ht="13.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</row>
    <row r="82" spans="1:24" ht="13.5" customHeight="1">
      <c r="A82" s="47"/>
      <c r="B82" s="257" t="s">
        <v>246</v>
      </c>
      <c r="C82" s="259" t="s">
        <v>216</v>
      </c>
      <c r="D82" s="260"/>
      <c r="E82" s="260"/>
      <c r="F82" s="260"/>
      <c r="G82" s="261"/>
      <c r="H82" s="287" t="s">
        <v>247</v>
      </c>
      <c r="I82" s="260"/>
      <c r="J82" s="261"/>
      <c r="K82" s="287" t="s">
        <v>248</v>
      </c>
      <c r="L82" s="260"/>
      <c r="M82" s="260"/>
      <c r="N82" s="287" t="s">
        <v>315</v>
      </c>
      <c r="O82" s="289" t="s">
        <v>126</v>
      </c>
      <c r="P82" s="47"/>
      <c r="Q82" s="47"/>
      <c r="R82" s="47"/>
      <c r="S82" s="47"/>
      <c r="T82" s="47"/>
      <c r="U82" s="47"/>
      <c r="V82" s="47"/>
      <c r="W82" s="47"/>
      <c r="X82" s="47"/>
    </row>
    <row r="83" spans="1:24" ht="34.5" customHeight="1">
      <c r="A83" s="47"/>
      <c r="B83" s="258"/>
      <c r="C83" s="262"/>
      <c r="D83" s="263"/>
      <c r="E83" s="263"/>
      <c r="F83" s="263"/>
      <c r="G83" s="264"/>
      <c r="H83" s="262"/>
      <c r="I83" s="263"/>
      <c r="J83" s="264"/>
      <c r="K83" s="262"/>
      <c r="L83" s="263"/>
      <c r="M83" s="263"/>
      <c r="N83" s="288"/>
      <c r="O83" s="290"/>
      <c r="P83" s="47"/>
      <c r="Q83" s="47"/>
      <c r="R83" s="47"/>
      <c r="S83" s="47"/>
      <c r="T83" s="47"/>
      <c r="U83" s="47"/>
      <c r="V83" s="47"/>
      <c r="W83" s="47"/>
      <c r="X83" s="47"/>
    </row>
    <row r="84" spans="1:24" ht="13.5" customHeight="1">
      <c r="A84" s="47"/>
      <c r="B84" s="246" t="s">
        <v>249</v>
      </c>
      <c r="C84" s="326" t="s">
        <v>260</v>
      </c>
      <c r="D84" s="327"/>
      <c r="E84" s="327"/>
      <c r="F84" s="327"/>
      <c r="G84" s="328"/>
      <c r="H84" s="14" t="s">
        <v>41</v>
      </c>
      <c r="I84" s="329" t="s">
        <v>306</v>
      </c>
      <c r="J84" s="328"/>
      <c r="K84" s="14" t="s">
        <v>38</v>
      </c>
      <c r="L84" s="329" t="s">
        <v>261</v>
      </c>
      <c r="M84" s="327"/>
      <c r="N84" s="249">
        <v>2</v>
      </c>
      <c r="O84" s="252" t="s">
        <v>129</v>
      </c>
      <c r="P84" s="351" t="s">
        <v>377</v>
      </c>
      <c r="Q84" s="352"/>
      <c r="R84" s="352"/>
      <c r="S84" s="48"/>
      <c r="T84" s="48"/>
      <c r="U84" s="47">
        <f>COUNTIF(O84,"1.原詞")</f>
        <v>0</v>
      </c>
      <c r="V84" s="47"/>
      <c r="W84" s="47">
        <f>MINUTE(N84)</f>
        <v>0</v>
      </c>
      <c r="X84" s="47"/>
    </row>
    <row r="85" spans="1:24" ht="13.5" customHeight="1">
      <c r="A85" s="47"/>
      <c r="B85" s="247"/>
      <c r="C85" s="304" t="s">
        <v>262</v>
      </c>
      <c r="D85" s="305"/>
      <c r="E85" s="305"/>
      <c r="F85" s="305"/>
      <c r="G85" s="306"/>
      <c r="H85" s="15" t="s">
        <v>263</v>
      </c>
      <c r="I85" s="330" t="s">
        <v>264</v>
      </c>
      <c r="J85" s="306"/>
      <c r="K85" s="15"/>
      <c r="L85" s="330"/>
      <c r="M85" s="305"/>
      <c r="N85" s="250"/>
      <c r="O85" s="253"/>
      <c r="P85" s="351"/>
      <c r="Q85" s="352"/>
      <c r="R85" s="352"/>
      <c r="S85" s="48"/>
      <c r="T85" s="48"/>
      <c r="U85" s="47">
        <f>COUNTIF(O84,"2.訳詞")*2</f>
        <v>2</v>
      </c>
      <c r="V85" s="47">
        <f>SUM(U84:U85)</f>
        <v>2</v>
      </c>
      <c r="W85" s="47"/>
      <c r="X85" s="47"/>
    </row>
    <row r="86" spans="1:24" ht="13.5" customHeight="1">
      <c r="A86" s="47"/>
      <c r="B86" s="248"/>
      <c r="C86" s="309"/>
      <c r="D86" s="310"/>
      <c r="E86" s="310"/>
      <c r="F86" s="310"/>
      <c r="G86" s="311"/>
      <c r="H86" s="16"/>
      <c r="I86" s="312"/>
      <c r="J86" s="311"/>
      <c r="K86" s="16"/>
      <c r="L86" s="312"/>
      <c r="M86" s="310"/>
      <c r="N86" s="251"/>
      <c r="O86" s="254"/>
      <c r="P86" s="351"/>
      <c r="Q86" s="352"/>
      <c r="R86" s="352"/>
      <c r="S86" s="48"/>
      <c r="T86" s="48"/>
      <c r="U86" s="47"/>
      <c r="V86" s="47"/>
      <c r="W86" s="47"/>
      <c r="X86" s="47"/>
    </row>
    <row r="87" spans="1:24" ht="13.5" customHeight="1">
      <c r="A87" s="47"/>
      <c r="B87" s="246" t="s">
        <v>252</v>
      </c>
      <c r="C87" s="326" t="s">
        <v>265</v>
      </c>
      <c r="D87" s="327"/>
      <c r="E87" s="327"/>
      <c r="F87" s="327"/>
      <c r="G87" s="328"/>
      <c r="H87" s="14" t="s">
        <v>41</v>
      </c>
      <c r="I87" s="329" t="s">
        <v>306</v>
      </c>
      <c r="J87" s="328"/>
      <c r="K87" s="14" t="s">
        <v>38</v>
      </c>
      <c r="L87" s="329" t="s">
        <v>261</v>
      </c>
      <c r="M87" s="327"/>
      <c r="N87" s="249">
        <v>3</v>
      </c>
      <c r="O87" s="252" t="s">
        <v>129</v>
      </c>
      <c r="P87" s="351"/>
      <c r="Q87" s="352"/>
      <c r="R87" s="352"/>
      <c r="S87" s="48"/>
      <c r="T87" s="48"/>
      <c r="U87" s="47">
        <f>COUNTIF(O87,"1.原詞")</f>
        <v>0</v>
      </c>
      <c r="V87" s="47"/>
      <c r="W87" s="47">
        <f t="shared" ref="W87" si="4">MINUTE(N87)</f>
        <v>0</v>
      </c>
      <c r="X87" s="47"/>
    </row>
    <row r="88" spans="1:24" ht="13.5" customHeight="1">
      <c r="A88" s="47"/>
      <c r="B88" s="247"/>
      <c r="C88" s="304" t="s">
        <v>266</v>
      </c>
      <c r="D88" s="305"/>
      <c r="E88" s="305"/>
      <c r="F88" s="305"/>
      <c r="G88" s="306"/>
      <c r="H88" s="15" t="s">
        <v>263</v>
      </c>
      <c r="I88" s="330" t="s">
        <v>264</v>
      </c>
      <c r="J88" s="306"/>
      <c r="K88" s="15"/>
      <c r="L88" s="330"/>
      <c r="M88" s="305"/>
      <c r="N88" s="250"/>
      <c r="O88" s="253"/>
      <c r="P88" s="351"/>
      <c r="Q88" s="352"/>
      <c r="R88" s="352"/>
      <c r="S88" s="48"/>
      <c r="T88" s="48"/>
      <c r="U88" s="47">
        <f>COUNTIF(O87,"2.訳詞")*2</f>
        <v>2</v>
      </c>
      <c r="V88" s="47">
        <f>SUM(U87:U88)</f>
        <v>2</v>
      </c>
      <c r="W88" s="47"/>
      <c r="X88" s="47"/>
    </row>
    <row r="89" spans="1:24" ht="13.5" customHeight="1">
      <c r="A89" s="47"/>
      <c r="B89" s="248"/>
      <c r="C89" s="309"/>
      <c r="D89" s="310"/>
      <c r="E89" s="310"/>
      <c r="F89" s="310"/>
      <c r="G89" s="311"/>
      <c r="H89" s="16"/>
      <c r="I89" s="312"/>
      <c r="J89" s="311"/>
      <c r="K89" s="16"/>
      <c r="L89" s="312"/>
      <c r="M89" s="310"/>
      <c r="N89" s="251"/>
      <c r="O89" s="254"/>
      <c r="P89" s="351"/>
      <c r="Q89" s="352"/>
      <c r="R89" s="352"/>
      <c r="S89" s="48"/>
      <c r="T89" s="48"/>
      <c r="U89" s="47"/>
      <c r="V89" s="47"/>
      <c r="W89" s="47"/>
      <c r="X89" s="47"/>
    </row>
    <row r="90" spans="1:24" ht="13.5" customHeight="1">
      <c r="A90" s="47"/>
      <c r="B90" s="246" t="s">
        <v>253</v>
      </c>
      <c r="C90" s="326"/>
      <c r="D90" s="327"/>
      <c r="E90" s="327"/>
      <c r="F90" s="327"/>
      <c r="G90" s="328"/>
      <c r="H90" s="14"/>
      <c r="I90" s="329"/>
      <c r="J90" s="328"/>
      <c r="K90" s="14"/>
      <c r="L90" s="329"/>
      <c r="M90" s="328"/>
      <c r="N90" s="249"/>
      <c r="O90" s="252"/>
      <c r="P90" s="351"/>
      <c r="Q90" s="352"/>
      <c r="R90" s="352"/>
      <c r="S90" s="48"/>
      <c r="T90" s="48"/>
      <c r="U90" s="47">
        <f>COUNTIF(O90,"1.原詞")</f>
        <v>0</v>
      </c>
      <c r="V90" s="47"/>
      <c r="W90" s="47">
        <f t="shared" ref="W90" si="5">MINUTE(N90)</f>
        <v>0</v>
      </c>
      <c r="X90" s="47"/>
    </row>
    <row r="91" spans="1:24" ht="13.5" customHeight="1">
      <c r="A91" s="47"/>
      <c r="B91" s="247"/>
      <c r="C91" s="304"/>
      <c r="D91" s="305"/>
      <c r="E91" s="305"/>
      <c r="F91" s="305"/>
      <c r="G91" s="306"/>
      <c r="H91" s="15"/>
      <c r="I91" s="330"/>
      <c r="J91" s="306"/>
      <c r="K91" s="15"/>
      <c r="L91" s="330"/>
      <c r="M91" s="306"/>
      <c r="N91" s="250"/>
      <c r="O91" s="253"/>
      <c r="P91" s="351"/>
      <c r="Q91" s="352"/>
      <c r="R91" s="352"/>
      <c r="S91" s="48"/>
      <c r="T91" s="48"/>
      <c r="U91" s="47">
        <f>COUNTIF(O90,"2.訳詞")*2</f>
        <v>0</v>
      </c>
      <c r="V91" s="47">
        <f>SUM(U90:U91)</f>
        <v>0</v>
      </c>
      <c r="W91" s="47"/>
      <c r="X91" s="47"/>
    </row>
    <row r="92" spans="1:24" ht="13.5" customHeight="1">
      <c r="A92" s="47"/>
      <c r="B92" s="248"/>
      <c r="C92" s="309"/>
      <c r="D92" s="310"/>
      <c r="E92" s="310"/>
      <c r="F92" s="310"/>
      <c r="G92" s="311"/>
      <c r="H92" s="16"/>
      <c r="I92" s="312"/>
      <c r="J92" s="311"/>
      <c r="K92" s="16"/>
      <c r="L92" s="312"/>
      <c r="M92" s="311"/>
      <c r="N92" s="251"/>
      <c r="O92" s="254"/>
      <c r="P92" s="351"/>
      <c r="Q92" s="352"/>
      <c r="R92" s="352"/>
      <c r="S92" s="48"/>
      <c r="T92" s="48"/>
      <c r="U92" s="47"/>
      <c r="V92" s="47"/>
      <c r="W92" s="47"/>
      <c r="X92" s="47"/>
    </row>
    <row r="93" spans="1:24" ht="13.5" customHeight="1">
      <c r="A93" s="47"/>
      <c r="B93" s="246" t="s">
        <v>254</v>
      </c>
      <c r="C93" s="326"/>
      <c r="D93" s="327"/>
      <c r="E93" s="327"/>
      <c r="F93" s="327"/>
      <c r="G93" s="328"/>
      <c r="H93" s="14"/>
      <c r="I93" s="329"/>
      <c r="J93" s="328"/>
      <c r="K93" s="14"/>
      <c r="L93" s="329"/>
      <c r="M93" s="328"/>
      <c r="N93" s="249"/>
      <c r="O93" s="252"/>
      <c r="P93" s="351"/>
      <c r="Q93" s="352"/>
      <c r="R93" s="352"/>
      <c r="S93" s="48"/>
      <c r="T93" s="48"/>
      <c r="U93" s="47">
        <f>COUNTIF(O93,"1.原詞")</f>
        <v>0</v>
      </c>
      <c r="V93" s="47"/>
      <c r="W93" s="47">
        <f t="shared" ref="W93" si="6">MINUTE(N93)</f>
        <v>0</v>
      </c>
      <c r="X93" s="47"/>
    </row>
    <row r="94" spans="1:24" ht="13.5" customHeight="1">
      <c r="A94" s="47"/>
      <c r="B94" s="247"/>
      <c r="C94" s="304"/>
      <c r="D94" s="305"/>
      <c r="E94" s="305"/>
      <c r="F94" s="305"/>
      <c r="G94" s="306"/>
      <c r="H94" s="61"/>
      <c r="I94" s="330"/>
      <c r="J94" s="306"/>
      <c r="K94" s="15"/>
      <c r="L94" s="330"/>
      <c r="M94" s="306"/>
      <c r="N94" s="250"/>
      <c r="O94" s="253"/>
      <c r="P94" s="351"/>
      <c r="Q94" s="352"/>
      <c r="R94" s="352"/>
      <c r="S94" s="48"/>
      <c r="T94" s="48"/>
      <c r="U94" s="47">
        <f>COUNTIF(O93,"2.訳詞")*2</f>
        <v>0</v>
      </c>
      <c r="V94" s="47">
        <f>SUM(U93:U94)</f>
        <v>0</v>
      </c>
      <c r="W94" s="47"/>
      <c r="X94" s="47"/>
    </row>
    <row r="95" spans="1:24" ht="13.5" customHeight="1">
      <c r="A95" s="47"/>
      <c r="B95" s="248"/>
      <c r="C95" s="309"/>
      <c r="D95" s="310"/>
      <c r="E95" s="310"/>
      <c r="F95" s="310"/>
      <c r="G95" s="311"/>
      <c r="H95" s="16"/>
      <c r="I95" s="312"/>
      <c r="J95" s="311"/>
      <c r="K95" s="16"/>
      <c r="L95" s="312"/>
      <c r="M95" s="311"/>
      <c r="N95" s="251"/>
      <c r="O95" s="254"/>
      <c r="P95" s="351"/>
      <c r="Q95" s="352"/>
      <c r="R95" s="352"/>
      <c r="S95" s="48"/>
      <c r="T95" s="48"/>
      <c r="U95" s="47"/>
      <c r="V95" s="47"/>
      <c r="W95" s="47"/>
      <c r="X95" s="47"/>
    </row>
    <row r="96" spans="1:24" ht="13.5" customHeight="1">
      <c r="A96" s="47"/>
      <c r="B96" s="246" t="s">
        <v>255</v>
      </c>
      <c r="C96" s="326"/>
      <c r="D96" s="327"/>
      <c r="E96" s="327"/>
      <c r="F96" s="327"/>
      <c r="G96" s="328"/>
      <c r="H96" s="14"/>
      <c r="I96" s="329"/>
      <c r="J96" s="328"/>
      <c r="K96" s="14"/>
      <c r="L96" s="329"/>
      <c r="M96" s="328"/>
      <c r="N96" s="249"/>
      <c r="O96" s="252"/>
      <c r="P96" s="351"/>
      <c r="Q96" s="352"/>
      <c r="R96" s="352"/>
      <c r="S96" s="48"/>
      <c r="T96" s="48"/>
      <c r="U96" s="47">
        <f>COUNTIF(O96,"1.原詞")</f>
        <v>0</v>
      </c>
      <c r="V96" s="47"/>
      <c r="W96" s="47">
        <f t="shared" ref="W96" si="7">MINUTE(N96)</f>
        <v>0</v>
      </c>
      <c r="X96" s="47"/>
    </row>
    <row r="97" spans="1:24" ht="13.5" customHeight="1">
      <c r="A97" s="47"/>
      <c r="B97" s="247"/>
      <c r="C97" s="304"/>
      <c r="D97" s="305"/>
      <c r="E97" s="305"/>
      <c r="F97" s="305"/>
      <c r="G97" s="306"/>
      <c r="H97" s="15"/>
      <c r="I97" s="330"/>
      <c r="J97" s="306"/>
      <c r="K97" s="15"/>
      <c r="L97" s="330"/>
      <c r="M97" s="306"/>
      <c r="N97" s="250"/>
      <c r="O97" s="253"/>
      <c r="P97" s="351"/>
      <c r="Q97" s="352"/>
      <c r="R97" s="352"/>
      <c r="S97" s="48"/>
      <c r="T97" s="48"/>
      <c r="U97" s="47">
        <f>COUNTIF(O96,"2.訳詞")*2</f>
        <v>0</v>
      </c>
      <c r="V97" s="47">
        <f>SUM(U96:U97)</f>
        <v>0</v>
      </c>
      <c r="W97" s="47"/>
      <c r="X97" s="47"/>
    </row>
    <row r="98" spans="1:24" ht="13.5" customHeight="1">
      <c r="A98" s="47"/>
      <c r="B98" s="248"/>
      <c r="C98" s="309"/>
      <c r="D98" s="310"/>
      <c r="E98" s="310"/>
      <c r="F98" s="310"/>
      <c r="G98" s="311"/>
      <c r="H98" s="16"/>
      <c r="I98" s="312"/>
      <c r="J98" s="311"/>
      <c r="K98" s="16"/>
      <c r="L98" s="312"/>
      <c r="M98" s="311"/>
      <c r="N98" s="251"/>
      <c r="O98" s="254"/>
      <c r="P98" s="351"/>
      <c r="Q98" s="352"/>
      <c r="R98" s="352"/>
      <c r="S98" s="48"/>
      <c r="T98" s="48"/>
      <c r="U98" s="47"/>
      <c r="V98" s="47"/>
      <c r="W98" s="47"/>
      <c r="X98" s="47"/>
    </row>
    <row r="99" spans="1:24" ht="27" customHeight="1">
      <c r="A99" s="47"/>
      <c r="B99" s="93"/>
      <c r="C99" s="346" t="s">
        <v>240</v>
      </c>
      <c r="D99" s="346"/>
      <c r="E99" s="346"/>
      <c r="F99" s="346"/>
      <c r="G99" s="346"/>
      <c r="H99" s="349" t="s">
        <v>290</v>
      </c>
      <c r="I99" s="350"/>
      <c r="J99" s="350"/>
      <c r="K99" s="350"/>
      <c r="L99" s="350"/>
      <c r="M99" s="350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</row>
    <row r="100" spans="1:24" ht="13.5" customHeight="1">
      <c r="A100" s="47"/>
      <c r="B100" s="93"/>
      <c r="C100" s="347"/>
      <c r="D100" s="347"/>
      <c r="E100" s="347"/>
      <c r="F100" s="347"/>
      <c r="G100" s="347"/>
      <c r="H100" s="348"/>
      <c r="I100" s="348"/>
      <c r="J100" s="348"/>
      <c r="K100" s="348"/>
      <c r="L100" s="348"/>
      <c r="M100" s="348"/>
      <c r="N100" s="96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ht="13.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ht="13.5" customHeight="1" thickBot="1">
      <c r="A102" s="336"/>
      <c r="B102" s="9" t="s">
        <v>34</v>
      </c>
      <c r="C102" s="274" t="s">
        <v>256</v>
      </c>
      <c r="D102" s="274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ht="13.5" customHeight="1">
      <c r="A103" s="336"/>
      <c r="B103" s="9" t="s">
        <v>33</v>
      </c>
      <c r="C103" s="274" t="s">
        <v>257</v>
      </c>
      <c r="D103" s="275"/>
      <c r="E103" s="97" t="s">
        <v>46</v>
      </c>
      <c r="F103" s="47"/>
      <c r="G103" s="47"/>
      <c r="H103" s="47"/>
      <c r="I103" s="47"/>
      <c r="J103" s="47"/>
      <c r="K103" s="199"/>
      <c r="L103" s="276" t="s">
        <v>283</v>
      </c>
      <c r="M103" s="277"/>
      <c r="N103" s="277"/>
      <c r="O103" s="278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ht="13.5" customHeight="1">
      <c r="A104" s="47"/>
      <c r="B104" s="47"/>
      <c r="C104" s="100"/>
      <c r="D104" s="100"/>
      <c r="E104" s="98"/>
      <c r="F104" s="47"/>
      <c r="G104" s="47"/>
      <c r="H104" s="47"/>
      <c r="I104" s="47"/>
      <c r="J104" s="47"/>
      <c r="K104" s="200"/>
      <c r="L104" s="279"/>
      <c r="M104" s="280"/>
      <c r="N104" s="280"/>
      <c r="O104" s="281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1:24" ht="13.5" customHeight="1">
      <c r="A105" s="336"/>
      <c r="B105" s="9" t="s">
        <v>97</v>
      </c>
      <c r="C105" s="274" t="s">
        <v>267</v>
      </c>
      <c r="D105" s="274"/>
      <c r="E105" s="98"/>
      <c r="F105" s="47"/>
      <c r="G105" s="47"/>
      <c r="H105" s="47"/>
      <c r="I105" s="47"/>
      <c r="J105" s="47"/>
      <c r="K105" s="200"/>
      <c r="L105" s="279"/>
      <c r="M105" s="280"/>
      <c r="N105" s="280"/>
      <c r="O105" s="281"/>
      <c r="P105" s="47"/>
      <c r="Q105" s="47"/>
      <c r="R105" s="47"/>
      <c r="S105" s="47"/>
      <c r="T105" s="47"/>
      <c r="U105" s="47"/>
      <c r="V105" s="47"/>
      <c r="W105" s="47"/>
      <c r="X105" s="47"/>
    </row>
    <row r="106" spans="1:24" ht="13.5" customHeight="1" thickBot="1">
      <c r="A106" s="336"/>
      <c r="B106" s="9" t="s">
        <v>96</v>
      </c>
      <c r="C106" s="274" t="s">
        <v>257</v>
      </c>
      <c r="D106" s="274"/>
      <c r="E106" s="98" t="s">
        <v>47</v>
      </c>
      <c r="F106" s="47"/>
      <c r="G106" s="47"/>
      <c r="H106" s="47"/>
      <c r="I106" s="47"/>
      <c r="J106" s="47"/>
      <c r="K106" s="200"/>
      <c r="L106" s="282"/>
      <c r="M106" s="283"/>
      <c r="N106" s="283"/>
      <c r="O106" s="284"/>
      <c r="P106" s="47"/>
      <c r="Q106" s="47"/>
      <c r="R106" s="47"/>
      <c r="S106" s="47"/>
      <c r="T106" s="47"/>
      <c r="U106" s="47"/>
      <c r="V106" s="47"/>
      <c r="W106" s="47"/>
      <c r="X106" s="47"/>
    </row>
    <row r="107" spans="1:24" ht="13.5" customHeight="1">
      <c r="A107" s="47"/>
      <c r="B107" s="47"/>
      <c r="C107" s="100"/>
      <c r="D107" s="100"/>
      <c r="E107" s="98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</row>
    <row r="108" spans="1:24" ht="13.5" customHeight="1">
      <c r="A108" s="47"/>
      <c r="B108" s="96" t="s">
        <v>381</v>
      </c>
      <c r="C108" s="100"/>
      <c r="D108" s="100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</row>
    <row r="109" spans="1:24" ht="13.5" customHeight="1">
      <c r="A109" s="47"/>
      <c r="B109" s="242" t="s">
        <v>101</v>
      </c>
      <c r="C109" s="331">
        <v>3.3564814814814811E-3</v>
      </c>
      <c r="D109" s="332"/>
      <c r="E109" s="96" t="s">
        <v>160</v>
      </c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335">
        <v>3.3564814814814811E-3</v>
      </c>
      <c r="Q109" s="335"/>
      <c r="R109" s="47"/>
      <c r="S109" s="47"/>
      <c r="T109" s="47"/>
      <c r="U109" s="47"/>
      <c r="V109" s="47"/>
      <c r="W109" s="47"/>
      <c r="X109" s="47"/>
    </row>
    <row r="110" spans="1:24" ht="13.5" customHeight="1">
      <c r="A110" s="47"/>
      <c r="B110" s="242"/>
      <c r="C110" s="333"/>
      <c r="D110" s="334"/>
      <c r="E110" s="96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99"/>
      <c r="Q110" s="99"/>
      <c r="R110" s="47"/>
      <c r="S110" s="47"/>
      <c r="T110" s="47"/>
      <c r="U110" s="47"/>
      <c r="V110" s="47"/>
      <c r="W110" s="47"/>
      <c r="X110" s="47"/>
    </row>
    <row r="111" spans="1:24" ht="13.5" customHeight="1">
      <c r="A111" s="47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1"/>
      <c r="Q111" s="102"/>
      <c r="R111" s="47"/>
      <c r="S111" s="47"/>
      <c r="T111" s="47"/>
      <c r="U111" s="47"/>
      <c r="V111" s="47"/>
      <c r="W111" s="47"/>
      <c r="X111" s="47"/>
    </row>
    <row r="112" spans="1:24" ht="13.5" customHeight="1">
      <c r="A112" s="101" t="s">
        <v>15</v>
      </c>
      <c r="B112" s="82" t="s">
        <v>16</v>
      </c>
      <c r="C112" s="60" t="s">
        <v>268</v>
      </c>
      <c r="D112" s="47"/>
      <c r="E112" s="101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1"/>
      <c r="Q112" s="102"/>
      <c r="R112" s="47"/>
      <c r="S112" s="47"/>
      <c r="T112" s="47"/>
      <c r="U112" s="47"/>
      <c r="V112" s="47"/>
      <c r="W112" s="47"/>
      <c r="X112" s="47"/>
    </row>
    <row r="113" spans="1:24" ht="13.5" customHeight="1">
      <c r="A113" s="47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1"/>
      <c r="Q113" s="102"/>
      <c r="R113" s="47"/>
      <c r="S113" s="47"/>
      <c r="T113" s="47"/>
      <c r="U113" s="47"/>
      <c r="V113" s="47"/>
      <c r="W113" s="47"/>
      <c r="X113" s="47"/>
    </row>
    <row r="114" spans="1:24" ht="13.5" customHeight="1">
      <c r="A114" s="101" t="s">
        <v>15</v>
      </c>
      <c r="B114" s="82" t="s">
        <v>86</v>
      </c>
      <c r="C114" s="17" t="s">
        <v>17</v>
      </c>
      <c r="D114" s="101"/>
      <c r="E114" s="100" t="s">
        <v>309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1"/>
      <c r="Q114" s="102"/>
      <c r="R114" s="47"/>
      <c r="S114" s="47"/>
      <c r="T114" s="47"/>
      <c r="U114" s="47"/>
      <c r="V114" s="47"/>
      <c r="W114" s="47"/>
      <c r="X114" s="47"/>
    </row>
    <row r="115" spans="1:24" ht="13.5" customHeight="1">
      <c r="A115" s="47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1"/>
      <c r="Q115" s="102"/>
      <c r="R115" s="47"/>
      <c r="S115" s="47"/>
      <c r="T115" s="47"/>
      <c r="U115" s="47"/>
      <c r="V115" s="47"/>
      <c r="W115" s="47"/>
      <c r="X115" s="47"/>
    </row>
    <row r="116" spans="1:24" ht="13.5" customHeight="1">
      <c r="A116" s="101" t="s">
        <v>15</v>
      </c>
      <c r="B116" s="82" t="s">
        <v>4</v>
      </c>
      <c r="C116" s="17" t="s">
        <v>18</v>
      </c>
      <c r="D116" s="101"/>
      <c r="E116" s="239" t="s">
        <v>427</v>
      </c>
      <c r="F116" s="239"/>
      <c r="G116" s="239"/>
      <c r="H116" s="239"/>
      <c r="I116" s="239"/>
      <c r="J116" s="239"/>
      <c r="K116" s="100"/>
      <c r="L116" s="100"/>
      <c r="M116" s="100"/>
      <c r="N116" s="100"/>
      <c r="O116" s="100"/>
      <c r="P116" s="101"/>
      <c r="Q116" s="102"/>
      <c r="R116" s="47"/>
      <c r="S116" s="47"/>
      <c r="T116" s="47"/>
      <c r="U116" s="47"/>
      <c r="V116" s="47"/>
      <c r="W116" s="47"/>
      <c r="X116" s="47"/>
    </row>
    <row r="117" spans="1:24" ht="13.5" customHeight="1">
      <c r="A117" s="47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1"/>
      <c r="Q117" s="102"/>
      <c r="R117" s="47"/>
      <c r="S117" s="47"/>
      <c r="T117" s="47"/>
      <c r="U117" s="47"/>
      <c r="V117" s="47"/>
      <c r="W117" s="47"/>
      <c r="X117" s="47"/>
    </row>
    <row r="118" spans="1:24" ht="13.5" customHeight="1">
      <c r="A118" s="336"/>
      <c r="B118" s="266" t="s">
        <v>109</v>
      </c>
      <c r="C118" s="337"/>
      <c r="D118" s="338"/>
      <c r="E118" s="338"/>
      <c r="F118" s="338"/>
      <c r="G118" s="338"/>
      <c r="H118" s="338"/>
      <c r="I118" s="338"/>
      <c r="J118" s="338"/>
      <c r="K118" s="338"/>
      <c r="L118" s="338"/>
      <c r="M118" s="339"/>
      <c r="N118" s="100"/>
      <c r="O118" s="100"/>
      <c r="P118" s="101"/>
      <c r="Q118" s="102"/>
      <c r="R118" s="47"/>
      <c r="S118" s="47"/>
      <c r="T118" s="47"/>
      <c r="U118" s="47"/>
      <c r="V118" s="47"/>
      <c r="W118" s="47"/>
      <c r="X118" s="47"/>
    </row>
    <row r="119" spans="1:24" ht="13.5" customHeight="1">
      <c r="A119" s="336"/>
      <c r="B119" s="266"/>
      <c r="C119" s="340"/>
      <c r="D119" s="341"/>
      <c r="E119" s="341"/>
      <c r="F119" s="341"/>
      <c r="G119" s="341"/>
      <c r="H119" s="341"/>
      <c r="I119" s="341"/>
      <c r="J119" s="341"/>
      <c r="K119" s="341"/>
      <c r="L119" s="341"/>
      <c r="M119" s="342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</row>
    <row r="120" spans="1:24" ht="13.5" customHeight="1" thickBo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</row>
    <row r="121" spans="1:24" ht="27" customHeight="1" thickTop="1">
      <c r="A121" s="47"/>
      <c r="B121" s="343" t="s">
        <v>124</v>
      </c>
      <c r="C121" s="344"/>
      <c r="D121" s="344"/>
      <c r="E121" s="344"/>
      <c r="F121" s="344"/>
      <c r="G121" s="344"/>
      <c r="H121" s="344"/>
      <c r="I121" s="344"/>
      <c r="J121" s="344"/>
      <c r="K121" s="344"/>
      <c r="L121" s="344"/>
      <c r="M121" s="344"/>
      <c r="N121" s="344"/>
      <c r="O121" s="344"/>
      <c r="P121" s="345"/>
      <c r="Q121" s="47"/>
      <c r="R121" s="47"/>
      <c r="S121" s="47"/>
      <c r="T121" s="47"/>
      <c r="U121" s="47"/>
      <c r="V121" s="47"/>
      <c r="W121" s="47"/>
      <c r="X121" s="47"/>
    </row>
    <row r="122" spans="1:24" ht="27" customHeight="1" thickBot="1">
      <c r="A122" s="47"/>
      <c r="B122" s="384" t="s">
        <v>123</v>
      </c>
      <c r="C122" s="385"/>
      <c r="D122" s="385"/>
      <c r="E122" s="385"/>
      <c r="F122" s="385"/>
      <c r="G122" s="385"/>
      <c r="H122" s="385"/>
      <c r="I122" s="385"/>
      <c r="J122" s="385"/>
      <c r="K122" s="385"/>
      <c r="L122" s="385"/>
      <c r="M122" s="385"/>
      <c r="N122" s="385"/>
      <c r="O122" s="385"/>
      <c r="P122" s="386"/>
      <c r="Q122" s="47"/>
      <c r="R122" s="47"/>
      <c r="S122" s="47"/>
      <c r="T122" s="47"/>
      <c r="U122" s="47"/>
      <c r="V122" s="47"/>
      <c r="W122" s="47"/>
      <c r="X122" s="47"/>
    </row>
    <row r="123" spans="1:24" ht="13.5" customHeight="1" thickTop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</row>
  </sheetData>
  <sheetProtection algorithmName="SHA-512" hashValue="PVwuloGhmdJDPvzjGAT7esFWH4a0ZMSVD6k1P9ycl5W7GxHQcSvWryclr/Zl/pN/7uE1arXbagKEqINBzBG70g==" saltValue="J1EHGKKyvm3kcCs9wP4mzQ==" spinCount="100000" sheet="1" objects="1" scenarios="1"/>
  <mergeCells count="266">
    <mergeCell ref="AC35:AC37"/>
    <mergeCell ref="AD35:AH35"/>
    <mergeCell ref="AJ35:AK35"/>
    <mergeCell ref="AM35:AN35"/>
    <mergeCell ref="AO35:AO37"/>
    <mergeCell ref="AP35:AP37"/>
    <mergeCell ref="AD36:AH36"/>
    <mergeCell ref="AJ36:AK36"/>
    <mergeCell ref="AM36:AN36"/>
    <mergeCell ref="AD37:AH37"/>
    <mergeCell ref="AJ37:AK37"/>
    <mergeCell ref="AM37:AN37"/>
    <mergeCell ref="AC32:AC34"/>
    <mergeCell ref="AD32:AH32"/>
    <mergeCell ref="AJ32:AK32"/>
    <mergeCell ref="AM32:AN32"/>
    <mergeCell ref="AO32:AO34"/>
    <mergeCell ref="AP32:AP34"/>
    <mergeCell ref="AD33:AH33"/>
    <mergeCell ref="AJ33:AK33"/>
    <mergeCell ref="AM33:AN33"/>
    <mergeCell ref="AD34:AH34"/>
    <mergeCell ref="AJ34:AK34"/>
    <mergeCell ref="AM34:AN34"/>
    <mergeCell ref="AC29:AC31"/>
    <mergeCell ref="AD29:AH29"/>
    <mergeCell ref="AJ29:AK29"/>
    <mergeCell ref="AM29:AN29"/>
    <mergeCell ref="AO29:AO31"/>
    <mergeCell ref="AP29:AP31"/>
    <mergeCell ref="AD30:AH30"/>
    <mergeCell ref="AJ30:AK30"/>
    <mergeCell ref="AM30:AN30"/>
    <mergeCell ref="AD31:AH31"/>
    <mergeCell ref="AJ31:AK31"/>
    <mergeCell ref="AM31:AN31"/>
    <mergeCell ref="AC26:AC28"/>
    <mergeCell ref="AD26:AH26"/>
    <mergeCell ref="AJ26:AK26"/>
    <mergeCell ref="AM26:AN26"/>
    <mergeCell ref="AO26:AO28"/>
    <mergeCell ref="AP26:AP28"/>
    <mergeCell ref="AD27:AH27"/>
    <mergeCell ref="AJ27:AK27"/>
    <mergeCell ref="AM27:AN27"/>
    <mergeCell ref="AD28:AH28"/>
    <mergeCell ref="AJ28:AK28"/>
    <mergeCell ref="AM28:AN28"/>
    <mergeCell ref="AC21:AC22"/>
    <mergeCell ref="AD21:AH22"/>
    <mergeCell ref="AI21:AK22"/>
    <mergeCell ref="AL21:AN22"/>
    <mergeCell ref="AO21:AO22"/>
    <mergeCell ref="AP21:AP22"/>
    <mergeCell ref="AC23:AC25"/>
    <mergeCell ref="AD23:AH23"/>
    <mergeCell ref="AJ23:AK23"/>
    <mergeCell ref="AM23:AN23"/>
    <mergeCell ref="AO23:AO25"/>
    <mergeCell ref="AP23:AP25"/>
    <mergeCell ref="AD24:AH24"/>
    <mergeCell ref="AJ24:AK24"/>
    <mergeCell ref="AM24:AN24"/>
    <mergeCell ref="AD25:AH25"/>
    <mergeCell ref="AJ25:AK25"/>
    <mergeCell ref="AM25:AN25"/>
    <mergeCell ref="A10:A11"/>
    <mergeCell ref="B10:B11"/>
    <mergeCell ref="C10:D11"/>
    <mergeCell ref="H13:K13"/>
    <mergeCell ref="C15:D15"/>
    <mergeCell ref="C17:E17"/>
    <mergeCell ref="D1:M1"/>
    <mergeCell ref="A2:O2"/>
    <mergeCell ref="A3:L3"/>
    <mergeCell ref="C5:J5"/>
    <mergeCell ref="C7:J7"/>
    <mergeCell ref="K7:Q8"/>
    <mergeCell ref="C8:J8"/>
    <mergeCell ref="O21:O22"/>
    <mergeCell ref="B23:B25"/>
    <mergeCell ref="C23:G23"/>
    <mergeCell ref="I23:J23"/>
    <mergeCell ref="L23:M23"/>
    <mergeCell ref="N23:N25"/>
    <mergeCell ref="O23:O25"/>
    <mergeCell ref="C19:M19"/>
    <mergeCell ref="B21:B22"/>
    <mergeCell ref="C21:G22"/>
    <mergeCell ref="H21:J22"/>
    <mergeCell ref="K21:M22"/>
    <mergeCell ref="N21:N22"/>
    <mergeCell ref="P23:R37"/>
    <mergeCell ref="C24:G24"/>
    <mergeCell ref="I24:J24"/>
    <mergeCell ref="L24:M24"/>
    <mergeCell ref="C25:G25"/>
    <mergeCell ref="I25:J25"/>
    <mergeCell ref="L25:M25"/>
    <mergeCell ref="I28:J28"/>
    <mergeCell ref="L28:M28"/>
    <mergeCell ref="I31:J31"/>
    <mergeCell ref="O29:O31"/>
    <mergeCell ref="C30:G30"/>
    <mergeCell ref="I30:J30"/>
    <mergeCell ref="L30:M30"/>
    <mergeCell ref="C31:G31"/>
    <mergeCell ref="L31:M31"/>
    <mergeCell ref="N35:N37"/>
    <mergeCell ref="O35:O37"/>
    <mergeCell ref="C36:G36"/>
    <mergeCell ref="I36:J36"/>
    <mergeCell ref="L36:M36"/>
    <mergeCell ref="C37:G37"/>
    <mergeCell ref="O32:O34"/>
    <mergeCell ref="I37:J37"/>
    <mergeCell ref="B26:B28"/>
    <mergeCell ref="C26:G26"/>
    <mergeCell ref="I26:J26"/>
    <mergeCell ref="L26:M26"/>
    <mergeCell ref="N26:N28"/>
    <mergeCell ref="O26:O28"/>
    <mergeCell ref="C27:G27"/>
    <mergeCell ref="I27:J27"/>
    <mergeCell ref="L27:M27"/>
    <mergeCell ref="C28:G28"/>
    <mergeCell ref="B32:B34"/>
    <mergeCell ref="C32:G32"/>
    <mergeCell ref="I32:J32"/>
    <mergeCell ref="L32:M32"/>
    <mergeCell ref="N32:N34"/>
    <mergeCell ref="B29:B31"/>
    <mergeCell ref="C29:G29"/>
    <mergeCell ref="I29:J29"/>
    <mergeCell ref="L29:M29"/>
    <mergeCell ref="N29:N31"/>
    <mergeCell ref="C33:G33"/>
    <mergeCell ref="I33:J33"/>
    <mergeCell ref="L33:M33"/>
    <mergeCell ref="C34:G34"/>
    <mergeCell ref="I34:J34"/>
    <mergeCell ref="L34:M34"/>
    <mergeCell ref="L37:M37"/>
    <mergeCell ref="C38:G39"/>
    <mergeCell ref="H38:M38"/>
    <mergeCell ref="H39:J39"/>
    <mergeCell ref="K39:M39"/>
    <mergeCell ref="B35:B37"/>
    <mergeCell ref="C35:G35"/>
    <mergeCell ref="I35:J35"/>
    <mergeCell ref="L35:M35"/>
    <mergeCell ref="B48:B49"/>
    <mergeCell ref="C48:D49"/>
    <mergeCell ref="P48:Q48"/>
    <mergeCell ref="E55:J55"/>
    <mergeCell ref="A57:A58"/>
    <mergeCell ref="B57:B58"/>
    <mergeCell ref="C57:M58"/>
    <mergeCell ref="A41:A42"/>
    <mergeCell ref="C41:D41"/>
    <mergeCell ref="C42:D42"/>
    <mergeCell ref="L42:O45"/>
    <mergeCell ref="A44:A45"/>
    <mergeCell ref="C44:D44"/>
    <mergeCell ref="C45:D45"/>
    <mergeCell ref="A71:A72"/>
    <mergeCell ref="B71:B72"/>
    <mergeCell ref="C71:D72"/>
    <mergeCell ref="H74:K74"/>
    <mergeCell ref="C76:D76"/>
    <mergeCell ref="C78:E78"/>
    <mergeCell ref="B60:P60"/>
    <mergeCell ref="B61:P61"/>
    <mergeCell ref="A64:L64"/>
    <mergeCell ref="C66:J66"/>
    <mergeCell ref="C68:J68"/>
    <mergeCell ref="C69:J69"/>
    <mergeCell ref="K69:Q69"/>
    <mergeCell ref="O82:O83"/>
    <mergeCell ref="B84:B86"/>
    <mergeCell ref="C84:G84"/>
    <mergeCell ref="I84:J84"/>
    <mergeCell ref="L84:M84"/>
    <mergeCell ref="N84:N86"/>
    <mergeCell ref="O84:O86"/>
    <mergeCell ref="C80:M80"/>
    <mergeCell ref="B82:B83"/>
    <mergeCell ref="C82:G83"/>
    <mergeCell ref="H82:J83"/>
    <mergeCell ref="K82:M83"/>
    <mergeCell ref="N82:N83"/>
    <mergeCell ref="P84:R98"/>
    <mergeCell ref="C85:G85"/>
    <mergeCell ref="I85:J85"/>
    <mergeCell ref="L85:M85"/>
    <mergeCell ref="C86:G86"/>
    <mergeCell ref="I86:J86"/>
    <mergeCell ref="L86:M86"/>
    <mergeCell ref="I89:J89"/>
    <mergeCell ref="L89:M89"/>
    <mergeCell ref="I92:J92"/>
    <mergeCell ref="O93:O95"/>
    <mergeCell ref="C94:G94"/>
    <mergeCell ref="I94:J94"/>
    <mergeCell ref="L94:M94"/>
    <mergeCell ref="C95:G95"/>
    <mergeCell ref="I95:J95"/>
    <mergeCell ref="L95:M95"/>
    <mergeCell ref="L92:M92"/>
    <mergeCell ref="O90:O92"/>
    <mergeCell ref="I98:J98"/>
    <mergeCell ref="L98:M98"/>
    <mergeCell ref="B87:B89"/>
    <mergeCell ref="C87:G87"/>
    <mergeCell ref="I87:J87"/>
    <mergeCell ref="L87:M87"/>
    <mergeCell ref="N87:N89"/>
    <mergeCell ref="O87:O89"/>
    <mergeCell ref="C88:G88"/>
    <mergeCell ref="I88:J88"/>
    <mergeCell ref="L88:M88"/>
    <mergeCell ref="C89:G89"/>
    <mergeCell ref="B93:B95"/>
    <mergeCell ref="C93:G93"/>
    <mergeCell ref="I93:J93"/>
    <mergeCell ref="L93:M93"/>
    <mergeCell ref="N93:N95"/>
    <mergeCell ref="B90:B92"/>
    <mergeCell ref="C90:G90"/>
    <mergeCell ref="I90:J90"/>
    <mergeCell ref="L90:M90"/>
    <mergeCell ref="N90:N92"/>
    <mergeCell ref="C91:G91"/>
    <mergeCell ref="I91:J91"/>
    <mergeCell ref="L91:M91"/>
    <mergeCell ref="C92:G92"/>
    <mergeCell ref="C99:G100"/>
    <mergeCell ref="H99:M99"/>
    <mergeCell ref="H100:J100"/>
    <mergeCell ref="A102:A103"/>
    <mergeCell ref="C102:D102"/>
    <mergeCell ref="C103:D103"/>
    <mergeCell ref="L103:O106"/>
    <mergeCell ref="A105:A106"/>
    <mergeCell ref="B96:B98"/>
    <mergeCell ref="C96:G96"/>
    <mergeCell ref="I96:J96"/>
    <mergeCell ref="L96:M96"/>
    <mergeCell ref="N96:N98"/>
    <mergeCell ref="O96:O98"/>
    <mergeCell ref="C97:G97"/>
    <mergeCell ref="I97:J97"/>
    <mergeCell ref="L97:M97"/>
    <mergeCell ref="C98:G98"/>
    <mergeCell ref="K100:M100"/>
    <mergeCell ref="A118:A119"/>
    <mergeCell ref="B118:B119"/>
    <mergeCell ref="C118:M119"/>
    <mergeCell ref="B121:P121"/>
    <mergeCell ref="B122:P122"/>
    <mergeCell ref="C105:D105"/>
    <mergeCell ref="C106:D106"/>
    <mergeCell ref="B109:B110"/>
    <mergeCell ref="C109:D110"/>
    <mergeCell ref="P109:Q109"/>
    <mergeCell ref="E116:J11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53" fitToHeight="0" orientation="portrait" horizontalDpi="300" verticalDpi="300" r:id="rId1"/>
  <rowBreaks count="1" manualBreakCount="1">
    <brk id="62" max="16383" man="1"/>
  </rowBreaks>
  <colBreaks count="1" manualBreakCount="1">
    <brk id="42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20991534-09BE-465E-AC04-F2F46A2CC878}">
          <x14:formula1>
            <xm:f>'大会＆DD'!$M$15:$M$20</xm:f>
          </x14:formula1>
          <xm:sqref>AO23:AO37</xm:sqref>
        </x14:dataValidation>
        <x14:dataValidation type="list" allowBlank="1" showInputMessage="1" showErrorMessage="1" xr:uid="{D3BA53FC-C552-4FCD-B4BA-19C022350CCC}">
          <x14:formula1>
            <xm:f>'大会＆DD'!$N$15:$N$17</xm:f>
          </x14:formula1>
          <xm:sqref>AP23:AP37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AP245"/>
  <sheetViews>
    <sheetView view="pageBreakPreview" zoomScaleNormal="90" zoomScaleSheetLayoutView="100" workbookViewId="0">
      <selection activeCell="C214" sqref="C214:G214"/>
    </sheetView>
  </sheetViews>
  <sheetFormatPr defaultRowHeight="13"/>
  <cols>
    <col min="1" max="1" width="7.26953125" bestFit="1" customWidth="1"/>
    <col min="2" max="2" width="21.26953125" customWidth="1"/>
    <col min="3" max="3" width="10" customWidth="1"/>
    <col min="4" max="7" width="7.90625" customWidth="1"/>
    <col min="8" max="8" width="5.26953125" bestFit="1" customWidth="1"/>
    <col min="9" max="10" width="10" customWidth="1"/>
    <col min="11" max="11" width="5.26953125" bestFit="1" customWidth="1"/>
    <col min="12" max="13" width="10" customWidth="1"/>
    <col min="14" max="15" width="9.7265625" customWidth="1"/>
    <col min="16" max="19" width="8.6328125" customWidth="1"/>
    <col min="20" max="20" width="3.6328125" customWidth="1"/>
    <col min="21" max="23" width="9" hidden="1" customWidth="1"/>
    <col min="24" max="42" width="8.90625" hidden="1" customWidth="1"/>
    <col min="43" max="43" width="8.90625" customWidth="1"/>
  </cols>
  <sheetData>
    <row r="1" spans="1:24" ht="46.5" customHeight="1" thickBot="1">
      <c r="A1" s="7"/>
      <c r="B1" s="7"/>
      <c r="C1" s="70"/>
      <c r="D1" s="238" t="s">
        <v>279</v>
      </c>
      <c r="E1" s="238"/>
      <c r="F1" s="238"/>
      <c r="G1" s="238"/>
      <c r="H1" s="238"/>
      <c r="I1" s="238"/>
      <c r="J1" s="238"/>
      <c r="K1" s="238"/>
      <c r="L1" s="238"/>
      <c r="M1" s="238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57" customHeight="1" thickBot="1">
      <c r="A2" s="367" t="s">
        <v>211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9"/>
      <c r="P2" s="7"/>
      <c r="Q2" s="7"/>
      <c r="R2" s="7"/>
      <c r="S2" s="7"/>
      <c r="T2" s="7"/>
      <c r="U2" s="7"/>
      <c r="V2" s="7"/>
      <c r="W2" s="7"/>
      <c r="X2" s="7"/>
    </row>
    <row r="3" spans="1:24" ht="36" customHeight="1">
      <c r="A3" s="375" t="str">
        <f>'大会＆DD'!$B$3&amp;"参加申込【様式２ー１頁目】"</f>
        <v>第38回宮城県合唱アンサンブルコンテスト参加申込【様式２ー１頁目】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8"/>
      <c r="N3" s="8"/>
      <c r="O3" s="8"/>
      <c r="P3" s="8"/>
      <c r="Q3" s="7"/>
      <c r="R3" s="7"/>
      <c r="S3" s="7"/>
      <c r="T3" s="7"/>
      <c r="U3" s="7"/>
      <c r="V3" s="7"/>
      <c r="W3" s="7"/>
      <c r="X3" s="7"/>
    </row>
    <row r="4" spans="1:24" ht="13.15" customHeight="1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8"/>
      <c r="N4" s="8"/>
      <c r="O4" s="8"/>
      <c r="P4" s="8"/>
      <c r="Q4" s="7"/>
      <c r="R4" s="7"/>
      <c r="S4" s="7"/>
      <c r="T4" s="7"/>
      <c r="U4" s="7"/>
      <c r="V4" s="7"/>
      <c r="W4" s="7"/>
      <c r="X4" s="7"/>
    </row>
    <row r="5" spans="1:24" ht="13.15" customHeight="1">
      <c r="A5" s="71"/>
      <c r="B5" s="9" t="s">
        <v>0</v>
      </c>
      <c r="C5" s="377">
        <f>入力シート１!C9</f>
        <v>0</v>
      </c>
      <c r="D5" s="378"/>
      <c r="E5" s="378"/>
      <c r="F5" s="378"/>
      <c r="G5" s="378"/>
      <c r="H5" s="378"/>
      <c r="I5" s="378"/>
      <c r="J5" s="378"/>
      <c r="K5" s="71"/>
      <c r="L5" s="71"/>
      <c r="M5" s="8"/>
      <c r="N5" s="8"/>
      <c r="O5" s="8"/>
      <c r="P5" s="8"/>
      <c r="Q5" s="7"/>
      <c r="R5" s="7"/>
      <c r="S5" s="7"/>
      <c r="T5" s="7"/>
      <c r="U5" s="7"/>
      <c r="V5" s="7"/>
      <c r="W5" s="7"/>
      <c r="X5" s="7"/>
    </row>
    <row r="6" spans="1:24" ht="13.5" customHeight="1">
      <c r="A6" s="72"/>
      <c r="B6" s="72"/>
      <c r="C6" s="72"/>
      <c r="D6" s="72"/>
      <c r="E6" s="72"/>
      <c r="F6" s="72"/>
      <c r="G6" s="72"/>
      <c r="H6" s="72"/>
      <c r="I6" s="72"/>
      <c r="J6" s="71"/>
      <c r="K6" s="71"/>
      <c r="L6" s="71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7"/>
    </row>
    <row r="7" spans="1:24" ht="13.5" customHeight="1">
      <c r="A7" s="72"/>
      <c r="B7" s="9" t="s">
        <v>26</v>
      </c>
      <c r="C7" s="295"/>
      <c r="D7" s="295"/>
      <c r="E7" s="295"/>
      <c r="F7" s="295"/>
      <c r="G7" s="295"/>
      <c r="H7" s="295"/>
      <c r="I7" s="295"/>
      <c r="J7" s="295"/>
      <c r="K7" s="379" t="s">
        <v>243</v>
      </c>
      <c r="L7" s="380"/>
      <c r="M7" s="380"/>
      <c r="N7" s="380"/>
      <c r="O7" s="380"/>
      <c r="P7" s="380"/>
      <c r="Q7" s="380"/>
      <c r="R7" s="7"/>
      <c r="S7" s="7"/>
      <c r="T7" s="7"/>
      <c r="U7" s="7"/>
      <c r="V7" s="7"/>
      <c r="W7" s="7"/>
      <c r="X7" s="7"/>
    </row>
    <row r="8" spans="1:24" ht="13.5" customHeight="1">
      <c r="A8" s="73"/>
      <c r="B8" s="52" t="s">
        <v>169</v>
      </c>
      <c r="C8" s="295"/>
      <c r="D8" s="295"/>
      <c r="E8" s="295"/>
      <c r="F8" s="295"/>
      <c r="G8" s="295"/>
      <c r="H8" s="295"/>
      <c r="I8" s="295"/>
      <c r="J8" s="295"/>
      <c r="K8" s="379"/>
      <c r="L8" s="380"/>
      <c r="M8" s="380"/>
      <c r="N8" s="380"/>
      <c r="O8" s="380"/>
      <c r="P8" s="380"/>
      <c r="Q8" s="380"/>
      <c r="R8" s="7"/>
      <c r="S8" s="7"/>
      <c r="T8" s="7"/>
      <c r="U8" s="7"/>
      <c r="V8" s="7"/>
      <c r="W8" s="7"/>
      <c r="X8" s="7"/>
    </row>
    <row r="9" spans="1:2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>
      <c r="A10" s="376" t="s">
        <v>15</v>
      </c>
      <c r="B10" s="297" t="s">
        <v>148</v>
      </c>
      <c r="C10" s="299"/>
      <c r="D10" s="29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376"/>
      <c r="B11" s="298"/>
      <c r="C11" s="299"/>
      <c r="D11" s="299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74"/>
      <c r="B12" s="75"/>
      <c r="C12" s="76"/>
      <c r="D12" s="7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74"/>
      <c r="B13" s="9" t="s">
        <v>174</v>
      </c>
      <c r="C13" s="191"/>
      <c r="D13" s="7" t="s">
        <v>156</v>
      </c>
      <c r="E13" s="7"/>
      <c r="F13" s="7"/>
      <c r="G13" s="7"/>
      <c r="H13" s="240" t="str">
        <f>IF(C13&gt;16,"人数の条件を超えています","")</f>
        <v/>
      </c>
      <c r="I13" s="240"/>
      <c r="J13" s="240"/>
      <c r="K13" s="240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7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74" t="s">
        <v>157</v>
      </c>
      <c r="B15" s="9" t="s">
        <v>1</v>
      </c>
      <c r="C15" s="274"/>
      <c r="D15" s="274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74"/>
      <c r="B16" s="7"/>
      <c r="C16" s="84"/>
      <c r="D16" s="8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42">
      <c r="A17" s="74" t="s">
        <v>157</v>
      </c>
      <c r="B17" s="9" t="s">
        <v>158</v>
      </c>
      <c r="C17" s="274"/>
      <c r="D17" s="274"/>
      <c r="E17" s="274"/>
      <c r="F17" s="7"/>
      <c r="G17" s="7" t="s">
        <v>310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42">
      <c r="A18" s="74"/>
      <c r="B18" s="7"/>
      <c r="C18" s="77"/>
      <c r="D18" s="7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42">
      <c r="A19" s="74"/>
      <c r="B19" s="9" t="s">
        <v>45</v>
      </c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7" t="s">
        <v>159</v>
      </c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4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42">
      <c r="A21" s="7"/>
      <c r="B21" s="257" t="s">
        <v>214</v>
      </c>
      <c r="C21" s="259" t="s">
        <v>216</v>
      </c>
      <c r="D21" s="260"/>
      <c r="E21" s="260"/>
      <c r="F21" s="260"/>
      <c r="G21" s="261"/>
      <c r="H21" s="287" t="s">
        <v>280</v>
      </c>
      <c r="I21" s="260"/>
      <c r="J21" s="261"/>
      <c r="K21" s="287" t="s">
        <v>281</v>
      </c>
      <c r="L21" s="260"/>
      <c r="M21" s="260"/>
      <c r="N21" s="287" t="s">
        <v>315</v>
      </c>
      <c r="O21" s="289" t="s">
        <v>126</v>
      </c>
      <c r="P21" s="7"/>
      <c r="Q21" s="7"/>
      <c r="R21" s="7"/>
      <c r="S21" s="7"/>
      <c r="T21" s="7"/>
      <c r="U21" s="7"/>
      <c r="V21" s="7"/>
      <c r="W21" s="7"/>
      <c r="X21" s="7"/>
      <c r="AC21" s="257" t="s">
        <v>214</v>
      </c>
      <c r="AD21" s="259" t="s">
        <v>216</v>
      </c>
      <c r="AE21" s="260"/>
      <c r="AF21" s="260"/>
      <c r="AG21" s="260"/>
      <c r="AH21" s="261"/>
      <c r="AI21" s="287" t="s">
        <v>280</v>
      </c>
      <c r="AJ21" s="260"/>
      <c r="AK21" s="261"/>
      <c r="AL21" s="287" t="s">
        <v>281</v>
      </c>
      <c r="AM21" s="260"/>
      <c r="AN21" s="260"/>
      <c r="AO21" s="287" t="s">
        <v>315</v>
      </c>
      <c r="AP21" s="289" t="s">
        <v>126</v>
      </c>
    </row>
    <row r="22" spans="1:42" ht="34.5" customHeight="1">
      <c r="A22" s="7"/>
      <c r="B22" s="258"/>
      <c r="C22" s="262"/>
      <c r="D22" s="263"/>
      <c r="E22" s="263"/>
      <c r="F22" s="263"/>
      <c r="G22" s="264"/>
      <c r="H22" s="262"/>
      <c r="I22" s="263"/>
      <c r="J22" s="264"/>
      <c r="K22" s="262"/>
      <c r="L22" s="263"/>
      <c r="M22" s="263"/>
      <c r="N22" s="288"/>
      <c r="O22" s="290"/>
      <c r="P22" s="7"/>
      <c r="Q22" s="7"/>
      <c r="R22" s="7"/>
      <c r="S22" s="7"/>
      <c r="T22" s="7"/>
      <c r="U22" s="7"/>
      <c r="V22" s="7"/>
      <c r="W22" s="7"/>
      <c r="X22" s="7"/>
      <c r="AC22" s="258"/>
      <c r="AD22" s="262"/>
      <c r="AE22" s="263"/>
      <c r="AF22" s="263"/>
      <c r="AG22" s="263"/>
      <c r="AH22" s="264"/>
      <c r="AI22" s="262"/>
      <c r="AJ22" s="263"/>
      <c r="AK22" s="264"/>
      <c r="AL22" s="262"/>
      <c r="AM22" s="263"/>
      <c r="AN22" s="263"/>
      <c r="AO22" s="288"/>
      <c r="AP22" s="290"/>
    </row>
    <row r="23" spans="1:42" ht="13.5" customHeight="1">
      <c r="A23" s="7"/>
      <c r="B23" s="246" t="s">
        <v>215</v>
      </c>
      <c r="C23" s="326"/>
      <c r="D23" s="327"/>
      <c r="E23" s="327"/>
      <c r="F23" s="327"/>
      <c r="G23" s="328"/>
      <c r="H23" s="14"/>
      <c r="I23" s="329"/>
      <c r="J23" s="328"/>
      <c r="K23" s="14"/>
      <c r="L23" s="329"/>
      <c r="M23" s="327"/>
      <c r="N23" s="249"/>
      <c r="O23" s="252"/>
      <c r="P23" s="381" t="s">
        <v>377</v>
      </c>
      <c r="Q23" s="382"/>
      <c r="R23" s="382"/>
      <c r="S23" s="46"/>
      <c r="T23" s="46"/>
      <c r="U23" s="7">
        <f>COUNTIF(O23,"1.原詞")</f>
        <v>0</v>
      </c>
      <c r="V23" s="7"/>
      <c r="W23" s="47">
        <f>MINUTE(N23)</f>
        <v>0</v>
      </c>
      <c r="X23" s="7"/>
      <c r="Y23" s="62"/>
      <c r="AC23" s="246" t="s">
        <v>215</v>
      </c>
      <c r="AD23" s="326" t="s">
        <v>217</v>
      </c>
      <c r="AE23" s="327"/>
      <c r="AF23" s="327"/>
      <c r="AG23" s="327"/>
      <c r="AH23" s="328"/>
      <c r="AI23" s="14" t="s">
        <v>316</v>
      </c>
      <c r="AJ23" s="329" t="s">
        <v>331</v>
      </c>
      <c r="AK23" s="328"/>
      <c r="AL23" s="220" t="s">
        <v>346</v>
      </c>
      <c r="AM23" s="329" t="s">
        <v>360</v>
      </c>
      <c r="AN23" s="328"/>
      <c r="AO23" s="249">
        <v>1</v>
      </c>
      <c r="AP23" s="252" t="s">
        <v>131</v>
      </c>
    </row>
    <row r="24" spans="1:42" ht="13.5" customHeight="1">
      <c r="A24" s="7"/>
      <c r="B24" s="247"/>
      <c r="C24" s="304"/>
      <c r="D24" s="305"/>
      <c r="E24" s="305"/>
      <c r="F24" s="305"/>
      <c r="G24" s="306"/>
      <c r="H24" s="15"/>
      <c r="I24" s="330"/>
      <c r="J24" s="306"/>
      <c r="K24" s="15"/>
      <c r="L24" s="330"/>
      <c r="M24" s="305"/>
      <c r="N24" s="250"/>
      <c r="O24" s="253"/>
      <c r="P24" s="383"/>
      <c r="Q24" s="382"/>
      <c r="R24" s="382"/>
      <c r="S24" s="46"/>
      <c r="T24" s="46"/>
      <c r="U24" s="7">
        <f>COUNTIF(O23,"2.訳詞")*2</f>
        <v>0</v>
      </c>
      <c r="V24" s="7">
        <f>SUM(U23:U24)</f>
        <v>0</v>
      </c>
      <c r="W24" s="47"/>
      <c r="X24" s="7"/>
      <c r="AC24" s="247"/>
      <c r="AD24" s="304" t="s">
        <v>218</v>
      </c>
      <c r="AE24" s="305"/>
      <c r="AF24" s="305"/>
      <c r="AG24" s="305"/>
      <c r="AH24" s="306"/>
      <c r="AI24" s="15" t="s">
        <v>317</v>
      </c>
      <c r="AJ24" s="307" t="s">
        <v>332</v>
      </c>
      <c r="AK24" s="308"/>
      <c r="AL24" s="15" t="s">
        <v>347</v>
      </c>
      <c r="AM24" s="307" t="s">
        <v>361</v>
      </c>
      <c r="AN24" s="308"/>
      <c r="AO24" s="250"/>
      <c r="AP24" s="253"/>
    </row>
    <row r="25" spans="1:42" ht="13.15" customHeight="1">
      <c r="A25" s="7"/>
      <c r="B25" s="248"/>
      <c r="C25" s="309"/>
      <c r="D25" s="310"/>
      <c r="E25" s="310"/>
      <c r="F25" s="310"/>
      <c r="G25" s="311"/>
      <c r="H25" s="16"/>
      <c r="I25" s="312"/>
      <c r="J25" s="311"/>
      <c r="K25" s="16"/>
      <c r="L25" s="312"/>
      <c r="M25" s="310"/>
      <c r="N25" s="251"/>
      <c r="O25" s="254"/>
      <c r="P25" s="383"/>
      <c r="Q25" s="382"/>
      <c r="R25" s="382"/>
      <c r="S25" s="46"/>
      <c r="T25" s="46"/>
      <c r="U25" s="7"/>
      <c r="V25" s="7"/>
      <c r="W25" s="47"/>
      <c r="X25" s="7"/>
      <c r="AC25" s="248"/>
      <c r="AD25" s="309" t="s">
        <v>219</v>
      </c>
      <c r="AE25" s="310"/>
      <c r="AF25" s="310"/>
      <c r="AG25" s="310"/>
      <c r="AH25" s="311"/>
      <c r="AI25" s="16" t="s">
        <v>318</v>
      </c>
      <c r="AJ25" s="312" t="s">
        <v>333</v>
      </c>
      <c r="AK25" s="311"/>
      <c r="AL25" s="16" t="s">
        <v>348</v>
      </c>
      <c r="AM25" s="312" t="s">
        <v>362</v>
      </c>
      <c r="AN25" s="311"/>
      <c r="AO25" s="251"/>
      <c r="AP25" s="254"/>
    </row>
    <row r="26" spans="1:42" ht="13.5" customHeight="1">
      <c r="A26" s="7"/>
      <c r="B26" s="246" t="s">
        <v>236</v>
      </c>
      <c r="C26" s="326"/>
      <c r="D26" s="327"/>
      <c r="E26" s="327"/>
      <c r="F26" s="327"/>
      <c r="G26" s="328"/>
      <c r="H26" s="14"/>
      <c r="I26" s="329"/>
      <c r="J26" s="327"/>
      <c r="K26" s="14"/>
      <c r="L26" s="329"/>
      <c r="M26" s="327"/>
      <c r="N26" s="249"/>
      <c r="O26" s="252"/>
      <c r="P26" s="383"/>
      <c r="Q26" s="382"/>
      <c r="R26" s="382"/>
      <c r="S26" s="46"/>
      <c r="T26" s="46"/>
      <c r="U26" s="7">
        <f>COUNTIF(O26,"1.原詞")</f>
        <v>0</v>
      </c>
      <c r="V26" s="7"/>
      <c r="W26" s="47">
        <f t="shared" ref="W26" si="0">MINUTE(N26)</f>
        <v>0</v>
      </c>
      <c r="X26" s="7"/>
      <c r="AC26" s="246" t="s">
        <v>236</v>
      </c>
      <c r="AD26" s="326" t="s">
        <v>220</v>
      </c>
      <c r="AE26" s="327"/>
      <c r="AF26" s="327"/>
      <c r="AG26" s="327"/>
      <c r="AH26" s="328"/>
      <c r="AI26" s="14" t="s">
        <v>319</v>
      </c>
      <c r="AJ26" s="329" t="s">
        <v>334</v>
      </c>
      <c r="AK26" s="328"/>
      <c r="AL26" s="14" t="s">
        <v>349</v>
      </c>
      <c r="AM26" s="329" t="s">
        <v>363</v>
      </c>
      <c r="AN26" s="328"/>
      <c r="AO26" s="249">
        <v>2</v>
      </c>
      <c r="AP26" s="252" t="s">
        <v>129</v>
      </c>
    </row>
    <row r="27" spans="1:42" ht="13.5" customHeight="1">
      <c r="A27" s="7"/>
      <c r="B27" s="247"/>
      <c r="C27" s="304"/>
      <c r="D27" s="305"/>
      <c r="E27" s="305"/>
      <c r="F27" s="305"/>
      <c r="G27" s="306"/>
      <c r="H27" s="15"/>
      <c r="I27" s="330"/>
      <c r="J27" s="306"/>
      <c r="K27" s="15"/>
      <c r="L27" s="330"/>
      <c r="M27" s="306"/>
      <c r="N27" s="250"/>
      <c r="O27" s="253"/>
      <c r="P27" s="383"/>
      <c r="Q27" s="382"/>
      <c r="R27" s="382"/>
      <c r="S27" s="46"/>
      <c r="T27" s="46"/>
      <c r="U27" s="7">
        <f>COUNTIF(O26,"2.訳詞")*2</f>
        <v>0</v>
      </c>
      <c r="V27" s="7">
        <f>SUM(U26:U27)</f>
        <v>0</v>
      </c>
      <c r="W27" s="47"/>
      <c r="X27" s="7"/>
      <c r="AC27" s="247"/>
      <c r="AD27" s="304" t="s">
        <v>221</v>
      </c>
      <c r="AE27" s="305"/>
      <c r="AF27" s="305"/>
      <c r="AG27" s="305"/>
      <c r="AH27" s="306"/>
      <c r="AI27" s="15" t="s">
        <v>320</v>
      </c>
      <c r="AJ27" s="330" t="s">
        <v>335</v>
      </c>
      <c r="AK27" s="306"/>
      <c r="AL27" s="15" t="s">
        <v>350</v>
      </c>
      <c r="AM27" s="330" t="s">
        <v>364</v>
      </c>
      <c r="AN27" s="306"/>
      <c r="AO27" s="250"/>
      <c r="AP27" s="253"/>
    </row>
    <row r="28" spans="1:42" ht="13.5" customHeight="1">
      <c r="A28" s="7"/>
      <c r="B28" s="248"/>
      <c r="C28" s="309"/>
      <c r="D28" s="310"/>
      <c r="E28" s="310"/>
      <c r="F28" s="310"/>
      <c r="G28" s="311"/>
      <c r="H28" s="16"/>
      <c r="I28" s="312"/>
      <c r="J28" s="311"/>
      <c r="K28" s="16"/>
      <c r="L28" s="312"/>
      <c r="M28" s="311"/>
      <c r="N28" s="251"/>
      <c r="O28" s="254"/>
      <c r="P28" s="383"/>
      <c r="Q28" s="382"/>
      <c r="R28" s="382"/>
      <c r="S28" s="46"/>
      <c r="T28" s="46"/>
      <c r="U28" s="7"/>
      <c r="V28" s="7"/>
      <c r="W28" s="47"/>
      <c r="X28" s="7"/>
      <c r="AC28" s="248"/>
      <c r="AD28" s="309" t="s">
        <v>222</v>
      </c>
      <c r="AE28" s="310"/>
      <c r="AF28" s="310"/>
      <c r="AG28" s="310"/>
      <c r="AH28" s="311"/>
      <c r="AI28" s="16" t="s">
        <v>321</v>
      </c>
      <c r="AJ28" s="312" t="s">
        <v>336</v>
      </c>
      <c r="AK28" s="311"/>
      <c r="AL28" s="16" t="s">
        <v>351</v>
      </c>
      <c r="AM28" s="312" t="s">
        <v>365</v>
      </c>
      <c r="AN28" s="311"/>
      <c r="AO28" s="251"/>
      <c r="AP28" s="254"/>
    </row>
    <row r="29" spans="1:42" ht="13.5" customHeight="1">
      <c r="A29" s="7"/>
      <c r="B29" s="246" t="s">
        <v>237</v>
      </c>
      <c r="C29" s="326"/>
      <c r="D29" s="327"/>
      <c r="E29" s="327"/>
      <c r="F29" s="327"/>
      <c r="G29" s="328"/>
      <c r="H29" s="14"/>
      <c r="I29" s="329"/>
      <c r="J29" s="328"/>
      <c r="K29" s="14"/>
      <c r="L29" s="329"/>
      <c r="M29" s="328"/>
      <c r="N29" s="249"/>
      <c r="O29" s="252"/>
      <c r="P29" s="383"/>
      <c r="Q29" s="382"/>
      <c r="R29" s="382"/>
      <c r="S29" s="46"/>
      <c r="T29" s="46"/>
      <c r="U29" s="7">
        <f>COUNTIF(O29,"1.原詞")</f>
        <v>0</v>
      </c>
      <c r="V29" s="7"/>
      <c r="W29" s="47">
        <f t="shared" ref="W29" si="1">MINUTE(N29)</f>
        <v>0</v>
      </c>
      <c r="X29" s="7"/>
      <c r="AC29" s="246" t="s">
        <v>237</v>
      </c>
      <c r="AD29" s="326" t="s">
        <v>223</v>
      </c>
      <c r="AE29" s="327"/>
      <c r="AF29" s="327"/>
      <c r="AG29" s="327"/>
      <c r="AH29" s="328"/>
      <c r="AI29" s="14" t="s">
        <v>322</v>
      </c>
      <c r="AJ29" s="329" t="s">
        <v>337</v>
      </c>
      <c r="AK29" s="328"/>
      <c r="AL29" s="14" t="s">
        <v>352</v>
      </c>
      <c r="AM29" s="329" t="s">
        <v>366</v>
      </c>
      <c r="AN29" s="328"/>
      <c r="AO29" s="249">
        <v>3</v>
      </c>
      <c r="AP29" s="252" t="s">
        <v>131</v>
      </c>
    </row>
    <row r="30" spans="1:42" ht="13.5" customHeight="1">
      <c r="A30" s="7"/>
      <c r="B30" s="247"/>
      <c r="C30" s="304"/>
      <c r="D30" s="305"/>
      <c r="E30" s="305"/>
      <c r="F30" s="305"/>
      <c r="G30" s="306"/>
      <c r="H30" s="15"/>
      <c r="I30" s="330"/>
      <c r="J30" s="306"/>
      <c r="K30" s="15"/>
      <c r="L30" s="330"/>
      <c r="M30" s="306"/>
      <c r="N30" s="250"/>
      <c r="O30" s="253"/>
      <c r="P30" s="383"/>
      <c r="Q30" s="382"/>
      <c r="R30" s="382"/>
      <c r="S30" s="46"/>
      <c r="T30" s="46"/>
      <c r="U30" s="7">
        <f>COUNTIF(O29,"2.訳詞")*2</f>
        <v>0</v>
      </c>
      <c r="V30" s="7">
        <f>SUM(U29:U30)</f>
        <v>0</v>
      </c>
      <c r="W30" s="47"/>
      <c r="X30" s="7"/>
      <c r="AC30" s="247"/>
      <c r="AD30" s="304" t="s">
        <v>224</v>
      </c>
      <c r="AE30" s="305"/>
      <c r="AF30" s="305"/>
      <c r="AG30" s="305"/>
      <c r="AH30" s="306"/>
      <c r="AI30" s="15" t="s">
        <v>323</v>
      </c>
      <c r="AJ30" s="330" t="s">
        <v>338</v>
      </c>
      <c r="AK30" s="306"/>
      <c r="AL30" s="15" t="s">
        <v>353</v>
      </c>
      <c r="AM30" s="330" t="s">
        <v>367</v>
      </c>
      <c r="AN30" s="306"/>
      <c r="AO30" s="250"/>
      <c r="AP30" s="253"/>
    </row>
    <row r="31" spans="1:42" ht="13.5" customHeight="1">
      <c r="A31" s="7"/>
      <c r="B31" s="248"/>
      <c r="C31" s="309"/>
      <c r="D31" s="310"/>
      <c r="E31" s="310"/>
      <c r="F31" s="310"/>
      <c r="G31" s="311"/>
      <c r="H31" s="16"/>
      <c r="I31" s="312"/>
      <c r="J31" s="311"/>
      <c r="K31" s="16"/>
      <c r="L31" s="312"/>
      <c r="M31" s="311"/>
      <c r="N31" s="251"/>
      <c r="O31" s="254"/>
      <c r="P31" s="383"/>
      <c r="Q31" s="382"/>
      <c r="R31" s="382"/>
      <c r="S31" s="46"/>
      <c r="T31" s="46"/>
      <c r="U31" s="7"/>
      <c r="V31" s="7"/>
      <c r="W31" s="47"/>
      <c r="X31" s="7"/>
      <c r="AC31" s="248"/>
      <c r="AD31" s="309" t="s">
        <v>225</v>
      </c>
      <c r="AE31" s="310"/>
      <c r="AF31" s="310"/>
      <c r="AG31" s="310"/>
      <c r="AH31" s="311"/>
      <c r="AI31" s="16" t="s">
        <v>324</v>
      </c>
      <c r="AJ31" s="312" t="s">
        <v>339</v>
      </c>
      <c r="AK31" s="311"/>
      <c r="AL31" s="16" t="s">
        <v>354</v>
      </c>
      <c r="AM31" s="312" t="s">
        <v>368</v>
      </c>
      <c r="AN31" s="311"/>
      <c r="AO31" s="251"/>
      <c r="AP31" s="254"/>
    </row>
    <row r="32" spans="1:42" ht="13.5" customHeight="1">
      <c r="A32" s="7"/>
      <c r="B32" s="246" t="s">
        <v>238</v>
      </c>
      <c r="C32" s="326"/>
      <c r="D32" s="327"/>
      <c r="E32" s="327"/>
      <c r="F32" s="327"/>
      <c r="G32" s="328"/>
      <c r="H32" s="14"/>
      <c r="I32" s="329"/>
      <c r="J32" s="328"/>
      <c r="K32" s="14"/>
      <c r="L32" s="329"/>
      <c r="M32" s="328"/>
      <c r="N32" s="249"/>
      <c r="O32" s="252"/>
      <c r="P32" s="383"/>
      <c r="Q32" s="382"/>
      <c r="R32" s="382"/>
      <c r="S32" s="46"/>
      <c r="T32" s="46"/>
      <c r="U32" s="7">
        <f>COUNTIF(O32,"1.原詞")</f>
        <v>0</v>
      </c>
      <c r="V32" s="7"/>
      <c r="W32" s="47">
        <f t="shared" ref="W32" si="2">MINUTE(N32)</f>
        <v>0</v>
      </c>
      <c r="X32" s="7"/>
      <c r="AC32" s="246" t="s">
        <v>238</v>
      </c>
      <c r="AD32" s="326" t="s">
        <v>226</v>
      </c>
      <c r="AE32" s="327"/>
      <c r="AF32" s="327"/>
      <c r="AG32" s="327"/>
      <c r="AH32" s="328"/>
      <c r="AI32" s="14" t="s">
        <v>325</v>
      </c>
      <c r="AJ32" s="329" t="s">
        <v>340</v>
      </c>
      <c r="AK32" s="328"/>
      <c r="AL32" s="14" t="s">
        <v>355</v>
      </c>
      <c r="AM32" s="329" t="s">
        <v>369</v>
      </c>
      <c r="AN32" s="328"/>
      <c r="AO32" s="249">
        <v>4</v>
      </c>
      <c r="AP32" s="252" t="s">
        <v>129</v>
      </c>
    </row>
    <row r="33" spans="1:42" ht="13.5" customHeight="1">
      <c r="A33" s="7"/>
      <c r="B33" s="247"/>
      <c r="C33" s="304"/>
      <c r="D33" s="305"/>
      <c r="E33" s="305"/>
      <c r="F33" s="305"/>
      <c r="G33" s="306"/>
      <c r="H33" s="61"/>
      <c r="I33" s="330"/>
      <c r="J33" s="306"/>
      <c r="K33" s="15"/>
      <c r="L33" s="330"/>
      <c r="M33" s="306"/>
      <c r="N33" s="250"/>
      <c r="O33" s="253"/>
      <c r="P33" s="383"/>
      <c r="Q33" s="382"/>
      <c r="R33" s="382"/>
      <c r="S33" s="46"/>
      <c r="T33" s="46"/>
      <c r="U33" s="7">
        <f>COUNTIF(O32,"2.訳詞")*2</f>
        <v>0</v>
      </c>
      <c r="V33" s="7">
        <f>SUM(U32:U33)</f>
        <v>0</v>
      </c>
      <c r="W33" s="47"/>
      <c r="X33" s="7"/>
      <c r="AC33" s="247"/>
      <c r="AD33" s="304" t="s">
        <v>227</v>
      </c>
      <c r="AE33" s="305"/>
      <c r="AF33" s="305"/>
      <c r="AG33" s="305"/>
      <c r="AH33" s="306"/>
      <c r="AI33" s="61" t="s">
        <v>326</v>
      </c>
      <c r="AJ33" s="330" t="s">
        <v>341</v>
      </c>
      <c r="AK33" s="306"/>
      <c r="AL33" s="15" t="s">
        <v>356</v>
      </c>
      <c r="AM33" s="330" t="s">
        <v>370</v>
      </c>
      <c r="AN33" s="306"/>
      <c r="AO33" s="250"/>
      <c r="AP33" s="253"/>
    </row>
    <row r="34" spans="1:42" ht="13.5" customHeight="1">
      <c r="A34" s="7"/>
      <c r="B34" s="248"/>
      <c r="C34" s="309"/>
      <c r="D34" s="310"/>
      <c r="E34" s="310"/>
      <c r="F34" s="310"/>
      <c r="G34" s="311"/>
      <c r="H34" s="16"/>
      <c r="I34" s="312"/>
      <c r="J34" s="311"/>
      <c r="K34" s="16"/>
      <c r="L34" s="312"/>
      <c r="M34" s="311"/>
      <c r="N34" s="251"/>
      <c r="O34" s="254"/>
      <c r="P34" s="383"/>
      <c r="Q34" s="382"/>
      <c r="R34" s="382"/>
      <c r="S34" s="46"/>
      <c r="T34" s="46"/>
      <c r="U34" s="7"/>
      <c r="V34" s="7"/>
      <c r="W34" s="47"/>
      <c r="X34" s="7"/>
      <c r="AC34" s="248"/>
      <c r="AD34" s="309" t="s">
        <v>228</v>
      </c>
      <c r="AE34" s="310"/>
      <c r="AF34" s="310"/>
      <c r="AG34" s="310"/>
      <c r="AH34" s="311"/>
      <c r="AI34" s="16" t="s">
        <v>327</v>
      </c>
      <c r="AJ34" s="312" t="s">
        <v>342</v>
      </c>
      <c r="AK34" s="311"/>
      <c r="AL34" s="16" t="s">
        <v>357</v>
      </c>
      <c r="AM34" s="312" t="s">
        <v>371</v>
      </c>
      <c r="AN34" s="311"/>
      <c r="AO34" s="251"/>
      <c r="AP34" s="254"/>
    </row>
    <row r="35" spans="1:42" ht="13.5" customHeight="1">
      <c r="A35" s="7"/>
      <c r="B35" s="246" t="s">
        <v>239</v>
      </c>
      <c r="C35" s="326"/>
      <c r="D35" s="327"/>
      <c r="E35" s="327"/>
      <c r="F35" s="327"/>
      <c r="G35" s="328"/>
      <c r="H35" s="14"/>
      <c r="I35" s="329"/>
      <c r="J35" s="328"/>
      <c r="K35" s="14"/>
      <c r="L35" s="329"/>
      <c r="M35" s="328"/>
      <c r="N35" s="249"/>
      <c r="O35" s="252"/>
      <c r="P35" s="383"/>
      <c r="Q35" s="382"/>
      <c r="R35" s="382"/>
      <c r="S35" s="46"/>
      <c r="T35" s="46"/>
      <c r="U35" s="7">
        <f>COUNTIF(O35,"1.原詞")</f>
        <v>0</v>
      </c>
      <c r="V35" s="7"/>
      <c r="W35" s="47">
        <f t="shared" ref="W35" si="3">MINUTE(N35)</f>
        <v>0</v>
      </c>
      <c r="X35" s="7"/>
      <c r="AC35" s="246" t="s">
        <v>239</v>
      </c>
      <c r="AD35" s="326" t="s">
        <v>229</v>
      </c>
      <c r="AE35" s="327"/>
      <c r="AF35" s="327"/>
      <c r="AG35" s="327"/>
      <c r="AH35" s="328"/>
      <c r="AI35" s="14" t="s">
        <v>328</v>
      </c>
      <c r="AJ35" s="329" t="s">
        <v>343</v>
      </c>
      <c r="AK35" s="328"/>
      <c r="AL35" s="14" t="s">
        <v>358</v>
      </c>
      <c r="AM35" s="329" t="s">
        <v>372</v>
      </c>
      <c r="AN35" s="328"/>
      <c r="AO35" s="249">
        <v>5</v>
      </c>
      <c r="AP35" s="252" t="s">
        <v>131</v>
      </c>
    </row>
    <row r="36" spans="1:42" ht="13.5" customHeight="1">
      <c r="A36" s="7"/>
      <c r="B36" s="247"/>
      <c r="C36" s="304"/>
      <c r="D36" s="305"/>
      <c r="E36" s="305"/>
      <c r="F36" s="305"/>
      <c r="G36" s="306"/>
      <c r="H36" s="15"/>
      <c r="I36" s="330"/>
      <c r="J36" s="306"/>
      <c r="K36" s="15"/>
      <c r="L36" s="330"/>
      <c r="M36" s="306"/>
      <c r="N36" s="250"/>
      <c r="O36" s="253"/>
      <c r="P36" s="383"/>
      <c r="Q36" s="382"/>
      <c r="R36" s="382"/>
      <c r="S36" s="46"/>
      <c r="T36" s="46"/>
      <c r="U36" s="7">
        <f>COUNTIF(O35,"2.訳詞")*2</f>
        <v>0</v>
      </c>
      <c r="V36" s="7">
        <f>SUM(U35:U36)</f>
        <v>0</v>
      </c>
      <c r="W36" s="7"/>
      <c r="X36" s="7"/>
      <c r="AC36" s="247"/>
      <c r="AD36" s="304" t="s">
        <v>230</v>
      </c>
      <c r="AE36" s="305"/>
      <c r="AF36" s="305"/>
      <c r="AG36" s="305"/>
      <c r="AH36" s="306"/>
      <c r="AI36" s="15" t="s">
        <v>329</v>
      </c>
      <c r="AJ36" s="330" t="s">
        <v>344</v>
      </c>
      <c r="AK36" s="306"/>
      <c r="AL36" s="15" t="s">
        <v>359</v>
      </c>
      <c r="AM36" s="330" t="s">
        <v>373</v>
      </c>
      <c r="AN36" s="306"/>
      <c r="AO36" s="250"/>
      <c r="AP36" s="253"/>
    </row>
    <row r="37" spans="1:42" ht="14.25" customHeight="1">
      <c r="A37" s="7"/>
      <c r="B37" s="248"/>
      <c r="C37" s="309"/>
      <c r="D37" s="310"/>
      <c r="E37" s="310"/>
      <c r="F37" s="310"/>
      <c r="G37" s="311"/>
      <c r="H37" s="16"/>
      <c r="I37" s="312"/>
      <c r="J37" s="311"/>
      <c r="K37" s="16"/>
      <c r="L37" s="312"/>
      <c r="M37" s="311"/>
      <c r="N37" s="251"/>
      <c r="O37" s="254"/>
      <c r="P37" s="383"/>
      <c r="Q37" s="382"/>
      <c r="R37" s="382"/>
      <c r="S37" s="46"/>
      <c r="T37" s="46"/>
      <c r="U37" s="7"/>
      <c r="V37" s="7"/>
      <c r="W37" s="7"/>
      <c r="X37" s="7"/>
      <c r="AC37" s="248"/>
      <c r="AD37" s="309" t="s">
        <v>231</v>
      </c>
      <c r="AE37" s="310"/>
      <c r="AF37" s="310"/>
      <c r="AG37" s="310"/>
      <c r="AH37" s="311"/>
      <c r="AI37" s="16" t="s">
        <v>330</v>
      </c>
      <c r="AJ37" s="312" t="s">
        <v>345</v>
      </c>
      <c r="AK37" s="311"/>
      <c r="AL37" s="16" t="s">
        <v>358</v>
      </c>
      <c r="AM37" s="312" t="s">
        <v>374</v>
      </c>
      <c r="AN37" s="311"/>
      <c r="AO37" s="251"/>
      <c r="AP37" s="254"/>
    </row>
    <row r="38" spans="1:42" ht="26.25" customHeight="1">
      <c r="A38" s="7"/>
      <c r="B38" s="76"/>
      <c r="C38" s="373" t="s">
        <v>282</v>
      </c>
      <c r="D38" s="373"/>
      <c r="E38" s="373"/>
      <c r="F38" s="373"/>
      <c r="G38" s="373"/>
      <c r="H38" s="365" t="s">
        <v>289</v>
      </c>
      <c r="I38" s="366"/>
      <c r="J38" s="366"/>
      <c r="K38" s="366"/>
      <c r="L38" s="366"/>
      <c r="M38" s="36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42">
      <c r="A39" s="7"/>
      <c r="B39" s="76"/>
      <c r="C39" s="374"/>
      <c r="D39" s="374"/>
      <c r="E39" s="374"/>
      <c r="F39" s="374"/>
      <c r="G39" s="374"/>
      <c r="H39" s="353"/>
      <c r="I39" s="353"/>
      <c r="J39" s="353"/>
      <c r="K39" s="353"/>
      <c r="L39" s="353"/>
      <c r="M39" s="353"/>
      <c r="N39" s="79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4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42" ht="13.5" thickBot="1">
      <c r="A41" s="372"/>
      <c r="B41" s="9" t="s">
        <v>34</v>
      </c>
      <c r="C41" s="274"/>
      <c r="D41" s="274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42">
      <c r="A42" s="372"/>
      <c r="B42" s="9" t="s">
        <v>33</v>
      </c>
      <c r="C42" s="274"/>
      <c r="D42" s="275"/>
      <c r="E42" s="80" t="s">
        <v>46</v>
      </c>
      <c r="F42" s="7"/>
      <c r="G42" s="7"/>
      <c r="H42" s="7"/>
      <c r="I42" s="7"/>
      <c r="J42" s="7"/>
      <c r="K42" s="201"/>
      <c r="L42" s="276" t="s">
        <v>283</v>
      </c>
      <c r="M42" s="277"/>
      <c r="N42" s="277"/>
      <c r="O42" s="278"/>
      <c r="P42" s="7"/>
      <c r="Q42" s="7"/>
      <c r="R42" s="7"/>
      <c r="S42" s="7"/>
      <c r="T42" s="7"/>
      <c r="U42" s="7"/>
      <c r="V42" s="7"/>
      <c r="W42" s="7"/>
      <c r="X42" s="7"/>
    </row>
    <row r="43" spans="1:42">
      <c r="A43" s="7"/>
      <c r="B43" s="7"/>
      <c r="C43" s="84"/>
      <c r="D43" s="84"/>
      <c r="E43" s="81"/>
      <c r="F43" s="7"/>
      <c r="G43" s="7"/>
      <c r="H43" s="7"/>
      <c r="I43" s="7"/>
      <c r="J43" s="7"/>
      <c r="K43" s="202"/>
      <c r="L43" s="279"/>
      <c r="M43" s="280"/>
      <c r="N43" s="280"/>
      <c r="O43" s="281"/>
      <c r="P43" s="7"/>
      <c r="Q43" s="7"/>
      <c r="R43" s="7"/>
      <c r="S43" s="7"/>
      <c r="T43" s="7"/>
      <c r="U43" s="7"/>
      <c r="V43" s="7"/>
      <c r="W43" s="7"/>
      <c r="X43" s="7"/>
    </row>
    <row r="44" spans="1:42">
      <c r="A44" s="372"/>
      <c r="B44" s="9" t="s">
        <v>97</v>
      </c>
      <c r="C44" s="274"/>
      <c r="D44" s="274"/>
      <c r="E44" s="81"/>
      <c r="F44" s="7"/>
      <c r="G44" s="7"/>
      <c r="H44" s="7"/>
      <c r="I44" s="7"/>
      <c r="J44" s="7"/>
      <c r="K44" s="202"/>
      <c r="L44" s="279"/>
      <c r="M44" s="280"/>
      <c r="N44" s="280"/>
      <c r="O44" s="281"/>
      <c r="P44" s="7"/>
      <c r="Q44" s="7"/>
      <c r="R44" s="7"/>
      <c r="S44" s="7"/>
      <c r="T44" s="7"/>
      <c r="U44" s="7"/>
      <c r="V44" s="7"/>
      <c r="W44" s="7"/>
      <c r="X44" s="7"/>
    </row>
    <row r="45" spans="1:42" ht="13.5" thickBot="1">
      <c r="A45" s="372"/>
      <c r="B45" s="9" t="s">
        <v>96</v>
      </c>
      <c r="C45" s="274"/>
      <c r="D45" s="274"/>
      <c r="E45" s="81" t="s">
        <v>47</v>
      </c>
      <c r="F45" s="7"/>
      <c r="G45" s="7"/>
      <c r="H45" s="7"/>
      <c r="I45" s="7"/>
      <c r="J45" s="7"/>
      <c r="K45" s="202"/>
      <c r="L45" s="282"/>
      <c r="M45" s="283"/>
      <c r="N45" s="283"/>
      <c r="O45" s="284"/>
      <c r="P45" s="7"/>
      <c r="Q45" s="7"/>
      <c r="R45" s="7"/>
      <c r="S45" s="7"/>
      <c r="T45" s="7"/>
      <c r="U45" s="7"/>
      <c r="V45" s="7"/>
      <c r="W45" s="7"/>
      <c r="X45" s="7"/>
    </row>
    <row r="46" spans="1:42">
      <c r="A46" s="7"/>
      <c r="B46" s="7"/>
      <c r="C46" s="84"/>
      <c r="D46" s="84"/>
      <c r="E46" s="81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42">
      <c r="A47" s="7"/>
      <c r="B47" s="79" t="s">
        <v>381</v>
      </c>
      <c r="C47" s="84"/>
      <c r="D47" s="84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42" ht="13.15" customHeight="1">
      <c r="A48" s="7"/>
      <c r="B48" s="242" t="s">
        <v>101</v>
      </c>
      <c r="C48" s="243"/>
      <c r="D48" s="243"/>
      <c r="E48" s="79" t="s">
        <v>160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364" t="str">
        <f>IF(C48="","",C48)</f>
        <v/>
      </c>
      <c r="Q48" s="364"/>
      <c r="R48" s="7"/>
      <c r="S48" s="7"/>
      <c r="T48" s="7"/>
      <c r="U48" s="7"/>
      <c r="V48" s="7"/>
      <c r="W48" s="7"/>
      <c r="X48" s="7"/>
    </row>
    <row r="49" spans="1:24" ht="13.15" customHeight="1">
      <c r="A49" s="7"/>
      <c r="B49" s="242"/>
      <c r="C49" s="243"/>
      <c r="D49" s="243"/>
      <c r="E49" s="79"/>
      <c r="F49" s="7"/>
      <c r="G49" s="7"/>
      <c r="H49" s="7"/>
      <c r="I49" s="7"/>
      <c r="J49" s="7"/>
      <c r="K49" s="7"/>
      <c r="L49" s="7"/>
      <c r="M49" s="7"/>
      <c r="N49" s="7"/>
      <c r="O49" s="7"/>
      <c r="P49" s="83"/>
      <c r="Q49" s="83"/>
      <c r="R49" s="7"/>
      <c r="S49" s="7"/>
      <c r="T49" s="7"/>
      <c r="U49" s="7"/>
      <c r="V49" s="7"/>
      <c r="W49" s="7"/>
      <c r="X49" s="7"/>
    </row>
    <row r="50" spans="1:24">
      <c r="A50" s="7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5"/>
      <c r="Q50" s="86"/>
      <c r="R50" s="7"/>
      <c r="S50" s="7"/>
      <c r="T50" s="7"/>
      <c r="U50" s="7"/>
      <c r="V50" s="7"/>
      <c r="W50" s="7"/>
      <c r="X50" s="7"/>
    </row>
    <row r="51" spans="1:24">
      <c r="A51" s="85" t="s">
        <v>15</v>
      </c>
      <c r="B51" s="82" t="s">
        <v>16</v>
      </c>
      <c r="C51" s="60" t="str">
        <f>IF(C17="使用しない（開始音のみ）","閉","")</f>
        <v/>
      </c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5"/>
      <c r="Q51" s="86"/>
      <c r="R51" s="7"/>
      <c r="S51" s="7"/>
      <c r="T51" s="7"/>
      <c r="U51" s="7"/>
      <c r="V51" s="7"/>
      <c r="W51" s="7"/>
      <c r="X51" s="7"/>
    </row>
    <row r="52" spans="1:24">
      <c r="A52" s="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5"/>
      <c r="Q52" s="86"/>
      <c r="R52" s="7"/>
      <c r="S52" s="7"/>
      <c r="T52" s="7"/>
      <c r="U52" s="7"/>
      <c r="V52" s="7"/>
      <c r="W52" s="7"/>
      <c r="X52" s="7"/>
    </row>
    <row r="53" spans="1:24">
      <c r="A53" s="85" t="s">
        <v>15</v>
      </c>
      <c r="B53" s="82" t="s">
        <v>86</v>
      </c>
      <c r="C53" s="17"/>
      <c r="D53" s="85"/>
      <c r="E53" s="84" t="s">
        <v>309</v>
      </c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5"/>
      <c r="Q53" s="86"/>
      <c r="R53" s="7"/>
      <c r="S53" s="7"/>
      <c r="T53" s="7"/>
      <c r="U53" s="7"/>
      <c r="V53" s="7"/>
      <c r="W53" s="7"/>
      <c r="X53" s="7"/>
    </row>
    <row r="54" spans="1:24">
      <c r="A54" s="7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86"/>
      <c r="R54" s="7"/>
      <c r="S54" s="7"/>
      <c r="T54" s="7"/>
      <c r="U54" s="7"/>
      <c r="V54" s="7"/>
      <c r="W54" s="7"/>
      <c r="X54" s="7"/>
    </row>
    <row r="55" spans="1:24">
      <c r="A55" s="85" t="s">
        <v>15</v>
      </c>
      <c r="B55" s="82" t="s">
        <v>4</v>
      </c>
      <c r="C55" s="17"/>
      <c r="D55" s="85"/>
      <c r="E55" s="240" t="str">
        <f>IF(C55="要","　→　※「譜めくり者」は各団でご準備ください。","")</f>
        <v/>
      </c>
      <c r="F55" s="240"/>
      <c r="G55" s="240"/>
      <c r="H55" s="240"/>
      <c r="I55" s="240"/>
      <c r="J55" s="240"/>
      <c r="K55" s="84"/>
      <c r="L55" s="84"/>
      <c r="M55" s="84"/>
      <c r="N55" s="84"/>
      <c r="O55" s="84"/>
      <c r="P55" s="85"/>
      <c r="Q55" s="86"/>
      <c r="R55" s="7"/>
      <c r="S55" s="7"/>
      <c r="T55" s="7"/>
      <c r="U55" s="7"/>
      <c r="V55" s="7"/>
      <c r="W55" s="7"/>
      <c r="X55" s="7"/>
    </row>
    <row r="56" spans="1:24">
      <c r="A56" s="7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5"/>
      <c r="Q56" s="86"/>
      <c r="R56" s="7"/>
      <c r="S56" s="7"/>
      <c r="T56" s="7"/>
      <c r="U56" s="7"/>
      <c r="V56" s="7"/>
      <c r="W56" s="7"/>
      <c r="X56" s="7"/>
    </row>
    <row r="57" spans="1:24">
      <c r="A57" s="372"/>
      <c r="B57" s="266" t="s">
        <v>109</v>
      </c>
      <c r="C57" s="267"/>
      <c r="D57" s="267"/>
      <c r="E57" s="267"/>
      <c r="F57" s="267"/>
      <c r="G57" s="267"/>
      <c r="H57" s="267"/>
      <c r="I57" s="267"/>
      <c r="J57" s="267"/>
      <c r="K57" s="267"/>
      <c r="L57" s="267"/>
      <c r="M57" s="267"/>
      <c r="N57" s="84"/>
      <c r="O57" s="84"/>
      <c r="P57" s="85"/>
      <c r="Q57" s="86"/>
      <c r="R57" s="7"/>
      <c r="S57" s="7"/>
      <c r="T57" s="7"/>
      <c r="U57" s="7"/>
      <c r="V57" s="7"/>
      <c r="W57" s="7"/>
      <c r="X57" s="7"/>
    </row>
    <row r="58" spans="1:24">
      <c r="A58" s="372"/>
      <c r="B58" s="266"/>
      <c r="C58" s="267"/>
      <c r="D58" s="267"/>
      <c r="E58" s="267"/>
      <c r="F58" s="267"/>
      <c r="G58" s="267"/>
      <c r="H58" s="267"/>
      <c r="I58" s="267"/>
      <c r="J58" s="267"/>
      <c r="K58" s="267"/>
      <c r="L58" s="267"/>
      <c r="M58" s="26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3.5" thickBo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26.25" customHeight="1" thickTop="1">
      <c r="A60" s="7"/>
      <c r="B60" s="358" t="s">
        <v>124</v>
      </c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60"/>
      <c r="Q60" s="7"/>
      <c r="R60" s="7"/>
      <c r="S60" s="7"/>
      <c r="T60" s="7"/>
      <c r="U60" s="7"/>
      <c r="V60" s="7"/>
      <c r="W60" s="7"/>
      <c r="X60" s="7"/>
    </row>
    <row r="61" spans="1:24" ht="26.25" customHeight="1" thickBot="1">
      <c r="A61" s="7"/>
      <c r="B61" s="361" t="s">
        <v>123</v>
      </c>
      <c r="C61" s="362"/>
      <c r="D61" s="362"/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363"/>
      <c r="Q61" s="7"/>
      <c r="R61" s="7"/>
      <c r="S61" s="7"/>
      <c r="T61" s="7"/>
      <c r="U61" s="7"/>
      <c r="V61" s="7"/>
      <c r="W61" s="7"/>
      <c r="X61" s="7"/>
    </row>
    <row r="62" spans="1:24" ht="13.5" thickTop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</row>
    <row r="64" spans="1:24" ht="23.5">
      <c r="A64" s="370" t="str">
        <f>'大会＆DD'!$B$3&amp;"参加申込【様式２ー２頁目】"</f>
        <v>第38回宮城県合唱アンサンブルコンテスト参加申込【様式２ー２頁目】</v>
      </c>
      <c r="B64" s="370"/>
      <c r="C64" s="370"/>
      <c r="D64" s="370"/>
      <c r="E64" s="370"/>
      <c r="F64" s="370"/>
      <c r="G64" s="370"/>
      <c r="H64" s="370"/>
      <c r="I64" s="370"/>
      <c r="J64" s="370"/>
      <c r="K64" s="370"/>
      <c r="L64" s="370"/>
      <c r="M64" s="88"/>
      <c r="N64" s="88"/>
      <c r="O64" s="88"/>
      <c r="P64" s="88"/>
      <c r="Q64" s="47"/>
      <c r="R64" s="47"/>
      <c r="S64" s="47"/>
      <c r="T64" s="47"/>
      <c r="U64" s="47"/>
      <c r="V64" s="47"/>
      <c r="W64" s="47"/>
      <c r="X64" s="47"/>
    </row>
    <row r="65" spans="1:24" ht="13.1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8"/>
      <c r="N65" s="88"/>
      <c r="O65" s="88"/>
      <c r="P65" s="88"/>
      <c r="Q65" s="47"/>
      <c r="R65" s="47"/>
      <c r="S65" s="47"/>
      <c r="T65" s="47"/>
      <c r="U65" s="47"/>
      <c r="V65" s="47"/>
      <c r="W65" s="47"/>
      <c r="X65" s="47"/>
    </row>
    <row r="66" spans="1:24" ht="13.15" customHeight="1">
      <c r="A66" s="87"/>
      <c r="B66" s="9" t="s">
        <v>0</v>
      </c>
      <c r="C66" s="354">
        <f>入力シート１!C9</f>
        <v>0</v>
      </c>
      <c r="D66" s="355"/>
      <c r="E66" s="355"/>
      <c r="F66" s="355"/>
      <c r="G66" s="355"/>
      <c r="H66" s="355"/>
      <c r="I66" s="355"/>
      <c r="J66" s="355"/>
      <c r="K66" s="87"/>
      <c r="L66" s="87"/>
      <c r="M66" s="88"/>
      <c r="N66" s="88"/>
      <c r="O66" s="88"/>
      <c r="P66" s="88"/>
      <c r="Q66" s="47"/>
      <c r="R66" s="47"/>
      <c r="S66" s="47"/>
      <c r="T66" s="47"/>
      <c r="U66" s="47"/>
      <c r="V66" s="47"/>
      <c r="W66" s="47"/>
      <c r="X66" s="47"/>
    </row>
    <row r="67" spans="1:24" ht="13.5" customHeight="1">
      <c r="A67" s="89"/>
      <c r="B67" s="89"/>
      <c r="C67" s="89"/>
      <c r="D67" s="89"/>
      <c r="E67" s="89"/>
      <c r="F67" s="89"/>
      <c r="G67" s="89"/>
      <c r="H67" s="89"/>
      <c r="I67" s="89"/>
      <c r="J67" s="87"/>
      <c r="K67" s="87"/>
      <c r="L67" s="87"/>
      <c r="M67" s="88"/>
      <c r="N67" s="88"/>
      <c r="O67" s="88"/>
      <c r="P67" s="88"/>
      <c r="Q67" s="47"/>
      <c r="R67" s="47"/>
      <c r="S67" s="47"/>
      <c r="T67" s="47"/>
      <c r="U67" s="47"/>
      <c r="V67" s="47"/>
      <c r="W67" s="47"/>
      <c r="X67" s="47"/>
    </row>
    <row r="68" spans="1:24" ht="13.5" customHeight="1">
      <c r="A68" s="89"/>
      <c r="B68" s="9" t="s">
        <v>26</v>
      </c>
      <c r="C68" s="295"/>
      <c r="D68" s="295"/>
      <c r="E68" s="295"/>
      <c r="F68" s="295"/>
      <c r="G68" s="295"/>
      <c r="H68" s="295"/>
      <c r="I68" s="295"/>
      <c r="J68" s="295"/>
      <c r="K68" s="87"/>
      <c r="L68" s="193"/>
      <c r="M68" s="193"/>
      <c r="N68" s="193"/>
      <c r="O68" s="193"/>
      <c r="P68" s="88"/>
      <c r="Q68" s="47"/>
      <c r="R68" s="47"/>
      <c r="S68" s="47"/>
      <c r="T68" s="47"/>
      <c r="U68" s="47"/>
      <c r="V68" s="47"/>
      <c r="W68" s="47"/>
      <c r="X68" s="47"/>
    </row>
    <row r="69" spans="1:24" ht="13.5" customHeight="1">
      <c r="A69" s="90"/>
      <c r="B69" s="52" t="s">
        <v>170</v>
      </c>
      <c r="C69" s="295"/>
      <c r="D69" s="295"/>
      <c r="E69" s="295"/>
      <c r="F69" s="295"/>
      <c r="G69" s="295"/>
      <c r="H69" s="295"/>
      <c r="I69" s="295"/>
      <c r="J69" s="295"/>
      <c r="K69" s="356" t="s">
        <v>173</v>
      </c>
      <c r="L69" s="357"/>
      <c r="M69" s="357"/>
      <c r="N69" s="357"/>
      <c r="O69" s="357"/>
      <c r="P69" s="357"/>
      <c r="Q69" s="357"/>
      <c r="R69" s="47"/>
      <c r="S69" s="47"/>
      <c r="T69" s="47"/>
      <c r="U69" s="47"/>
      <c r="V69" s="47"/>
      <c r="W69" s="47"/>
      <c r="X69" s="47"/>
    </row>
    <row r="70" spans="1:24" ht="13.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</row>
    <row r="71" spans="1:24" ht="13.5" customHeight="1">
      <c r="A71" s="371" t="s">
        <v>15</v>
      </c>
      <c r="B71" s="297" t="s">
        <v>148</v>
      </c>
      <c r="C71" s="299"/>
      <c r="D71" s="299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</row>
    <row r="72" spans="1:24" ht="13.5" customHeight="1">
      <c r="A72" s="371"/>
      <c r="B72" s="298"/>
      <c r="C72" s="299"/>
      <c r="D72" s="299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</row>
    <row r="73" spans="1:24" ht="13.5" customHeight="1">
      <c r="A73" s="91"/>
      <c r="B73" s="92"/>
      <c r="C73" s="93"/>
      <c r="D73" s="93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</row>
    <row r="74" spans="1:24" ht="13.5" customHeight="1">
      <c r="A74" s="91"/>
      <c r="B74" s="9" t="s">
        <v>174</v>
      </c>
      <c r="C74" s="191"/>
      <c r="D74" s="47" t="s">
        <v>156</v>
      </c>
      <c r="E74" s="47"/>
      <c r="F74" s="47"/>
      <c r="G74" s="47"/>
      <c r="H74" s="239" t="str">
        <f>IF(C74&gt;16,"人数の条件を超えています","")</f>
        <v/>
      </c>
      <c r="I74" s="239"/>
      <c r="J74" s="239"/>
      <c r="K74" s="239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</row>
    <row r="75" spans="1:24" ht="13.5" customHeight="1">
      <c r="A75" s="91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</row>
    <row r="76" spans="1:24" ht="13.5" customHeight="1">
      <c r="A76" s="91" t="s">
        <v>15</v>
      </c>
      <c r="B76" s="9" t="s">
        <v>1</v>
      </c>
      <c r="C76" s="274"/>
      <c r="D76" s="274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</row>
    <row r="77" spans="1:24" ht="13.5" customHeight="1">
      <c r="A77" s="91"/>
      <c r="B77" s="47"/>
      <c r="C77" s="93"/>
      <c r="D77" s="93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</row>
    <row r="78" spans="1:24" ht="13.5" customHeight="1">
      <c r="A78" s="91" t="s">
        <v>15</v>
      </c>
      <c r="B78" s="9" t="s">
        <v>158</v>
      </c>
      <c r="C78" s="274"/>
      <c r="D78" s="274"/>
      <c r="E78" s="274"/>
      <c r="F78" s="47"/>
      <c r="G78" s="47" t="s">
        <v>310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</row>
    <row r="79" spans="1:24" ht="13.5" customHeight="1">
      <c r="A79" s="91"/>
      <c r="B79" s="47"/>
      <c r="C79" s="94"/>
      <c r="D79" s="95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</row>
    <row r="80" spans="1:24" ht="13.5" customHeight="1">
      <c r="A80" s="91"/>
      <c r="B80" s="9" t="s">
        <v>45</v>
      </c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47" t="s">
        <v>159</v>
      </c>
      <c r="O80" s="47"/>
      <c r="P80" s="47"/>
      <c r="Q80" s="47"/>
      <c r="R80" s="47"/>
      <c r="S80" s="47"/>
      <c r="T80" s="47"/>
      <c r="U80" s="47"/>
      <c r="V80" s="47"/>
      <c r="W80" s="47"/>
      <c r="X80" s="47"/>
    </row>
    <row r="81" spans="1:24" ht="13.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</row>
    <row r="82" spans="1:24" ht="13.5" customHeight="1">
      <c r="A82" s="47"/>
      <c r="B82" s="257" t="s">
        <v>214</v>
      </c>
      <c r="C82" s="259" t="s">
        <v>216</v>
      </c>
      <c r="D82" s="260"/>
      <c r="E82" s="260"/>
      <c r="F82" s="260"/>
      <c r="G82" s="261"/>
      <c r="H82" s="287" t="s">
        <v>280</v>
      </c>
      <c r="I82" s="260"/>
      <c r="J82" s="261"/>
      <c r="K82" s="287" t="s">
        <v>281</v>
      </c>
      <c r="L82" s="260"/>
      <c r="M82" s="260"/>
      <c r="N82" s="287" t="s">
        <v>315</v>
      </c>
      <c r="O82" s="289" t="s">
        <v>126</v>
      </c>
      <c r="P82" s="47"/>
      <c r="Q82" s="47"/>
      <c r="R82" s="47"/>
      <c r="S82" s="47"/>
      <c r="T82" s="47"/>
      <c r="U82" s="47"/>
      <c r="V82" s="47"/>
      <c r="W82" s="47"/>
      <c r="X82" s="47"/>
    </row>
    <row r="83" spans="1:24" ht="34.5" customHeight="1">
      <c r="A83" s="47"/>
      <c r="B83" s="258"/>
      <c r="C83" s="262"/>
      <c r="D83" s="263"/>
      <c r="E83" s="263"/>
      <c r="F83" s="263"/>
      <c r="G83" s="264"/>
      <c r="H83" s="262"/>
      <c r="I83" s="263"/>
      <c r="J83" s="264"/>
      <c r="K83" s="262"/>
      <c r="L83" s="263"/>
      <c r="M83" s="263"/>
      <c r="N83" s="288"/>
      <c r="O83" s="290"/>
      <c r="P83" s="47"/>
      <c r="Q83" s="47"/>
      <c r="R83" s="47"/>
      <c r="S83" s="47"/>
      <c r="T83" s="47"/>
      <c r="U83" s="47"/>
      <c r="V83" s="47"/>
      <c r="W83" s="47"/>
      <c r="X83" s="47"/>
    </row>
    <row r="84" spans="1:24" ht="13.5" customHeight="1">
      <c r="A84" s="47"/>
      <c r="B84" s="246" t="s">
        <v>215</v>
      </c>
      <c r="C84" s="326"/>
      <c r="D84" s="327"/>
      <c r="E84" s="327"/>
      <c r="F84" s="327"/>
      <c r="G84" s="328"/>
      <c r="H84" s="14"/>
      <c r="I84" s="329"/>
      <c r="J84" s="328"/>
      <c r="K84" s="14"/>
      <c r="L84" s="329"/>
      <c r="M84" s="327"/>
      <c r="N84" s="249"/>
      <c r="O84" s="252"/>
      <c r="P84" s="351" t="s">
        <v>377</v>
      </c>
      <c r="Q84" s="352"/>
      <c r="R84" s="352"/>
      <c r="S84" s="48"/>
      <c r="T84" s="48"/>
      <c r="U84" s="47">
        <f>COUNTIF(O84,"1.原詞")</f>
        <v>0</v>
      </c>
      <c r="V84" s="47"/>
      <c r="W84" s="47">
        <f>MINUTE(N84)</f>
        <v>0</v>
      </c>
      <c r="X84" s="47"/>
    </row>
    <row r="85" spans="1:24" ht="13.5" customHeight="1">
      <c r="A85" s="47"/>
      <c r="B85" s="247"/>
      <c r="C85" s="304"/>
      <c r="D85" s="305"/>
      <c r="E85" s="305"/>
      <c r="F85" s="305"/>
      <c r="G85" s="306"/>
      <c r="H85" s="15"/>
      <c r="I85" s="330"/>
      <c r="J85" s="306"/>
      <c r="K85" s="15"/>
      <c r="L85" s="330"/>
      <c r="M85" s="305"/>
      <c r="N85" s="250"/>
      <c r="O85" s="253"/>
      <c r="P85" s="351"/>
      <c r="Q85" s="352"/>
      <c r="R85" s="352"/>
      <c r="S85" s="48"/>
      <c r="T85" s="48"/>
      <c r="U85" s="47">
        <f>COUNTIF(O84,"2.訳詞")*2</f>
        <v>0</v>
      </c>
      <c r="V85" s="47">
        <f>SUM(U84:U85)</f>
        <v>0</v>
      </c>
      <c r="W85" s="47"/>
      <c r="X85" s="47"/>
    </row>
    <row r="86" spans="1:24" ht="13.5" customHeight="1">
      <c r="A86" s="47"/>
      <c r="B86" s="248"/>
      <c r="C86" s="309"/>
      <c r="D86" s="310"/>
      <c r="E86" s="310"/>
      <c r="F86" s="310"/>
      <c r="G86" s="311"/>
      <c r="H86" s="16"/>
      <c r="I86" s="312"/>
      <c r="J86" s="311"/>
      <c r="K86" s="16"/>
      <c r="L86" s="312"/>
      <c r="M86" s="310"/>
      <c r="N86" s="251"/>
      <c r="O86" s="254"/>
      <c r="P86" s="351"/>
      <c r="Q86" s="352"/>
      <c r="R86" s="352"/>
      <c r="S86" s="48"/>
      <c r="T86" s="48"/>
      <c r="U86" s="47"/>
      <c r="V86" s="47"/>
      <c r="W86" s="47"/>
      <c r="X86" s="47"/>
    </row>
    <row r="87" spans="1:24" ht="13.5" customHeight="1">
      <c r="A87" s="47"/>
      <c r="B87" s="246" t="s">
        <v>236</v>
      </c>
      <c r="C87" s="326"/>
      <c r="D87" s="327"/>
      <c r="E87" s="327"/>
      <c r="F87" s="327"/>
      <c r="G87" s="328"/>
      <c r="H87" s="14"/>
      <c r="I87" s="329"/>
      <c r="J87" s="328"/>
      <c r="K87" s="14"/>
      <c r="L87" s="329"/>
      <c r="M87" s="327"/>
      <c r="N87" s="249"/>
      <c r="O87" s="252"/>
      <c r="P87" s="351"/>
      <c r="Q87" s="352"/>
      <c r="R87" s="352"/>
      <c r="S87" s="48"/>
      <c r="T87" s="48"/>
      <c r="U87" s="47">
        <f>COUNTIF(O87,"1.原詞")</f>
        <v>0</v>
      </c>
      <c r="V87" s="47"/>
      <c r="W87" s="47">
        <f t="shared" ref="W87" si="4">MINUTE(N87)</f>
        <v>0</v>
      </c>
      <c r="X87" s="47"/>
    </row>
    <row r="88" spans="1:24" ht="13.5" customHeight="1">
      <c r="A88" s="47"/>
      <c r="B88" s="247"/>
      <c r="C88" s="304"/>
      <c r="D88" s="305"/>
      <c r="E88" s="305"/>
      <c r="F88" s="305"/>
      <c r="G88" s="306"/>
      <c r="H88" s="15"/>
      <c r="I88" s="330"/>
      <c r="J88" s="306"/>
      <c r="K88" s="15"/>
      <c r="L88" s="330"/>
      <c r="M88" s="305"/>
      <c r="N88" s="250"/>
      <c r="O88" s="253"/>
      <c r="P88" s="351"/>
      <c r="Q88" s="352"/>
      <c r="R88" s="352"/>
      <c r="S88" s="48"/>
      <c r="T88" s="48"/>
      <c r="U88" s="47">
        <f>COUNTIF(O87,"2.訳詞")*2</f>
        <v>0</v>
      </c>
      <c r="V88" s="47">
        <f>SUM(U87:U88)</f>
        <v>0</v>
      </c>
      <c r="W88" s="47"/>
      <c r="X88" s="47"/>
    </row>
    <row r="89" spans="1:24" ht="13.5" customHeight="1">
      <c r="A89" s="47"/>
      <c r="B89" s="248"/>
      <c r="C89" s="309"/>
      <c r="D89" s="310"/>
      <c r="E89" s="310"/>
      <c r="F89" s="310"/>
      <c r="G89" s="311"/>
      <c r="H89" s="16"/>
      <c r="I89" s="312"/>
      <c r="J89" s="311"/>
      <c r="K89" s="16"/>
      <c r="L89" s="312"/>
      <c r="M89" s="310"/>
      <c r="N89" s="251"/>
      <c r="O89" s="254"/>
      <c r="P89" s="351"/>
      <c r="Q89" s="352"/>
      <c r="R89" s="352"/>
      <c r="S89" s="48"/>
      <c r="T89" s="48"/>
      <c r="U89" s="47"/>
      <c r="V89" s="47"/>
      <c r="W89" s="47"/>
      <c r="X89" s="47"/>
    </row>
    <row r="90" spans="1:24" ht="13.5" customHeight="1">
      <c r="A90" s="47"/>
      <c r="B90" s="246" t="s">
        <v>237</v>
      </c>
      <c r="C90" s="326"/>
      <c r="D90" s="327"/>
      <c r="E90" s="327"/>
      <c r="F90" s="327"/>
      <c r="G90" s="328"/>
      <c r="H90" s="14"/>
      <c r="I90" s="329"/>
      <c r="J90" s="328"/>
      <c r="K90" s="14"/>
      <c r="L90" s="329"/>
      <c r="M90" s="328"/>
      <c r="N90" s="249"/>
      <c r="O90" s="252"/>
      <c r="P90" s="351"/>
      <c r="Q90" s="352"/>
      <c r="R90" s="352"/>
      <c r="S90" s="48"/>
      <c r="T90" s="48"/>
      <c r="U90" s="47">
        <f>COUNTIF(O90,"1.原詞")</f>
        <v>0</v>
      </c>
      <c r="V90" s="47"/>
      <c r="W90" s="47">
        <f t="shared" ref="W90" si="5">MINUTE(N90)</f>
        <v>0</v>
      </c>
      <c r="X90" s="47"/>
    </row>
    <row r="91" spans="1:24" ht="13.5" customHeight="1">
      <c r="A91" s="47"/>
      <c r="B91" s="247"/>
      <c r="C91" s="304"/>
      <c r="D91" s="305"/>
      <c r="E91" s="305"/>
      <c r="F91" s="305"/>
      <c r="G91" s="306"/>
      <c r="H91" s="15"/>
      <c r="I91" s="330"/>
      <c r="J91" s="306"/>
      <c r="K91" s="15"/>
      <c r="L91" s="330"/>
      <c r="M91" s="306"/>
      <c r="N91" s="250"/>
      <c r="O91" s="253"/>
      <c r="P91" s="351"/>
      <c r="Q91" s="352"/>
      <c r="R91" s="352"/>
      <c r="S91" s="48"/>
      <c r="T91" s="48"/>
      <c r="U91" s="47">
        <f>COUNTIF(O90,"2.訳詞")*2</f>
        <v>0</v>
      </c>
      <c r="V91" s="47">
        <f>SUM(U90:U91)</f>
        <v>0</v>
      </c>
      <c r="W91" s="47"/>
      <c r="X91" s="47"/>
    </row>
    <row r="92" spans="1:24" ht="13.5" customHeight="1">
      <c r="A92" s="47"/>
      <c r="B92" s="248"/>
      <c r="C92" s="309"/>
      <c r="D92" s="310"/>
      <c r="E92" s="310"/>
      <c r="F92" s="310"/>
      <c r="G92" s="311"/>
      <c r="H92" s="16"/>
      <c r="I92" s="312"/>
      <c r="J92" s="311"/>
      <c r="K92" s="16"/>
      <c r="L92" s="312"/>
      <c r="M92" s="311"/>
      <c r="N92" s="251"/>
      <c r="O92" s="254"/>
      <c r="P92" s="351"/>
      <c r="Q92" s="352"/>
      <c r="R92" s="352"/>
      <c r="S92" s="48"/>
      <c r="T92" s="48"/>
      <c r="U92" s="47"/>
      <c r="V92" s="47"/>
      <c r="W92" s="47"/>
      <c r="X92" s="47"/>
    </row>
    <row r="93" spans="1:24" ht="13.5" customHeight="1">
      <c r="A93" s="47"/>
      <c r="B93" s="246" t="s">
        <v>238</v>
      </c>
      <c r="C93" s="326"/>
      <c r="D93" s="327"/>
      <c r="E93" s="327"/>
      <c r="F93" s="327"/>
      <c r="G93" s="328"/>
      <c r="H93" s="14"/>
      <c r="I93" s="329"/>
      <c r="J93" s="328"/>
      <c r="K93" s="14"/>
      <c r="L93" s="329"/>
      <c r="M93" s="328"/>
      <c r="N93" s="249"/>
      <c r="O93" s="252"/>
      <c r="P93" s="351"/>
      <c r="Q93" s="352"/>
      <c r="R93" s="352"/>
      <c r="S93" s="48"/>
      <c r="T93" s="48"/>
      <c r="U93" s="47">
        <f>COUNTIF(O93,"1.原詞")</f>
        <v>0</v>
      </c>
      <c r="V93" s="47"/>
      <c r="W93" s="47">
        <f t="shared" ref="W93" si="6">MINUTE(N93)</f>
        <v>0</v>
      </c>
      <c r="X93" s="47"/>
    </row>
    <row r="94" spans="1:24" ht="13.5" customHeight="1">
      <c r="A94" s="47"/>
      <c r="B94" s="247"/>
      <c r="C94" s="304"/>
      <c r="D94" s="305"/>
      <c r="E94" s="305"/>
      <c r="F94" s="305"/>
      <c r="G94" s="306"/>
      <c r="H94" s="61"/>
      <c r="I94" s="330"/>
      <c r="J94" s="306"/>
      <c r="K94" s="15"/>
      <c r="L94" s="330"/>
      <c r="M94" s="306"/>
      <c r="N94" s="250"/>
      <c r="O94" s="253"/>
      <c r="P94" s="351"/>
      <c r="Q94" s="352"/>
      <c r="R94" s="352"/>
      <c r="S94" s="48"/>
      <c r="T94" s="48"/>
      <c r="U94" s="47">
        <f>COUNTIF(O93,"2.訳詞")*2</f>
        <v>0</v>
      </c>
      <c r="V94" s="47">
        <f>SUM(U93:U94)</f>
        <v>0</v>
      </c>
      <c r="W94" s="47"/>
      <c r="X94" s="47"/>
    </row>
    <row r="95" spans="1:24" ht="13.5" customHeight="1">
      <c r="A95" s="47"/>
      <c r="B95" s="248"/>
      <c r="C95" s="309"/>
      <c r="D95" s="310"/>
      <c r="E95" s="310"/>
      <c r="F95" s="310"/>
      <c r="G95" s="311"/>
      <c r="H95" s="16"/>
      <c r="I95" s="312"/>
      <c r="J95" s="311"/>
      <c r="K95" s="16"/>
      <c r="L95" s="312"/>
      <c r="M95" s="311"/>
      <c r="N95" s="251"/>
      <c r="O95" s="254"/>
      <c r="P95" s="351"/>
      <c r="Q95" s="352"/>
      <c r="R95" s="352"/>
      <c r="S95" s="48"/>
      <c r="T95" s="48"/>
      <c r="U95" s="47"/>
      <c r="V95" s="47"/>
      <c r="W95" s="47"/>
      <c r="X95" s="47"/>
    </row>
    <row r="96" spans="1:24" ht="13.5" customHeight="1">
      <c r="A96" s="47"/>
      <c r="B96" s="246" t="s">
        <v>239</v>
      </c>
      <c r="C96" s="326"/>
      <c r="D96" s="327"/>
      <c r="E96" s="327"/>
      <c r="F96" s="327"/>
      <c r="G96" s="328"/>
      <c r="H96" s="14"/>
      <c r="I96" s="329"/>
      <c r="J96" s="328"/>
      <c r="K96" s="14"/>
      <c r="L96" s="329"/>
      <c r="M96" s="328"/>
      <c r="N96" s="249"/>
      <c r="O96" s="252"/>
      <c r="P96" s="351"/>
      <c r="Q96" s="352"/>
      <c r="R96" s="352"/>
      <c r="S96" s="48"/>
      <c r="T96" s="48"/>
      <c r="U96" s="47">
        <f>COUNTIF(O96,"1.原詞")</f>
        <v>0</v>
      </c>
      <c r="V96" s="47"/>
      <c r="W96" s="47">
        <f t="shared" ref="W96" si="7">MINUTE(N96)</f>
        <v>0</v>
      </c>
      <c r="X96" s="47"/>
    </row>
    <row r="97" spans="1:24" ht="13.5" customHeight="1">
      <c r="A97" s="47"/>
      <c r="B97" s="247"/>
      <c r="C97" s="304"/>
      <c r="D97" s="305"/>
      <c r="E97" s="305"/>
      <c r="F97" s="305"/>
      <c r="G97" s="306"/>
      <c r="H97" s="15"/>
      <c r="I97" s="330"/>
      <c r="J97" s="306"/>
      <c r="K97" s="15"/>
      <c r="L97" s="330"/>
      <c r="M97" s="306"/>
      <c r="N97" s="250"/>
      <c r="O97" s="253"/>
      <c r="P97" s="351"/>
      <c r="Q97" s="352"/>
      <c r="R97" s="352"/>
      <c r="S97" s="48"/>
      <c r="T97" s="48"/>
      <c r="U97" s="47">
        <f>COUNTIF(O96,"2.訳詞")*2</f>
        <v>0</v>
      </c>
      <c r="V97" s="47">
        <f>SUM(U96:U97)</f>
        <v>0</v>
      </c>
      <c r="W97" s="47"/>
      <c r="X97" s="47"/>
    </row>
    <row r="98" spans="1:24" ht="13.5" customHeight="1">
      <c r="A98" s="47"/>
      <c r="B98" s="248"/>
      <c r="C98" s="309"/>
      <c r="D98" s="310"/>
      <c r="E98" s="310"/>
      <c r="F98" s="310"/>
      <c r="G98" s="311"/>
      <c r="H98" s="16"/>
      <c r="I98" s="312"/>
      <c r="J98" s="311"/>
      <c r="K98" s="16"/>
      <c r="L98" s="312"/>
      <c r="M98" s="311"/>
      <c r="N98" s="251"/>
      <c r="O98" s="254"/>
      <c r="P98" s="351"/>
      <c r="Q98" s="352"/>
      <c r="R98" s="352"/>
      <c r="S98" s="48"/>
      <c r="T98" s="48"/>
      <c r="U98" s="47"/>
      <c r="V98" s="47"/>
      <c r="W98" s="47"/>
      <c r="X98" s="47"/>
    </row>
    <row r="99" spans="1:24" ht="27" customHeight="1">
      <c r="A99" s="47"/>
      <c r="B99" s="93"/>
      <c r="C99" s="346" t="s">
        <v>282</v>
      </c>
      <c r="D99" s="346"/>
      <c r="E99" s="346"/>
      <c r="F99" s="346"/>
      <c r="G99" s="346"/>
      <c r="H99" s="349" t="s">
        <v>289</v>
      </c>
      <c r="I99" s="350"/>
      <c r="J99" s="350"/>
      <c r="K99" s="350"/>
      <c r="L99" s="350"/>
      <c r="M99" s="350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</row>
    <row r="100" spans="1:24" ht="13.5" customHeight="1">
      <c r="A100" s="47"/>
      <c r="B100" s="93"/>
      <c r="C100" s="347"/>
      <c r="D100" s="347"/>
      <c r="E100" s="347"/>
      <c r="F100" s="347"/>
      <c r="G100" s="347"/>
      <c r="H100" s="348"/>
      <c r="I100" s="348"/>
      <c r="J100" s="348"/>
      <c r="K100" s="348"/>
      <c r="L100" s="348"/>
      <c r="M100" s="348"/>
      <c r="N100" s="96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ht="13.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ht="13.5" customHeight="1" thickBot="1">
      <c r="A102" s="336"/>
      <c r="B102" s="9" t="s">
        <v>34</v>
      </c>
      <c r="C102" s="274"/>
      <c r="D102" s="274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ht="13.5" customHeight="1">
      <c r="A103" s="336"/>
      <c r="B103" s="9" t="s">
        <v>33</v>
      </c>
      <c r="C103" s="274"/>
      <c r="D103" s="275"/>
      <c r="E103" s="97" t="s">
        <v>46</v>
      </c>
      <c r="F103" s="47"/>
      <c r="G103" s="47"/>
      <c r="H103" s="47"/>
      <c r="I103" s="47"/>
      <c r="J103" s="47"/>
      <c r="K103" s="199"/>
      <c r="L103" s="276" t="s">
        <v>283</v>
      </c>
      <c r="M103" s="277"/>
      <c r="N103" s="277"/>
      <c r="O103" s="278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ht="13.5" customHeight="1">
      <c r="A104" s="47"/>
      <c r="B104" s="47"/>
      <c r="C104" s="100"/>
      <c r="D104" s="100"/>
      <c r="E104" s="98"/>
      <c r="F104" s="47"/>
      <c r="G104" s="47"/>
      <c r="H104" s="47"/>
      <c r="I104" s="47"/>
      <c r="J104" s="47"/>
      <c r="K104" s="200"/>
      <c r="L104" s="279"/>
      <c r="M104" s="280"/>
      <c r="N104" s="280"/>
      <c r="O104" s="281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1:24" ht="13.5" customHeight="1">
      <c r="A105" s="336"/>
      <c r="B105" s="9" t="s">
        <v>97</v>
      </c>
      <c r="C105" s="274"/>
      <c r="D105" s="274"/>
      <c r="E105" s="98"/>
      <c r="F105" s="47"/>
      <c r="G105" s="47"/>
      <c r="H105" s="47"/>
      <c r="I105" s="47"/>
      <c r="J105" s="47"/>
      <c r="K105" s="200"/>
      <c r="L105" s="279"/>
      <c r="M105" s="280"/>
      <c r="N105" s="280"/>
      <c r="O105" s="281"/>
      <c r="P105" s="47"/>
      <c r="Q105" s="47"/>
      <c r="R105" s="47"/>
      <c r="S105" s="47"/>
      <c r="T105" s="47"/>
      <c r="U105" s="47"/>
      <c r="V105" s="47"/>
      <c r="W105" s="47"/>
      <c r="X105" s="47"/>
    </row>
    <row r="106" spans="1:24" ht="13.5" customHeight="1" thickBot="1">
      <c r="A106" s="336"/>
      <c r="B106" s="9" t="s">
        <v>96</v>
      </c>
      <c r="C106" s="274"/>
      <c r="D106" s="274"/>
      <c r="E106" s="98" t="s">
        <v>47</v>
      </c>
      <c r="F106" s="47"/>
      <c r="G106" s="47"/>
      <c r="H106" s="47"/>
      <c r="I106" s="47"/>
      <c r="J106" s="47"/>
      <c r="K106" s="200"/>
      <c r="L106" s="282"/>
      <c r="M106" s="283"/>
      <c r="N106" s="283"/>
      <c r="O106" s="284"/>
      <c r="P106" s="47"/>
      <c r="Q106" s="47"/>
      <c r="R106" s="47"/>
      <c r="S106" s="47"/>
      <c r="T106" s="47"/>
      <c r="U106" s="47"/>
      <c r="V106" s="47"/>
      <c r="W106" s="47"/>
      <c r="X106" s="47"/>
    </row>
    <row r="107" spans="1:24" ht="13.5" customHeight="1">
      <c r="A107" s="47"/>
      <c r="B107" s="47"/>
      <c r="C107" s="100"/>
      <c r="D107" s="100"/>
      <c r="E107" s="98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</row>
    <row r="108" spans="1:24" ht="13.5" customHeight="1">
      <c r="A108" s="47"/>
      <c r="B108" s="96" t="s">
        <v>381</v>
      </c>
      <c r="C108" s="100"/>
      <c r="D108" s="100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</row>
    <row r="109" spans="1:24" ht="13.5" customHeight="1">
      <c r="A109" s="47"/>
      <c r="B109" s="242" t="s">
        <v>101</v>
      </c>
      <c r="C109" s="331"/>
      <c r="D109" s="332"/>
      <c r="E109" s="96" t="s">
        <v>160</v>
      </c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335" t="str">
        <f>IF(C109="","",C109)</f>
        <v/>
      </c>
      <c r="Q109" s="335"/>
      <c r="R109" s="47"/>
      <c r="S109" s="47"/>
      <c r="T109" s="47"/>
      <c r="U109" s="47"/>
      <c r="V109" s="47"/>
      <c r="W109" s="47"/>
      <c r="X109" s="47"/>
    </row>
    <row r="110" spans="1:24" ht="13.5" customHeight="1">
      <c r="A110" s="47"/>
      <c r="B110" s="242"/>
      <c r="C110" s="333"/>
      <c r="D110" s="334"/>
      <c r="E110" s="96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99"/>
      <c r="Q110" s="99"/>
      <c r="R110" s="47"/>
      <c r="S110" s="47"/>
      <c r="T110" s="47"/>
      <c r="U110" s="47"/>
      <c r="V110" s="47"/>
      <c r="W110" s="47"/>
      <c r="X110" s="47"/>
    </row>
    <row r="111" spans="1:24" ht="13.5" customHeight="1">
      <c r="A111" s="47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1"/>
      <c r="Q111" s="102"/>
      <c r="R111" s="47"/>
      <c r="S111" s="47"/>
      <c r="T111" s="47"/>
      <c r="U111" s="47"/>
      <c r="V111" s="47"/>
      <c r="W111" s="47"/>
      <c r="X111" s="47"/>
    </row>
    <row r="112" spans="1:24" ht="13.5" customHeight="1">
      <c r="A112" s="101" t="s">
        <v>15</v>
      </c>
      <c r="B112" s="82" t="s">
        <v>16</v>
      </c>
      <c r="C112" s="60"/>
      <c r="D112" s="47"/>
      <c r="E112" s="101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1"/>
      <c r="Q112" s="102"/>
      <c r="R112" s="47"/>
      <c r="S112" s="47"/>
      <c r="T112" s="47"/>
      <c r="U112" s="47"/>
      <c r="V112" s="47"/>
      <c r="W112" s="47"/>
      <c r="X112" s="47"/>
    </row>
    <row r="113" spans="1:24" ht="13.5" customHeight="1">
      <c r="A113" s="47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1"/>
      <c r="Q113" s="102"/>
      <c r="R113" s="47"/>
      <c r="S113" s="47"/>
      <c r="T113" s="47"/>
      <c r="U113" s="47"/>
      <c r="V113" s="47"/>
      <c r="W113" s="47"/>
      <c r="X113" s="47"/>
    </row>
    <row r="114" spans="1:24" ht="13.5" customHeight="1">
      <c r="A114" s="101" t="s">
        <v>15</v>
      </c>
      <c r="B114" s="82" t="s">
        <v>86</v>
      </c>
      <c r="C114" s="17"/>
      <c r="D114" s="101"/>
      <c r="E114" s="100" t="s">
        <v>309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1"/>
      <c r="Q114" s="102"/>
      <c r="R114" s="47"/>
      <c r="S114" s="47"/>
      <c r="T114" s="47"/>
      <c r="U114" s="47"/>
      <c r="V114" s="47"/>
      <c r="W114" s="47"/>
      <c r="X114" s="47"/>
    </row>
    <row r="115" spans="1:24" ht="13.5" customHeight="1">
      <c r="A115" s="47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1"/>
      <c r="Q115" s="102"/>
      <c r="R115" s="47"/>
      <c r="S115" s="47"/>
      <c r="T115" s="47"/>
      <c r="U115" s="47"/>
      <c r="V115" s="47"/>
      <c r="W115" s="47"/>
      <c r="X115" s="47"/>
    </row>
    <row r="116" spans="1:24" ht="13.5" customHeight="1">
      <c r="A116" s="101" t="s">
        <v>15</v>
      </c>
      <c r="B116" s="82" t="s">
        <v>4</v>
      </c>
      <c r="C116" s="17"/>
      <c r="D116" s="101"/>
      <c r="E116" s="239" t="str">
        <f>IF(C116="要","　→　※「譜めくり者」は各団でご準備ください。","")</f>
        <v/>
      </c>
      <c r="F116" s="239"/>
      <c r="G116" s="239"/>
      <c r="H116" s="239"/>
      <c r="I116" s="239"/>
      <c r="J116" s="239"/>
      <c r="K116" s="100"/>
      <c r="L116" s="100"/>
      <c r="M116" s="100"/>
      <c r="N116" s="100"/>
      <c r="O116" s="100"/>
      <c r="P116" s="101"/>
      <c r="Q116" s="102"/>
      <c r="R116" s="47"/>
      <c r="S116" s="47"/>
      <c r="T116" s="47"/>
      <c r="U116" s="47"/>
      <c r="V116" s="47"/>
      <c r="W116" s="47"/>
      <c r="X116" s="47"/>
    </row>
    <row r="117" spans="1:24" ht="13.5" customHeight="1">
      <c r="A117" s="47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1"/>
      <c r="Q117" s="102"/>
      <c r="R117" s="47"/>
      <c r="S117" s="47"/>
      <c r="T117" s="47"/>
      <c r="U117" s="47"/>
      <c r="V117" s="47"/>
      <c r="W117" s="47"/>
      <c r="X117" s="47"/>
    </row>
    <row r="118" spans="1:24" ht="13.5" customHeight="1">
      <c r="A118" s="336"/>
      <c r="B118" s="266" t="s">
        <v>109</v>
      </c>
      <c r="C118" s="337"/>
      <c r="D118" s="338"/>
      <c r="E118" s="338"/>
      <c r="F118" s="338"/>
      <c r="G118" s="338"/>
      <c r="H118" s="338"/>
      <c r="I118" s="338"/>
      <c r="J118" s="338"/>
      <c r="K118" s="338"/>
      <c r="L118" s="338"/>
      <c r="M118" s="339"/>
      <c r="N118" s="100"/>
      <c r="O118" s="100"/>
      <c r="P118" s="101"/>
      <c r="Q118" s="102"/>
      <c r="R118" s="47"/>
      <c r="S118" s="47"/>
      <c r="T118" s="47"/>
      <c r="U118" s="47"/>
      <c r="V118" s="47"/>
      <c r="W118" s="47"/>
      <c r="X118" s="47"/>
    </row>
    <row r="119" spans="1:24" ht="13.5" customHeight="1">
      <c r="A119" s="336"/>
      <c r="B119" s="266"/>
      <c r="C119" s="340"/>
      <c r="D119" s="341"/>
      <c r="E119" s="341"/>
      <c r="F119" s="341"/>
      <c r="G119" s="341"/>
      <c r="H119" s="341"/>
      <c r="I119" s="341"/>
      <c r="J119" s="341"/>
      <c r="K119" s="341"/>
      <c r="L119" s="341"/>
      <c r="M119" s="342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</row>
    <row r="120" spans="1:24" ht="13.5" customHeight="1" thickBo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</row>
    <row r="121" spans="1:24" ht="27" customHeight="1" thickTop="1">
      <c r="A121" s="47"/>
      <c r="B121" s="343" t="s">
        <v>124</v>
      </c>
      <c r="C121" s="344"/>
      <c r="D121" s="344"/>
      <c r="E121" s="344"/>
      <c r="F121" s="344"/>
      <c r="G121" s="344"/>
      <c r="H121" s="344"/>
      <c r="I121" s="344"/>
      <c r="J121" s="344"/>
      <c r="K121" s="344"/>
      <c r="L121" s="344"/>
      <c r="M121" s="344"/>
      <c r="N121" s="344"/>
      <c r="O121" s="344"/>
      <c r="P121" s="345"/>
      <c r="Q121" s="47"/>
      <c r="R121" s="47"/>
      <c r="S121" s="47"/>
      <c r="T121" s="47"/>
      <c r="U121" s="47"/>
      <c r="V121" s="47"/>
      <c r="W121" s="47"/>
      <c r="X121" s="47"/>
    </row>
    <row r="122" spans="1:24" ht="27" customHeight="1" thickBot="1">
      <c r="A122" s="47"/>
      <c r="B122" s="384" t="s">
        <v>123</v>
      </c>
      <c r="C122" s="385"/>
      <c r="D122" s="385"/>
      <c r="E122" s="385"/>
      <c r="F122" s="385"/>
      <c r="G122" s="385"/>
      <c r="H122" s="385"/>
      <c r="I122" s="385"/>
      <c r="J122" s="385"/>
      <c r="K122" s="385"/>
      <c r="L122" s="385"/>
      <c r="M122" s="385"/>
      <c r="N122" s="385"/>
      <c r="O122" s="385"/>
      <c r="P122" s="386"/>
      <c r="Q122" s="47"/>
      <c r="R122" s="47"/>
      <c r="S122" s="47"/>
      <c r="T122" s="47"/>
      <c r="U122" s="47"/>
      <c r="V122" s="47"/>
      <c r="W122" s="47"/>
      <c r="X122" s="47"/>
    </row>
    <row r="123" spans="1:24" ht="13.5" customHeight="1" thickTop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</row>
    <row r="124" spans="1:24" ht="13.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</row>
    <row r="125" spans="1:24" ht="23.5">
      <c r="A125" s="387" t="str">
        <f>'大会＆DD'!$B$3&amp;"参加申込【様式２ー３頁目】"</f>
        <v>第38回宮城県合唱アンサンブルコンテスト参加申込【様式２ー３頁目】</v>
      </c>
      <c r="B125" s="387"/>
      <c r="C125" s="387"/>
      <c r="D125" s="387"/>
      <c r="E125" s="387"/>
      <c r="F125" s="387"/>
      <c r="G125" s="387"/>
      <c r="H125" s="387"/>
      <c r="I125" s="387"/>
      <c r="J125" s="387"/>
      <c r="K125" s="387"/>
      <c r="L125" s="387"/>
      <c r="M125" s="104"/>
      <c r="N125" s="104"/>
      <c r="O125" s="104"/>
      <c r="P125" s="104"/>
      <c r="Q125" s="49"/>
      <c r="R125" s="49"/>
      <c r="S125" s="49"/>
      <c r="T125" s="49"/>
      <c r="U125" s="49"/>
      <c r="V125" s="49"/>
      <c r="W125" s="49"/>
      <c r="X125" s="49"/>
    </row>
    <row r="126" spans="1:24" ht="13.5" customHeight="1">
      <c r="A126" s="105"/>
      <c r="B126" s="105"/>
      <c r="C126" s="105"/>
      <c r="D126" s="105"/>
      <c r="E126" s="105"/>
      <c r="F126" s="105"/>
      <c r="G126" s="105"/>
      <c r="H126" s="105"/>
      <c r="I126" s="105"/>
      <c r="J126" s="103"/>
      <c r="K126" s="103"/>
      <c r="L126" s="103"/>
      <c r="M126" s="104"/>
      <c r="N126" s="104"/>
      <c r="O126" s="104"/>
      <c r="P126" s="104"/>
      <c r="Q126" s="49"/>
      <c r="R126" s="49"/>
      <c r="S126" s="49"/>
      <c r="T126" s="49"/>
      <c r="U126" s="49"/>
      <c r="V126" s="49"/>
      <c r="W126" s="49"/>
      <c r="X126" s="49"/>
    </row>
    <row r="127" spans="1:24" ht="13.5" customHeight="1">
      <c r="A127" s="105"/>
      <c r="B127" s="9" t="s">
        <v>0</v>
      </c>
      <c r="C127" s="389">
        <f>入力シート１!C9</f>
        <v>0</v>
      </c>
      <c r="D127" s="390"/>
      <c r="E127" s="390"/>
      <c r="F127" s="390"/>
      <c r="G127" s="390"/>
      <c r="H127" s="390"/>
      <c r="I127" s="390"/>
      <c r="J127" s="390"/>
      <c r="K127" s="103"/>
      <c r="L127" s="103"/>
      <c r="M127" s="104"/>
      <c r="N127" s="104"/>
      <c r="O127" s="104"/>
      <c r="P127" s="104"/>
      <c r="Q127" s="49"/>
      <c r="R127" s="49"/>
      <c r="S127" s="49"/>
      <c r="T127" s="49"/>
      <c r="U127" s="49"/>
      <c r="V127" s="49"/>
      <c r="W127" s="49"/>
      <c r="X127" s="49"/>
    </row>
    <row r="128" spans="1:24" ht="13.5" customHeight="1">
      <c r="A128" s="105"/>
      <c r="B128" s="105"/>
      <c r="C128" s="105"/>
      <c r="D128" s="105"/>
      <c r="E128" s="105"/>
      <c r="F128" s="105"/>
      <c r="G128" s="105"/>
      <c r="H128" s="105"/>
      <c r="I128" s="105"/>
      <c r="J128" s="103"/>
      <c r="K128" s="103"/>
      <c r="L128" s="103"/>
      <c r="M128" s="104"/>
      <c r="N128" s="104"/>
      <c r="O128" s="104"/>
      <c r="P128" s="104"/>
      <c r="Q128" s="49"/>
      <c r="R128" s="49"/>
      <c r="S128" s="49"/>
      <c r="T128" s="49"/>
      <c r="U128" s="49"/>
      <c r="V128" s="49"/>
      <c r="W128" s="49"/>
      <c r="X128" s="49"/>
    </row>
    <row r="129" spans="1:24" ht="13.5" customHeight="1">
      <c r="A129" s="105"/>
      <c r="B129" s="9" t="s">
        <v>26</v>
      </c>
      <c r="C129" s="295"/>
      <c r="D129" s="295"/>
      <c r="E129" s="295"/>
      <c r="F129" s="295"/>
      <c r="G129" s="295"/>
      <c r="H129" s="295"/>
      <c r="I129" s="295"/>
      <c r="J129" s="295"/>
      <c r="K129" s="103"/>
      <c r="L129" s="194"/>
      <c r="M129" s="194"/>
      <c r="N129" s="194"/>
      <c r="O129" s="194"/>
      <c r="P129" s="104"/>
      <c r="Q129" s="49"/>
      <c r="R129" s="49"/>
      <c r="S129" s="49"/>
      <c r="T129" s="49"/>
      <c r="U129" s="49"/>
      <c r="V129" s="49"/>
      <c r="W129" s="49"/>
      <c r="X129" s="49"/>
    </row>
    <row r="130" spans="1:24" ht="13.5" customHeight="1">
      <c r="A130" s="106"/>
      <c r="B130" s="52" t="s">
        <v>171</v>
      </c>
      <c r="C130" s="295"/>
      <c r="D130" s="295"/>
      <c r="E130" s="295"/>
      <c r="F130" s="295"/>
      <c r="G130" s="295"/>
      <c r="H130" s="295"/>
      <c r="I130" s="295"/>
      <c r="J130" s="295"/>
      <c r="K130" s="391" t="s">
        <v>173</v>
      </c>
      <c r="L130" s="392"/>
      <c r="M130" s="392"/>
      <c r="N130" s="392"/>
      <c r="O130" s="392"/>
      <c r="P130" s="392"/>
      <c r="Q130" s="392"/>
      <c r="R130" s="49"/>
      <c r="S130" s="49"/>
      <c r="T130" s="49"/>
      <c r="U130" s="49"/>
      <c r="V130" s="49"/>
      <c r="W130" s="49"/>
      <c r="X130" s="49"/>
    </row>
    <row r="131" spans="1:24" ht="13.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</row>
    <row r="132" spans="1:24" ht="13.5" customHeight="1">
      <c r="A132" s="388" t="s">
        <v>15</v>
      </c>
      <c r="B132" s="297" t="s">
        <v>148</v>
      </c>
      <c r="C132" s="299"/>
      <c r="D132" s="29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</row>
    <row r="133" spans="1:24" ht="13.5" customHeight="1">
      <c r="A133" s="388"/>
      <c r="B133" s="298"/>
      <c r="C133" s="299"/>
      <c r="D133" s="29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</row>
    <row r="134" spans="1:24" ht="13.5" customHeight="1">
      <c r="A134" s="107"/>
      <c r="B134" s="108"/>
      <c r="C134" s="109"/>
      <c r="D134" s="10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</row>
    <row r="135" spans="1:24" ht="13.5" customHeight="1">
      <c r="A135" s="107"/>
      <c r="B135" s="9" t="s">
        <v>174</v>
      </c>
      <c r="C135" s="191"/>
      <c r="D135" s="49" t="s">
        <v>156</v>
      </c>
      <c r="E135" s="49"/>
      <c r="F135" s="49"/>
      <c r="G135" s="49"/>
      <c r="H135" s="241" t="str">
        <f>IF(C135&gt;16,"人数の条件を超えています","")</f>
        <v/>
      </c>
      <c r="I135" s="241"/>
      <c r="J135" s="241"/>
      <c r="K135" s="241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</row>
    <row r="136" spans="1:24" ht="13.5" customHeight="1">
      <c r="A136" s="107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</row>
    <row r="137" spans="1:24" ht="13.5" customHeight="1">
      <c r="A137" s="107" t="s">
        <v>15</v>
      </c>
      <c r="B137" s="9" t="s">
        <v>1</v>
      </c>
      <c r="C137" s="274"/>
      <c r="D137" s="274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</row>
    <row r="138" spans="1:24" ht="13.5" customHeight="1">
      <c r="A138" s="107"/>
      <c r="B138" s="49"/>
      <c r="C138" s="109"/>
      <c r="D138" s="10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</row>
    <row r="139" spans="1:24" ht="13.5" customHeight="1">
      <c r="A139" s="107" t="s">
        <v>15</v>
      </c>
      <c r="B139" s="9" t="s">
        <v>158</v>
      </c>
      <c r="C139" s="274"/>
      <c r="D139" s="274"/>
      <c r="E139" s="274"/>
      <c r="F139" s="49"/>
      <c r="G139" s="49" t="s">
        <v>310</v>
      </c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</row>
    <row r="140" spans="1:24" ht="13.5" customHeight="1">
      <c r="A140" s="107"/>
      <c r="B140" s="49"/>
      <c r="C140" s="110"/>
      <c r="D140" s="111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</row>
    <row r="141" spans="1:24" ht="13.5" customHeight="1">
      <c r="A141" s="107"/>
      <c r="B141" s="9" t="s">
        <v>45</v>
      </c>
      <c r="C141" s="267"/>
      <c r="D141" s="267"/>
      <c r="E141" s="267"/>
      <c r="F141" s="267"/>
      <c r="G141" s="267"/>
      <c r="H141" s="267"/>
      <c r="I141" s="267"/>
      <c r="J141" s="267"/>
      <c r="K141" s="267"/>
      <c r="L141" s="267"/>
      <c r="M141" s="267"/>
      <c r="N141" s="49" t="s">
        <v>159</v>
      </c>
      <c r="O141" s="49"/>
      <c r="P141" s="49"/>
      <c r="Q141" s="49"/>
      <c r="R141" s="49"/>
      <c r="S141" s="49"/>
      <c r="T141" s="49"/>
      <c r="U141" s="49"/>
      <c r="V141" s="49"/>
      <c r="W141" s="49"/>
      <c r="X141" s="49"/>
    </row>
    <row r="142" spans="1:24" ht="13.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</row>
    <row r="143" spans="1:24" ht="13.5" customHeight="1">
      <c r="A143" s="49"/>
      <c r="B143" s="257" t="s">
        <v>214</v>
      </c>
      <c r="C143" s="259" t="s">
        <v>216</v>
      </c>
      <c r="D143" s="260"/>
      <c r="E143" s="260"/>
      <c r="F143" s="260"/>
      <c r="G143" s="261"/>
      <c r="H143" s="287" t="s">
        <v>280</v>
      </c>
      <c r="I143" s="260"/>
      <c r="J143" s="261"/>
      <c r="K143" s="287" t="s">
        <v>281</v>
      </c>
      <c r="L143" s="260"/>
      <c r="M143" s="260"/>
      <c r="N143" s="287" t="s">
        <v>315</v>
      </c>
      <c r="O143" s="289" t="s">
        <v>126</v>
      </c>
      <c r="P143" s="49"/>
      <c r="Q143" s="49"/>
      <c r="R143" s="49"/>
      <c r="S143" s="49"/>
      <c r="T143" s="49"/>
      <c r="U143" s="49"/>
      <c r="V143" s="49"/>
      <c r="W143" s="49"/>
      <c r="X143" s="49"/>
    </row>
    <row r="144" spans="1:24" ht="34.5" customHeight="1">
      <c r="A144" s="49"/>
      <c r="B144" s="258"/>
      <c r="C144" s="262"/>
      <c r="D144" s="263"/>
      <c r="E144" s="263"/>
      <c r="F144" s="263"/>
      <c r="G144" s="264"/>
      <c r="H144" s="262"/>
      <c r="I144" s="263"/>
      <c r="J144" s="264"/>
      <c r="K144" s="262"/>
      <c r="L144" s="263"/>
      <c r="M144" s="263"/>
      <c r="N144" s="288"/>
      <c r="O144" s="290"/>
      <c r="P144" s="49"/>
      <c r="Q144" s="49"/>
      <c r="R144" s="49"/>
      <c r="S144" s="49"/>
      <c r="T144" s="49"/>
      <c r="U144" s="49"/>
      <c r="V144" s="49"/>
      <c r="W144" s="49"/>
      <c r="X144" s="49"/>
    </row>
    <row r="145" spans="1:24" ht="13.5" customHeight="1">
      <c r="A145" s="49"/>
      <c r="B145" s="246" t="s">
        <v>215</v>
      </c>
      <c r="C145" s="326"/>
      <c r="D145" s="327"/>
      <c r="E145" s="327"/>
      <c r="F145" s="327"/>
      <c r="G145" s="328"/>
      <c r="H145" s="14"/>
      <c r="I145" s="329"/>
      <c r="J145" s="328"/>
      <c r="K145" s="220"/>
      <c r="L145" s="329"/>
      <c r="M145" s="328"/>
      <c r="N145" s="249"/>
      <c r="O145" s="252"/>
      <c r="P145" s="323" t="s">
        <v>377</v>
      </c>
      <c r="Q145" s="324"/>
      <c r="R145" s="324"/>
      <c r="S145" s="50"/>
      <c r="T145" s="50"/>
      <c r="U145" s="49">
        <f>COUNTIF(O145,"1.原詞")</f>
        <v>0</v>
      </c>
      <c r="V145" s="49"/>
      <c r="W145" s="47">
        <f>MINUTE(N145)</f>
        <v>0</v>
      </c>
      <c r="X145" s="49"/>
    </row>
    <row r="146" spans="1:24" ht="13.5" customHeight="1">
      <c r="A146" s="49"/>
      <c r="B146" s="247"/>
      <c r="C146" s="304"/>
      <c r="D146" s="305"/>
      <c r="E146" s="305"/>
      <c r="F146" s="305"/>
      <c r="G146" s="306"/>
      <c r="H146" s="15"/>
      <c r="I146" s="307"/>
      <c r="J146" s="308"/>
      <c r="K146" s="15"/>
      <c r="L146" s="307"/>
      <c r="M146" s="308"/>
      <c r="N146" s="250"/>
      <c r="O146" s="253"/>
      <c r="P146" s="325"/>
      <c r="Q146" s="324"/>
      <c r="R146" s="324"/>
      <c r="S146" s="50"/>
      <c r="T146" s="50"/>
      <c r="U146" s="49">
        <f>COUNTIF(O145,"2.訳詞")*2</f>
        <v>0</v>
      </c>
      <c r="V146" s="49">
        <f>SUM(U145:U146)</f>
        <v>0</v>
      </c>
      <c r="W146" s="47"/>
      <c r="X146" s="49"/>
    </row>
    <row r="147" spans="1:24" ht="13.5" customHeight="1">
      <c r="A147" s="49"/>
      <c r="B147" s="248"/>
      <c r="C147" s="309"/>
      <c r="D147" s="310"/>
      <c r="E147" s="310"/>
      <c r="F147" s="310"/>
      <c r="G147" s="311"/>
      <c r="H147" s="16"/>
      <c r="I147" s="312"/>
      <c r="J147" s="311"/>
      <c r="K147" s="16"/>
      <c r="L147" s="312"/>
      <c r="M147" s="311"/>
      <c r="N147" s="251"/>
      <c r="O147" s="254"/>
      <c r="P147" s="325"/>
      <c r="Q147" s="324"/>
      <c r="R147" s="324"/>
      <c r="S147" s="50"/>
      <c r="T147" s="50"/>
      <c r="U147" s="49"/>
      <c r="V147" s="49"/>
      <c r="W147" s="47"/>
      <c r="X147" s="49"/>
    </row>
    <row r="148" spans="1:24" ht="13.5" customHeight="1">
      <c r="A148" s="49"/>
      <c r="B148" s="246" t="s">
        <v>236</v>
      </c>
      <c r="C148" s="326"/>
      <c r="D148" s="327"/>
      <c r="E148" s="327"/>
      <c r="F148" s="327"/>
      <c r="G148" s="328"/>
      <c r="H148" s="14"/>
      <c r="I148" s="329"/>
      <c r="J148" s="328"/>
      <c r="K148" s="14"/>
      <c r="L148" s="329"/>
      <c r="M148" s="328"/>
      <c r="N148" s="249"/>
      <c r="O148" s="252"/>
      <c r="P148" s="325"/>
      <c r="Q148" s="324"/>
      <c r="R148" s="324"/>
      <c r="S148" s="50"/>
      <c r="T148" s="50"/>
      <c r="U148" s="49">
        <f>COUNTIF(O148,"1.原詞")</f>
        <v>0</v>
      </c>
      <c r="V148" s="49"/>
      <c r="W148" s="47">
        <f t="shared" ref="W148" si="8">MINUTE(N148)</f>
        <v>0</v>
      </c>
      <c r="X148" s="49"/>
    </row>
    <row r="149" spans="1:24" ht="13.5" customHeight="1">
      <c r="A149" s="49"/>
      <c r="B149" s="247"/>
      <c r="C149" s="304"/>
      <c r="D149" s="305"/>
      <c r="E149" s="305"/>
      <c r="F149" s="305"/>
      <c r="G149" s="306"/>
      <c r="H149" s="15"/>
      <c r="I149" s="330"/>
      <c r="J149" s="306"/>
      <c r="K149" s="15"/>
      <c r="L149" s="330"/>
      <c r="M149" s="306"/>
      <c r="N149" s="250"/>
      <c r="O149" s="253"/>
      <c r="P149" s="325"/>
      <c r="Q149" s="324"/>
      <c r="R149" s="324"/>
      <c r="S149" s="50"/>
      <c r="T149" s="50"/>
      <c r="U149" s="49">
        <f>COUNTIF(O148,"2.訳詞")*2</f>
        <v>0</v>
      </c>
      <c r="V149" s="49">
        <f>SUM(U148:U149)</f>
        <v>0</v>
      </c>
      <c r="W149" s="47"/>
      <c r="X149" s="49"/>
    </row>
    <row r="150" spans="1:24" ht="13.5" customHeight="1">
      <c r="A150" s="49"/>
      <c r="B150" s="248"/>
      <c r="C150" s="309"/>
      <c r="D150" s="310"/>
      <c r="E150" s="310"/>
      <c r="F150" s="310"/>
      <c r="G150" s="311"/>
      <c r="H150" s="16"/>
      <c r="I150" s="312"/>
      <c r="J150" s="311"/>
      <c r="K150" s="16"/>
      <c r="L150" s="312"/>
      <c r="M150" s="311"/>
      <c r="N150" s="251"/>
      <c r="O150" s="254"/>
      <c r="P150" s="325"/>
      <c r="Q150" s="324"/>
      <c r="R150" s="324"/>
      <c r="S150" s="50"/>
      <c r="T150" s="50"/>
      <c r="U150" s="49"/>
      <c r="V150" s="49"/>
      <c r="W150" s="47"/>
      <c r="X150" s="49"/>
    </row>
    <row r="151" spans="1:24" ht="13.5" customHeight="1">
      <c r="A151" s="49"/>
      <c r="B151" s="246" t="s">
        <v>237</v>
      </c>
      <c r="C151" s="326"/>
      <c r="D151" s="327"/>
      <c r="E151" s="327"/>
      <c r="F151" s="327"/>
      <c r="G151" s="328"/>
      <c r="H151" s="14"/>
      <c r="I151" s="329"/>
      <c r="J151" s="328"/>
      <c r="K151" s="14"/>
      <c r="L151" s="329"/>
      <c r="M151" s="328"/>
      <c r="N151" s="249"/>
      <c r="O151" s="252"/>
      <c r="P151" s="325"/>
      <c r="Q151" s="324"/>
      <c r="R151" s="324"/>
      <c r="S151" s="50"/>
      <c r="T151" s="50"/>
      <c r="U151" s="49">
        <f>COUNTIF(O151,"1.原詞")</f>
        <v>0</v>
      </c>
      <c r="V151" s="49"/>
      <c r="W151" s="47">
        <f t="shared" ref="W151" si="9">MINUTE(N151)</f>
        <v>0</v>
      </c>
      <c r="X151" s="49"/>
    </row>
    <row r="152" spans="1:24" ht="13.5" customHeight="1">
      <c r="A152" s="49"/>
      <c r="B152" s="247"/>
      <c r="C152" s="304"/>
      <c r="D152" s="305"/>
      <c r="E152" s="305"/>
      <c r="F152" s="305"/>
      <c r="G152" s="306"/>
      <c r="H152" s="15"/>
      <c r="I152" s="330"/>
      <c r="J152" s="306"/>
      <c r="K152" s="15"/>
      <c r="L152" s="330"/>
      <c r="M152" s="306"/>
      <c r="N152" s="250"/>
      <c r="O152" s="253"/>
      <c r="P152" s="325"/>
      <c r="Q152" s="324"/>
      <c r="R152" s="324"/>
      <c r="S152" s="50"/>
      <c r="T152" s="50"/>
      <c r="U152" s="49">
        <f>COUNTIF(O151,"2.訳詞")*2</f>
        <v>0</v>
      </c>
      <c r="V152" s="49">
        <f>SUM(U151:U152)</f>
        <v>0</v>
      </c>
      <c r="W152" s="47"/>
      <c r="X152" s="49"/>
    </row>
    <row r="153" spans="1:24" ht="13.5" customHeight="1">
      <c r="A153" s="49"/>
      <c r="B153" s="248"/>
      <c r="C153" s="309"/>
      <c r="D153" s="310"/>
      <c r="E153" s="310"/>
      <c r="F153" s="310"/>
      <c r="G153" s="311"/>
      <c r="H153" s="16"/>
      <c r="I153" s="312"/>
      <c r="J153" s="311"/>
      <c r="K153" s="16"/>
      <c r="L153" s="312"/>
      <c r="M153" s="311"/>
      <c r="N153" s="251"/>
      <c r="O153" s="254"/>
      <c r="P153" s="325"/>
      <c r="Q153" s="324"/>
      <c r="R153" s="324"/>
      <c r="S153" s="50"/>
      <c r="T153" s="50"/>
      <c r="U153" s="49"/>
      <c r="V153" s="49"/>
      <c r="W153" s="47"/>
      <c r="X153" s="49"/>
    </row>
    <row r="154" spans="1:24" ht="13.5" customHeight="1">
      <c r="A154" s="49"/>
      <c r="B154" s="246" t="s">
        <v>238</v>
      </c>
      <c r="C154" s="326"/>
      <c r="D154" s="327"/>
      <c r="E154" s="327"/>
      <c r="F154" s="327"/>
      <c r="G154" s="328"/>
      <c r="H154" s="14"/>
      <c r="I154" s="329"/>
      <c r="J154" s="328"/>
      <c r="K154" s="14"/>
      <c r="L154" s="329"/>
      <c r="M154" s="328"/>
      <c r="N154" s="249"/>
      <c r="O154" s="252"/>
      <c r="P154" s="325"/>
      <c r="Q154" s="324"/>
      <c r="R154" s="324"/>
      <c r="S154" s="50"/>
      <c r="T154" s="50"/>
      <c r="U154" s="49">
        <f>COUNTIF(O154,"1.原詞")</f>
        <v>0</v>
      </c>
      <c r="V154" s="49"/>
      <c r="W154" s="47">
        <f t="shared" ref="W154" si="10">MINUTE(N154)</f>
        <v>0</v>
      </c>
      <c r="X154" s="49"/>
    </row>
    <row r="155" spans="1:24" ht="13.5" customHeight="1">
      <c r="A155" s="49"/>
      <c r="B155" s="247"/>
      <c r="C155" s="304"/>
      <c r="D155" s="305"/>
      <c r="E155" s="305"/>
      <c r="F155" s="305"/>
      <c r="G155" s="306"/>
      <c r="H155" s="61"/>
      <c r="I155" s="330"/>
      <c r="J155" s="306"/>
      <c r="K155" s="15"/>
      <c r="L155" s="330"/>
      <c r="M155" s="306"/>
      <c r="N155" s="250"/>
      <c r="O155" s="253"/>
      <c r="P155" s="325"/>
      <c r="Q155" s="324"/>
      <c r="R155" s="324"/>
      <c r="S155" s="50"/>
      <c r="T155" s="50"/>
      <c r="U155" s="49">
        <f>COUNTIF(O154,"2.訳詞")*2</f>
        <v>0</v>
      </c>
      <c r="V155" s="49">
        <f>SUM(U154:U155)</f>
        <v>0</v>
      </c>
      <c r="W155" s="47"/>
      <c r="X155" s="49"/>
    </row>
    <row r="156" spans="1:24" ht="13.5" customHeight="1">
      <c r="A156" s="49"/>
      <c r="B156" s="248"/>
      <c r="C156" s="309"/>
      <c r="D156" s="310"/>
      <c r="E156" s="310"/>
      <c r="F156" s="310"/>
      <c r="G156" s="311"/>
      <c r="H156" s="16"/>
      <c r="I156" s="312"/>
      <c r="J156" s="311"/>
      <c r="K156" s="16"/>
      <c r="L156" s="312"/>
      <c r="M156" s="311"/>
      <c r="N156" s="251"/>
      <c r="O156" s="254"/>
      <c r="P156" s="325"/>
      <c r="Q156" s="324"/>
      <c r="R156" s="324"/>
      <c r="S156" s="50"/>
      <c r="T156" s="50"/>
      <c r="U156" s="49"/>
      <c r="V156" s="49"/>
      <c r="W156" s="47"/>
      <c r="X156" s="49"/>
    </row>
    <row r="157" spans="1:24" ht="13.5" customHeight="1">
      <c r="A157" s="49"/>
      <c r="B157" s="246" t="s">
        <v>239</v>
      </c>
      <c r="C157" s="326"/>
      <c r="D157" s="327"/>
      <c r="E157" s="327"/>
      <c r="F157" s="327"/>
      <c r="G157" s="328"/>
      <c r="H157" s="14"/>
      <c r="I157" s="329"/>
      <c r="J157" s="328"/>
      <c r="K157" s="14"/>
      <c r="L157" s="329"/>
      <c r="M157" s="328"/>
      <c r="N157" s="249"/>
      <c r="O157" s="252"/>
      <c r="P157" s="325"/>
      <c r="Q157" s="324"/>
      <c r="R157" s="324"/>
      <c r="S157" s="50"/>
      <c r="T157" s="50"/>
      <c r="U157" s="49">
        <f>COUNTIF(O157,"1.原詞")</f>
        <v>0</v>
      </c>
      <c r="V157" s="49"/>
      <c r="W157" s="47">
        <f t="shared" ref="W157" si="11">MINUTE(N157)</f>
        <v>0</v>
      </c>
      <c r="X157" s="49"/>
    </row>
    <row r="158" spans="1:24" ht="13.5" customHeight="1">
      <c r="A158" s="49"/>
      <c r="B158" s="247"/>
      <c r="C158" s="304"/>
      <c r="D158" s="305"/>
      <c r="E158" s="305"/>
      <c r="F158" s="305"/>
      <c r="G158" s="306"/>
      <c r="H158" s="15"/>
      <c r="I158" s="330"/>
      <c r="J158" s="306"/>
      <c r="K158" s="15"/>
      <c r="L158" s="330"/>
      <c r="M158" s="306"/>
      <c r="N158" s="250"/>
      <c r="O158" s="253"/>
      <c r="P158" s="325"/>
      <c r="Q158" s="324"/>
      <c r="R158" s="324"/>
      <c r="S158" s="50"/>
      <c r="T158" s="50"/>
      <c r="U158" s="49">
        <f>COUNTIF(O157,"2.訳詞")*2</f>
        <v>0</v>
      </c>
      <c r="V158" s="49">
        <f>SUM(U157:U158)</f>
        <v>0</v>
      </c>
      <c r="W158" s="49"/>
      <c r="X158" s="49"/>
    </row>
    <row r="159" spans="1:24" ht="13.5" customHeight="1">
      <c r="A159" s="49"/>
      <c r="B159" s="248"/>
      <c r="C159" s="309"/>
      <c r="D159" s="310"/>
      <c r="E159" s="310"/>
      <c r="F159" s="310"/>
      <c r="G159" s="311"/>
      <c r="H159" s="16"/>
      <c r="I159" s="312"/>
      <c r="J159" s="311"/>
      <c r="K159" s="16"/>
      <c r="L159" s="312"/>
      <c r="M159" s="311"/>
      <c r="N159" s="251"/>
      <c r="O159" s="254"/>
      <c r="P159" s="325"/>
      <c r="Q159" s="324"/>
      <c r="R159" s="324"/>
      <c r="S159" s="50"/>
      <c r="T159" s="50"/>
      <c r="U159" s="49"/>
      <c r="V159" s="49"/>
      <c r="W159" s="49"/>
      <c r="X159" s="49"/>
    </row>
    <row r="160" spans="1:24" ht="27" customHeight="1">
      <c r="A160" s="49"/>
      <c r="B160" s="109"/>
      <c r="C160" s="318" t="s">
        <v>282</v>
      </c>
      <c r="D160" s="318"/>
      <c r="E160" s="318"/>
      <c r="F160" s="318"/>
      <c r="G160" s="318"/>
      <c r="H160" s="321" t="s">
        <v>289</v>
      </c>
      <c r="I160" s="322"/>
      <c r="J160" s="322"/>
      <c r="K160" s="322"/>
      <c r="L160" s="322"/>
      <c r="M160" s="322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</row>
    <row r="161" spans="1:24" ht="13.5" customHeight="1">
      <c r="A161" s="49"/>
      <c r="B161" s="109"/>
      <c r="C161" s="319"/>
      <c r="D161" s="319"/>
      <c r="E161" s="319"/>
      <c r="F161" s="319"/>
      <c r="G161" s="319"/>
      <c r="H161" s="320"/>
      <c r="I161" s="320"/>
      <c r="J161" s="320"/>
      <c r="K161" s="320"/>
      <c r="L161" s="320"/>
      <c r="M161" s="320"/>
      <c r="N161" s="112"/>
      <c r="O161" s="49"/>
      <c r="P161" s="49"/>
      <c r="Q161" s="49"/>
      <c r="R161" s="49"/>
      <c r="S161" s="49"/>
      <c r="T161" s="49"/>
      <c r="U161" s="49"/>
      <c r="V161" s="49"/>
      <c r="W161" s="49"/>
      <c r="X161" s="49"/>
    </row>
    <row r="162" spans="1:24" ht="13.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</row>
    <row r="163" spans="1:24" ht="13.5" customHeight="1" thickBot="1">
      <c r="A163" s="314"/>
      <c r="B163" s="9" t="s">
        <v>34</v>
      </c>
      <c r="C163" s="274"/>
      <c r="D163" s="274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</row>
    <row r="164" spans="1:24" ht="13.5" customHeight="1">
      <c r="A164" s="314"/>
      <c r="B164" s="9" t="s">
        <v>33</v>
      </c>
      <c r="C164" s="274"/>
      <c r="D164" s="275"/>
      <c r="E164" s="113" t="s">
        <v>46</v>
      </c>
      <c r="F164" s="49"/>
      <c r="G164" s="49"/>
      <c r="H164" s="49"/>
      <c r="I164" s="49"/>
      <c r="J164" s="49"/>
      <c r="K164" s="198"/>
      <c r="L164" s="276" t="s">
        <v>283</v>
      </c>
      <c r="M164" s="277"/>
      <c r="N164" s="277"/>
      <c r="O164" s="278"/>
      <c r="P164" s="49"/>
      <c r="Q164" s="49"/>
      <c r="R164" s="49"/>
      <c r="S164" s="49"/>
      <c r="T164" s="49"/>
      <c r="U164" s="49"/>
      <c r="V164" s="49"/>
      <c r="W164" s="49"/>
      <c r="X164" s="49"/>
    </row>
    <row r="165" spans="1:24" ht="13.5" customHeight="1">
      <c r="A165" s="49"/>
      <c r="B165" s="49"/>
      <c r="C165" s="116"/>
      <c r="D165" s="116"/>
      <c r="E165" s="114"/>
      <c r="F165" s="49"/>
      <c r="G165" s="49"/>
      <c r="H165" s="49"/>
      <c r="I165" s="49"/>
      <c r="J165" s="49"/>
      <c r="K165" s="198"/>
      <c r="L165" s="279"/>
      <c r="M165" s="280"/>
      <c r="N165" s="280"/>
      <c r="O165" s="281"/>
      <c r="P165" s="49"/>
      <c r="Q165" s="49"/>
      <c r="R165" s="49"/>
      <c r="S165" s="49"/>
      <c r="T165" s="49"/>
      <c r="U165" s="49"/>
      <c r="V165" s="49"/>
      <c r="W165" s="49"/>
      <c r="X165" s="49"/>
    </row>
    <row r="166" spans="1:24" ht="13.5" customHeight="1">
      <c r="A166" s="314"/>
      <c r="B166" s="9" t="s">
        <v>97</v>
      </c>
      <c r="C166" s="274"/>
      <c r="D166" s="274"/>
      <c r="E166" s="114"/>
      <c r="F166" s="49"/>
      <c r="G166" s="49"/>
      <c r="H166" s="49"/>
      <c r="I166" s="49"/>
      <c r="J166" s="49"/>
      <c r="K166" s="198"/>
      <c r="L166" s="279"/>
      <c r="M166" s="280"/>
      <c r="N166" s="280"/>
      <c r="O166" s="281"/>
      <c r="P166" s="49"/>
      <c r="Q166" s="49"/>
      <c r="R166" s="49"/>
      <c r="S166" s="49"/>
      <c r="T166" s="49"/>
      <c r="U166" s="49"/>
      <c r="V166" s="49"/>
      <c r="W166" s="49"/>
      <c r="X166" s="49"/>
    </row>
    <row r="167" spans="1:24" ht="13.5" customHeight="1" thickBot="1">
      <c r="A167" s="314"/>
      <c r="B167" s="9" t="s">
        <v>96</v>
      </c>
      <c r="C167" s="274"/>
      <c r="D167" s="274"/>
      <c r="E167" s="114" t="s">
        <v>47</v>
      </c>
      <c r="F167" s="49"/>
      <c r="G167" s="49"/>
      <c r="H167" s="49"/>
      <c r="I167" s="49"/>
      <c r="J167" s="49"/>
      <c r="K167" s="198"/>
      <c r="L167" s="282"/>
      <c r="M167" s="283"/>
      <c r="N167" s="283"/>
      <c r="O167" s="284"/>
      <c r="P167" s="49"/>
      <c r="Q167" s="49"/>
      <c r="R167" s="49"/>
      <c r="S167" s="49"/>
      <c r="T167" s="49"/>
      <c r="U167" s="49"/>
      <c r="V167" s="49"/>
      <c r="W167" s="49"/>
      <c r="X167" s="49"/>
    </row>
    <row r="168" spans="1:24" ht="13.5" customHeight="1">
      <c r="A168" s="49"/>
      <c r="B168" s="49"/>
      <c r="C168" s="116"/>
      <c r="D168" s="116"/>
      <c r="E168" s="114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</row>
    <row r="169" spans="1:24" ht="13.5" customHeight="1">
      <c r="A169" s="49"/>
      <c r="B169" s="112" t="s">
        <v>381</v>
      </c>
      <c r="C169" s="116"/>
      <c r="D169" s="116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</row>
    <row r="170" spans="1:24" ht="13.5" customHeight="1">
      <c r="A170" s="49"/>
      <c r="B170" s="242" t="s">
        <v>101</v>
      </c>
      <c r="C170" s="243"/>
      <c r="D170" s="243"/>
      <c r="E170" s="112" t="s">
        <v>160</v>
      </c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313" t="str">
        <f>IF(C170="","",C170)</f>
        <v/>
      </c>
      <c r="Q170" s="313"/>
      <c r="R170" s="49"/>
      <c r="S170" s="49"/>
      <c r="T170" s="49"/>
      <c r="U170" s="49"/>
      <c r="V170" s="49"/>
      <c r="W170" s="49"/>
      <c r="X170" s="49"/>
    </row>
    <row r="171" spans="1:24" ht="13.5" customHeight="1">
      <c r="A171" s="49"/>
      <c r="B171" s="242"/>
      <c r="C171" s="243"/>
      <c r="D171" s="243"/>
      <c r="E171" s="112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115"/>
      <c r="Q171" s="115"/>
      <c r="R171" s="49"/>
      <c r="S171" s="49"/>
      <c r="T171" s="49"/>
      <c r="U171" s="49"/>
      <c r="V171" s="49"/>
      <c r="W171" s="49"/>
      <c r="X171" s="49"/>
    </row>
    <row r="172" spans="1:24" ht="13.5" customHeight="1">
      <c r="A172" s="49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7"/>
      <c r="Q172" s="118"/>
      <c r="R172" s="49"/>
      <c r="S172" s="49"/>
      <c r="T172" s="49"/>
      <c r="U172" s="49"/>
      <c r="V172" s="49"/>
      <c r="W172" s="49"/>
      <c r="X172" s="49"/>
    </row>
    <row r="173" spans="1:24" ht="13.5" customHeight="1">
      <c r="A173" s="117" t="s">
        <v>15</v>
      </c>
      <c r="B173" s="82" t="s">
        <v>16</v>
      </c>
      <c r="C173" s="60" t="str">
        <f>IF(C139="使用しない（開始音のみ）","閉","")</f>
        <v/>
      </c>
      <c r="D173" s="49"/>
      <c r="E173" s="117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7"/>
      <c r="Q173" s="118"/>
      <c r="R173" s="49"/>
      <c r="S173" s="49"/>
      <c r="T173" s="49"/>
      <c r="U173" s="49"/>
      <c r="V173" s="49"/>
      <c r="W173" s="49"/>
      <c r="X173" s="49"/>
    </row>
    <row r="174" spans="1:24" ht="13.5" customHeight="1">
      <c r="A174" s="49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7"/>
      <c r="Q174" s="118"/>
      <c r="R174" s="49"/>
      <c r="S174" s="49"/>
      <c r="T174" s="49"/>
      <c r="U174" s="49"/>
      <c r="V174" s="49"/>
      <c r="W174" s="49"/>
      <c r="X174" s="49"/>
    </row>
    <row r="175" spans="1:24" ht="13.5" customHeight="1">
      <c r="A175" s="117" t="s">
        <v>15</v>
      </c>
      <c r="B175" s="82" t="s">
        <v>86</v>
      </c>
      <c r="C175" s="17"/>
      <c r="D175" s="117"/>
      <c r="E175" s="116" t="s">
        <v>309</v>
      </c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7"/>
      <c r="Q175" s="118"/>
      <c r="R175" s="49"/>
      <c r="S175" s="49"/>
      <c r="T175" s="49"/>
      <c r="U175" s="49"/>
      <c r="V175" s="49"/>
      <c r="W175" s="49"/>
      <c r="X175" s="49"/>
    </row>
    <row r="176" spans="1:24" ht="13.5" customHeight="1">
      <c r="A176" s="49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7"/>
      <c r="Q176" s="118"/>
      <c r="R176" s="49"/>
      <c r="S176" s="49"/>
      <c r="T176" s="49"/>
      <c r="U176" s="49"/>
      <c r="V176" s="49"/>
      <c r="W176" s="49"/>
      <c r="X176" s="49"/>
    </row>
    <row r="177" spans="1:24" ht="13.5" customHeight="1">
      <c r="A177" s="117" t="s">
        <v>15</v>
      </c>
      <c r="B177" s="82" t="s">
        <v>4</v>
      </c>
      <c r="C177" s="17"/>
      <c r="D177" s="117"/>
      <c r="E177" s="241" t="str">
        <f>IF(C177="要","　→　※「譜めくり者」は各団でご準備ください。","")</f>
        <v/>
      </c>
      <c r="F177" s="241"/>
      <c r="G177" s="241"/>
      <c r="H177" s="241"/>
      <c r="I177" s="241"/>
      <c r="J177" s="241"/>
      <c r="K177" s="116"/>
      <c r="L177" s="116"/>
      <c r="M177" s="116"/>
      <c r="N177" s="116"/>
      <c r="O177" s="116"/>
      <c r="P177" s="117"/>
      <c r="Q177" s="118"/>
      <c r="R177" s="49"/>
      <c r="S177" s="49"/>
      <c r="T177" s="49"/>
      <c r="U177" s="49"/>
      <c r="V177" s="49"/>
      <c r="W177" s="49"/>
      <c r="X177" s="49"/>
    </row>
    <row r="178" spans="1:24" ht="13.5" customHeight="1">
      <c r="A178" s="49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7"/>
      <c r="Q178" s="118"/>
      <c r="R178" s="49"/>
      <c r="S178" s="49"/>
      <c r="T178" s="49"/>
      <c r="U178" s="49"/>
      <c r="V178" s="49"/>
      <c r="W178" s="49"/>
      <c r="X178" s="49"/>
    </row>
    <row r="179" spans="1:24" ht="13.5" customHeight="1">
      <c r="A179" s="314"/>
      <c r="B179" s="266" t="s">
        <v>109</v>
      </c>
      <c r="C179" s="267"/>
      <c r="D179" s="267"/>
      <c r="E179" s="267"/>
      <c r="F179" s="267"/>
      <c r="G179" s="267"/>
      <c r="H179" s="267"/>
      <c r="I179" s="267"/>
      <c r="J179" s="267"/>
      <c r="K179" s="267"/>
      <c r="L179" s="267"/>
      <c r="M179" s="267"/>
      <c r="N179" s="116"/>
      <c r="O179" s="116"/>
      <c r="P179" s="117"/>
      <c r="Q179" s="118"/>
      <c r="R179" s="49"/>
      <c r="S179" s="49"/>
      <c r="T179" s="49"/>
      <c r="U179" s="49"/>
      <c r="V179" s="49"/>
      <c r="W179" s="49"/>
      <c r="X179" s="49"/>
    </row>
    <row r="180" spans="1:24" ht="13.5" customHeight="1">
      <c r="A180" s="314"/>
      <c r="B180" s="266"/>
      <c r="C180" s="267"/>
      <c r="D180" s="267"/>
      <c r="E180" s="267"/>
      <c r="F180" s="267"/>
      <c r="G180" s="267"/>
      <c r="H180" s="267"/>
      <c r="I180" s="267"/>
      <c r="J180" s="267"/>
      <c r="K180" s="267"/>
      <c r="L180" s="267"/>
      <c r="M180" s="267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</row>
    <row r="181" spans="1:24" ht="13.5" customHeight="1" thickBo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</row>
    <row r="182" spans="1:24" ht="27" customHeight="1" thickTop="1">
      <c r="A182" s="49"/>
      <c r="B182" s="315" t="s">
        <v>124</v>
      </c>
      <c r="C182" s="316"/>
      <c r="D182" s="316"/>
      <c r="E182" s="316"/>
      <c r="F182" s="316"/>
      <c r="G182" s="316"/>
      <c r="H182" s="316"/>
      <c r="I182" s="316"/>
      <c r="J182" s="316"/>
      <c r="K182" s="316"/>
      <c r="L182" s="316"/>
      <c r="M182" s="316"/>
      <c r="N182" s="316"/>
      <c r="O182" s="316"/>
      <c r="P182" s="317"/>
      <c r="Q182" s="49"/>
      <c r="R182" s="49"/>
      <c r="S182" s="49"/>
      <c r="T182" s="49"/>
      <c r="U182" s="49"/>
      <c r="V182" s="49"/>
      <c r="W182" s="49"/>
      <c r="X182" s="49"/>
    </row>
    <row r="183" spans="1:24" ht="27" customHeight="1" thickBot="1">
      <c r="A183" s="49"/>
      <c r="B183" s="291" t="s">
        <v>123</v>
      </c>
      <c r="C183" s="292"/>
      <c r="D183" s="292"/>
      <c r="E183" s="292"/>
      <c r="F183" s="292"/>
      <c r="G183" s="292"/>
      <c r="H183" s="292"/>
      <c r="I183" s="292"/>
      <c r="J183" s="292"/>
      <c r="K183" s="292"/>
      <c r="L183" s="292"/>
      <c r="M183" s="292"/>
      <c r="N183" s="292"/>
      <c r="O183" s="292"/>
      <c r="P183" s="293"/>
      <c r="Q183" s="49"/>
      <c r="R183" s="49"/>
      <c r="S183" s="49"/>
      <c r="T183" s="49"/>
      <c r="U183" s="49"/>
      <c r="V183" s="49"/>
      <c r="W183" s="49"/>
      <c r="X183" s="49"/>
    </row>
    <row r="184" spans="1:24" ht="13.5" customHeight="1" thickTop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</row>
    <row r="185" spans="1:24" ht="13.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</row>
    <row r="186" spans="1:24" ht="23.5">
      <c r="A186" s="294" t="str">
        <f>'大会＆DD'!$B$3&amp;"参加申込【様式２ー４頁目】"</f>
        <v>第38回宮城県合唱アンサンブルコンテスト参加申込【様式２ー４頁目】</v>
      </c>
      <c r="B186" s="294"/>
      <c r="C186" s="294"/>
      <c r="D186" s="294"/>
      <c r="E186" s="294"/>
      <c r="F186" s="294"/>
      <c r="G186" s="294"/>
      <c r="H186" s="294"/>
      <c r="I186" s="294"/>
      <c r="J186" s="294"/>
      <c r="K186" s="294"/>
      <c r="L186" s="294"/>
      <c r="M186" s="23"/>
      <c r="N186" s="23"/>
      <c r="O186" s="23"/>
      <c r="P186" s="23"/>
      <c r="Q186" s="20"/>
      <c r="R186" s="20"/>
      <c r="S186" s="20"/>
      <c r="T186" s="20"/>
      <c r="U186" s="20"/>
      <c r="V186" s="20"/>
      <c r="W186" s="20"/>
      <c r="X186" s="20"/>
    </row>
    <row r="187" spans="1:24" ht="13.5" customHeight="1">
      <c r="A187" s="119"/>
      <c r="B187" s="119"/>
      <c r="C187" s="119"/>
      <c r="D187" s="119"/>
      <c r="E187" s="119"/>
      <c r="F187" s="119"/>
      <c r="G187" s="119"/>
      <c r="H187" s="119"/>
      <c r="I187" s="119"/>
      <c r="J187" s="22"/>
      <c r="K187" s="22"/>
      <c r="L187" s="22"/>
      <c r="M187" s="23"/>
      <c r="N187" s="23"/>
      <c r="O187" s="23"/>
      <c r="P187" s="23"/>
      <c r="Q187" s="20"/>
      <c r="R187" s="20"/>
      <c r="S187" s="20"/>
      <c r="T187" s="20"/>
      <c r="U187" s="20"/>
      <c r="V187" s="20"/>
      <c r="W187" s="20"/>
      <c r="X187" s="20"/>
    </row>
    <row r="188" spans="1:24" ht="13.5" customHeight="1">
      <c r="A188" s="119"/>
      <c r="B188" s="9" t="s">
        <v>0</v>
      </c>
      <c r="C188" s="300">
        <f>入力シート１!C9</f>
        <v>0</v>
      </c>
      <c r="D188" s="301"/>
      <c r="E188" s="301"/>
      <c r="F188" s="301"/>
      <c r="G188" s="301"/>
      <c r="H188" s="301"/>
      <c r="I188" s="301"/>
      <c r="J188" s="301"/>
      <c r="K188" s="22"/>
      <c r="L188" s="22"/>
      <c r="M188" s="23"/>
      <c r="N188" s="23"/>
      <c r="O188" s="23"/>
      <c r="P188" s="23"/>
      <c r="Q188" s="20"/>
      <c r="R188" s="20"/>
      <c r="S188" s="20"/>
      <c r="T188" s="20"/>
      <c r="U188" s="20"/>
      <c r="V188" s="20"/>
      <c r="W188" s="20"/>
      <c r="X188" s="20"/>
    </row>
    <row r="189" spans="1:24" ht="13.5" customHeight="1">
      <c r="A189" s="119"/>
      <c r="B189" s="119"/>
      <c r="C189" s="192"/>
      <c r="D189" s="119"/>
      <c r="E189" s="119"/>
      <c r="F189" s="119"/>
      <c r="G189" s="119"/>
      <c r="H189" s="119"/>
      <c r="I189" s="119"/>
      <c r="J189" s="22"/>
      <c r="K189" s="22"/>
      <c r="L189" s="22"/>
      <c r="M189" s="23"/>
      <c r="N189" s="23"/>
      <c r="O189" s="23"/>
      <c r="P189" s="23"/>
      <c r="Q189" s="20"/>
      <c r="R189" s="20"/>
      <c r="S189" s="20"/>
      <c r="T189" s="20"/>
      <c r="U189" s="20"/>
      <c r="V189" s="20"/>
      <c r="W189" s="20"/>
      <c r="X189" s="20"/>
    </row>
    <row r="190" spans="1:24" ht="13.5" customHeight="1">
      <c r="A190" s="119"/>
      <c r="B190" s="9" t="s">
        <v>26</v>
      </c>
      <c r="C190" s="295"/>
      <c r="D190" s="295"/>
      <c r="E190" s="295"/>
      <c r="F190" s="295"/>
      <c r="G190" s="295"/>
      <c r="H190" s="295"/>
      <c r="I190" s="295"/>
      <c r="J190" s="295"/>
      <c r="K190" s="22"/>
      <c r="L190" s="195"/>
      <c r="M190" s="195"/>
      <c r="N190" s="195"/>
      <c r="O190" s="195"/>
      <c r="P190" s="23"/>
      <c r="Q190" s="20"/>
      <c r="R190" s="20"/>
      <c r="S190" s="20"/>
      <c r="T190" s="20"/>
      <c r="U190" s="20"/>
      <c r="V190" s="20"/>
      <c r="W190" s="20"/>
      <c r="X190" s="20"/>
    </row>
    <row r="191" spans="1:24" ht="13.5" customHeight="1">
      <c r="A191" s="24"/>
      <c r="B191" s="52" t="s">
        <v>172</v>
      </c>
      <c r="C191" s="295"/>
      <c r="D191" s="295"/>
      <c r="E191" s="295"/>
      <c r="F191" s="295"/>
      <c r="G191" s="295"/>
      <c r="H191" s="295"/>
      <c r="I191" s="295"/>
      <c r="J191" s="295"/>
      <c r="K191" s="302" t="s">
        <v>173</v>
      </c>
      <c r="L191" s="303"/>
      <c r="M191" s="303"/>
      <c r="N191" s="303"/>
      <c r="O191" s="303"/>
      <c r="P191" s="303"/>
      <c r="Q191" s="303"/>
      <c r="R191" s="20"/>
      <c r="S191" s="20"/>
      <c r="T191" s="20"/>
      <c r="U191" s="20"/>
      <c r="V191" s="20"/>
      <c r="W191" s="20"/>
      <c r="X191" s="20"/>
    </row>
    <row r="192" spans="1:24" ht="13.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</row>
    <row r="193" spans="1:24" ht="13.5" customHeight="1">
      <c r="A193" s="296" t="s">
        <v>15</v>
      </c>
      <c r="B193" s="297" t="s">
        <v>148</v>
      </c>
      <c r="C193" s="299"/>
      <c r="D193" s="299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</row>
    <row r="194" spans="1:24" ht="13.5" customHeight="1">
      <c r="A194" s="296"/>
      <c r="B194" s="298"/>
      <c r="C194" s="299"/>
      <c r="D194" s="299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</row>
    <row r="195" spans="1:24" ht="13.5" customHeight="1">
      <c r="A195" s="120"/>
      <c r="B195" s="121"/>
      <c r="C195" s="67"/>
      <c r="D195" s="67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</row>
    <row r="196" spans="1:24" ht="13.5" customHeight="1">
      <c r="A196" s="120"/>
      <c r="B196" s="9" t="s">
        <v>174</v>
      </c>
      <c r="C196" s="191"/>
      <c r="D196" s="20" t="s">
        <v>156</v>
      </c>
      <c r="E196" s="20"/>
      <c r="F196" s="20"/>
      <c r="G196" s="20"/>
      <c r="H196" s="20" t="str">
        <f>IF(C196&gt;16,"人数の条件を超えています","")</f>
        <v/>
      </c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</row>
    <row r="197" spans="1:24" ht="13.5" customHeight="1">
      <c r="A197" s="1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</row>
    <row r="198" spans="1:24" ht="13.5" customHeight="1">
      <c r="A198" s="120" t="s">
        <v>15</v>
      </c>
      <c r="B198" s="9" t="s">
        <v>1</v>
      </c>
      <c r="C198" s="274"/>
      <c r="D198" s="274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</row>
    <row r="199" spans="1:24" ht="13.5" customHeight="1">
      <c r="A199" s="120"/>
      <c r="B199" s="20"/>
      <c r="C199" s="67"/>
      <c r="D199" s="67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</row>
    <row r="200" spans="1:24" ht="13.5" customHeight="1">
      <c r="A200" s="120" t="s">
        <v>15</v>
      </c>
      <c r="B200" s="9" t="s">
        <v>158</v>
      </c>
      <c r="C200" s="274"/>
      <c r="D200" s="274"/>
      <c r="E200" s="274"/>
      <c r="F200" s="20"/>
      <c r="G200" s="20" t="s">
        <v>310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</row>
    <row r="201" spans="1:24" ht="13.5" customHeight="1">
      <c r="A201" s="120"/>
      <c r="B201" s="20"/>
      <c r="C201" s="122"/>
      <c r="D201" s="123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</row>
    <row r="202" spans="1:24" ht="13.5" customHeight="1">
      <c r="A202" s="120"/>
      <c r="B202" s="9" t="s">
        <v>45</v>
      </c>
      <c r="C202" s="267"/>
      <c r="D202" s="267"/>
      <c r="E202" s="267"/>
      <c r="F202" s="267"/>
      <c r="G202" s="267"/>
      <c r="H202" s="267"/>
      <c r="I202" s="267"/>
      <c r="J202" s="267"/>
      <c r="K202" s="267"/>
      <c r="L202" s="267"/>
      <c r="M202" s="267"/>
      <c r="N202" s="20" t="s">
        <v>159</v>
      </c>
      <c r="O202" s="20"/>
      <c r="P202" s="20"/>
      <c r="Q202" s="20"/>
      <c r="R202" s="20"/>
      <c r="S202" s="20"/>
      <c r="T202" s="20"/>
      <c r="U202" s="20"/>
      <c r="V202" s="20"/>
      <c r="W202" s="20"/>
      <c r="X202" s="20"/>
    </row>
    <row r="203" spans="1:24" ht="13.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</row>
    <row r="204" spans="1:24" ht="13.5" customHeight="1">
      <c r="A204" s="20"/>
      <c r="B204" s="257" t="s">
        <v>214</v>
      </c>
      <c r="C204" s="259" t="s">
        <v>216</v>
      </c>
      <c r="D204" s="260"/>
      <c r="E204" s="260"/>
      <c r="F204" s="260"/>
      <c r="G204" s="261"/>
      <c r="H204" s="287" t="s">
        <v>280</v>
      </c>
      <c r="I204" s="260"/>
      <c r="J204" s="261"/>
      <c r="K204" s="287" t="s">
        <v>281</v>
      </c>
      <c r="L204" s="260"/>
      <c r="M204" s="260"/>
      <c r="N204" s="287" t="s">
        <v>315</v>
      </c>
      <c r="O204" s="289" t="s">
        <v>126</v>
      </c>
      <c r="P204" s="20"/>
      <c r="Q204" s="20"/>
      <c r="R204" s="20"/>
      <c r="S204" s="20"/>
      <c r="T204" s="20"/>
      <c r="U204" s="20"/>
      <c r="V204" s="20"/>
      <c r="W204" s="20"/>
      <c r="X204" s="20"/>
    </row>
    <row r="205" spans="1:24" ht="34.5" customHeight="1">
      <c r="A205" s="20"/>
      <c r="B205" s="258"/>
      <c r="C205" s="262"/>
      <c r="D205" s="263"/>
      <c r="E205" s="263"/>
      <c r="F205" s="263"/>
      <c r="G205" s="264"/>
      <c r="H205" s="262"/>
      <c r="I205" s="263"/>
      <c r="J205" s="264"/>
      <c r="K205" s="262"/>
      <c r="L205" s="263"/>
      <c r="M205" s="263"/>
      <c r="N205" s="288"/>
      <c r="O205" s="290"/>
      <c r="P205" s="20"/>
      <c r="Q205" s="20"/>
      <c r="R205" s="20"/>
      <c r="S205" s="20"/>
      <c r="T205" s="20"/>
      <c r="U205" s="20"/>
      <c r="V205" s="20"/>
      <c r="W205" s="20"/>
      <c r="X205" s="20"/>
    </row>
    <row r="206" spans="1:24" ht="13.5" customHeight="1">
      <c r="A206" s="20"/>
      <c r="B206" s="246" t="s">
        <v>215</v>
      </c>
      <c r="C206" s="326"/>
      <c r="D206" s="327"/>
      <c r="E206" s="327"/>
      <c r="F206" s="327"/>
      <c r="G206" s="328"/>
      <c r="H206" s="14"/>
      <c r="I206" s="329"/>
      <c r="J206" s="328"/>
      <c r="K206" s="220"/>
      <c r="L206" s="329"/>
      <c r="M206" s="328"/>
      <c r="N206" s="249"/>
      <c r="O206" s="252"/>
      <c r="P206" s="255" t="s">
        <v>377</v>
      </c>
      <c r="Q206" s="256"/>
      <c r="R206" s="256"/>
      <c r="S206" s="51"/>
      <c r="T206" s="51"/>
      <c r="U206" s="20">
        <f>COUNTIF(O206,"1.原詞")</f>
        <v>0</v>
      </c>
      <c r="V206" s="20"/>
      <c r="W206" s="47">
        <f>MINUTE(N206)</f>
        <v>0</v>
      </c>
      <c r="X206" s="20"/>
    </row>
    <row r="207" spans="1:24" ht="13.5" customHeight="1">
      <c r="A207" s="20"/>
      <c r="B207" s="247"/>
      <c r="C207" s="304"/>
      <c r="D207" s="305"/>
      <c r="E207" s="305"/>
      <c r="F207" s="305"/>
      <c r="G207" s="306"/>
      <c r="H207" s="15"/>
      <c r="I207" s="307"/>
      <c r="J207" s="308"/>
      <c r="K207" s="15"/>
      <c r="L207" s="307"/>
      <c r="M207" s="308"/>
      <c r="N207" s="250"/>
      <c r="O207" s="253"/>
      <c r="P207" s="255"/>
      <c r="Q207" s="256"/>
      <c r="R207" s="256"/>
      <c r="S207" s="51"/>
      <c r="T207" s="51"/>
      <c r="U207" s="20">
        <f>COUNTIF(O206,"2.訳詞")*2</f>
        <v>0</v>
      </c>
      <c r="V207" s="20">
        <f>SUM(U206:U207)</f>
        <v>0</v>
      </c>
      <c r="W207" s="47"/>
      <c r="X207" s="20"/>
    </row>
    <row r="208" spans="1:24" ht="13.5" customHeight="1">
      <c r="A208" s="20"/>
      <c r="B208" s="248"/>
      <c r="C208" s="309"/>
      <c r="D208" s="310"/>
      <c r="E208" s="310"/>
      <c r="F208" s="310"/>
      <c r="G208" s="311"/>
      <c r="H208" s="16"/>
      <c r="I208" s="312"/>
      <c r="J208" s="311"/>
      <c r="K208" s="16"/>
      <c r="L208" s="312"/>
      <c r="M208" s="311"/>
      <c r="N208" s="251"/>
      <c r="O208" s="254"/>
      <c r="P208" s="255"/>
      <c r="Q208" s="256"/>
      <c r="R208" s="256"/>
      <c r="S208" s="51"/>
      <c r="T208" s="51"/>
      <c r="U208" s="20"/>
      <c r="V208" s="20"/>
      <c r="W208" s="47"/>
      <c r="X208" s="20"/>
    </row>
    <row r="209" spans="1:24" ht="13.5" customHeight="1">
      <c r="A209" s="20"/>
      <c r="B209" s="246" t="s">
        <v>236</v>
      </c>
      <c r="C209" s="326"/>
      <c r="D209" s="327"/>
      <c r="E209" s="327"/>
      <c r="F209" s="327"/>
      <c r="G209" s="328"/>
      <c r="H209" s="14"/>
      <c r="I209" s="329"/>
      <c r="J209" s="328"/>
      <c r="K209" s="14"/>
      <c r="L209" s="329"/>
      <c r="M209" s="328"/>
      <c r="N209" s="249"/>
      <c r="O209" s="252"/>
      <c r="P209" s="255"/>
      <c r="Q209" s="256"/>
      <c r="R209" s="256"/>
      <c r="S209" s="51"/>
      <c r="T209" s="51"/>
      <c r="U209" s="20">
        <f>COUNTIF(O209,"1.原詞")</f>
        <v>0</v>
      </c>
      <c r="V209" s="20"/>
      <c r="W209" s="47">
        <f t="shared" ref="W209" si="12">MINUTE(N209)</f>
        <v>0</v>
      </c>
      <c r="X209" s="20"/>
    </row>
    <row r="210" spans="1:24" ht="13.5" customHeight="1">
      <c r="A210" s="20"/>
      <c r="B210" s="247"/>
      <c r="C210" s="304"/>
      <c r="D210" s="305"/>
      <c r="E210" s="305"/>
      <c r="F210" s="305"/>
      <c r="G210" s="306"/>
      <c r="H210" s="15"/>
      <c r="I210" s="330"/>
      <c r="J210" s="306"/>
      <c r="K210" s="15"/>
      <c r="L210" s="330"/>
      <c r="M210" s="306"/>
      <c r="N210" s="250"/>
      <c r="O210" s="253"/>
      <c r="P210" s="255"/>
      <c r="Q210" s="256"/>
      <c r="R210" s="256"/>
      <c r="S210" s="51"/>
      <c r="T210" s="51"/>
      <c r="U210" s="20">
        <f>COUNTIF(O209,"2.訳詞")*2</f>
        <v>0</v>
      </c>
      <c r="V210" s="20">
        <f>SUM(U209:U210)</f>
        <v>0</v>
      </c>
      <c r="W210" s="47"/>
      <c r="X210" s="20"/>
    </row>
    <row r="211" spans="1:24" ht="13.5" customHeight="1">
      <c r="A211" s="20"/>
      <c r="B211" s="248"/>
      <c r="C211" s="309"/>
      <c r="D211" s="310"/>
      <c r="E211" s="310"/>
      <c r="F211" s="310"/>
      <c r="G211" s="311"/>
      <c r="H211" s="16"/>
      <c r="I211" s="312"/>
      <c r="J211" s="311"/>
      <c r="K211" s="16"/>
      <c r="L211" s="312"/>
      <c r="M211" s="311"/>
      <c r="N211" s="251"/>
      <c r="O211" s="254"/>
      <c r="P211" s="255"/>
      <c r="Q211" s="256"/>
      <c r="R211" s="256"/>
      <c r="S211" s="51"/>
      <c r="T211" s="51"/>
      <c r="U211" s="20"/>
      <c r="V211" s="20"/>
      <c r="W211" s="47"/>
      <c r="X211" s="20"/>
    </row>
    <row r="212" spans="1:24" ht="13.5" customHeight="1">
      <c r="A212" s="20"/>
      <c r="B212" s="246" t="s">
        <v>237</v>
      </c>
      <c r="C212" s="326"/>
      <c r="D212" s="327"/>
      <c r="E212" s="327"/>
      <c r="F212" s="327"/>
      <c r="G212" s="328"/>
      <c r="H212" s="14"/>
      <c r="I212" s="329"/>
      <c r="J212" s="328"/>
      <c r="K212" s="14"/>
      <c r="L212" s="329"/>
      <c r="M212" s="328"/>
      <c r="N212" s="249"/>
      <c r="O212" s="252"/>
      <c r="P212" s="255"/>
      <c r="Q212" s="256"/>
      <c r="R212" s="256"/>
      <c r="S212" s="51"/>
      <c r="T212" s="51"/>
      <c r="U212" s="20">
        <f>COUNTIF(O212,"1.原詞")</f>
        <v>0</v>
      </c>
      <c r="V212" s="20"/>
      <c r="W212" s="47">
        <f t="shared" ref="W212" si="13">MINUTE(N212)</f>
        <v>0</v>
      </c>
      <c r="X212" s="20"/>
    </row>
    <row r="213" spans="1:24" ht="13.5" customHeight="1">
      <c r="A213" s="20"/>
      <c r="B213" s="247"/>
      <c r="C213" s="304"/>
      <c r="D213" s="305"/>
      <c r="E213" s="305"/>
      <c r="F213" s="305"/>
      <c r="G213" s="306"/>
      <c r="H213" s="15"/>
      <c r="I213" s="330"/>
      <c r="J213" s="306"/>
      <c r="K213" s="15"/>
      <c r="L213" s="330"/>
      <c r="M213" s="306"/>
      <c r="N213" s="250"/>
      <c r="O213" s="253"/>
      <c r="P213" s="255"/>
      <c r="Q213" s="256"/>
      <c r="R213" s="256"/>
      <c r="S213" s="51"/>
      <c r="T213" s="51"/>
      <c r="U213" s="20">
        <f>COUNTIF(O212,"2.訳詞")*2</f>
        <v>0</v>
      </c>
      <c r="V213" s="20">
        <f>SUM(U212:U213)</f>
        <v>0</v>
      </c>
      <c r="W213" s="47"/>
      <c r="X213" s="20"/>
    </row>
    <row r="214" spans="1:24" ht="13.5" customHeight="1">
      <c r="A214" s="20"/>
      <c r="B214" s="248"/>
      <c r="C214" s="309"/>
      <c r="D214" s="310"/>
      <c r="E214" s="310"/>
      <c r="F214" s="310"/>
      <c r="G214" s="311"/>
      <c r="H214" s="16"/>
      <c r="I214" s="312"/>
      <c r="J214" s="311"/>
      <c r="K214" s="16"/>
      <c r="L214" s="312"/>
      <c r="M214" s="311"/>
      <c r="N214" s="251"/>
      <c r="O214" s="254"/>
      <c r="P214" s="255"/>
      <c r="Q214" s="256"/>
      <c r="R214" s="256"/>
      <c r="S214" s="51"/>
      <c r="T214" s="51"/>
      <c r="U214" s="20"/>
      <c r="V214" s="20"/>
      <c r="W214" s="47"/>
      <c r="X214" s="20"/>
    </row>
    <row r="215" spans="1:24" ht="13.5" customHeight="1">
      <c r="A215" s="20"/>
      <c r="B215" s="246" t="s">
        <v>238</v>
      </c>
      <c r="C215" s="326"/>
      <c r="D215" s="327"/>
      <c r="E215" s="327"/>
      <c r="F215" s="327"/>
      <c r="G215" s="328"/>
      <c r="H215" s="14"/>
      <c r="I215" s="329"/>
      <c r="J215" s="328"/>
      <c r="K215" s="14"/>
      <c r="L215" s="329"/>
      <c r="M215" s="328"/>
      <c r="N215" s="249"/>
      <c r="O215" s="252"/>
      <c r="P215" s="255"/>
      <c r="Q215" s="256"/>
      <c r="R215" s="256"/>
      <c r="S215" s="51"/>
      <c r="T215" s="51"/>
      <c r="U215" s="20">
        <f>COUNTIF(O215,"1.原詞")</f>
        <v>0</v>
      </c>
      <c r="V215" s="20"/>
      <c r="W215" s="47">
        <f t="shared" ref="W215" si="14">MINUTE(N215)</f>
        <v>0</v>
      </c>
      <c r="X215" s="20"/>
    </row>
    <row r="216" spans="1:24" ht="13.5" customHeight="1">
      <c r="A216" s="20"/>
      <c r="B216" s="247"/>
      <c r="C216" s="304"/>
      <c r="D216" s="305"/>
      <c r="E216" s="305"/>
      <c r="F216" s="305"/>
      <c r="G216" s="306"/>
      <c r="H216" s="61"/>
      <c r="I216" s="330"/>
      <c r="J216" s="306"/>
      <c r="K216" s="15"/>
      <c r="L216" s="330"/>
      <c r="M216" s="306"/>
      <c r="N216" s="250"/>
      <c r="O216" s="253"/>
      <c r="P216" s="255"/>
      <c r="Q216" s="256"/>
      <c r="R216" s="256"/>
      <c r="S216" s="51"/>
      <c r="T216" s="51"/>
      <c r="U216" s="20">
        <f>COUNTIF(O215,"2.訳詞")*2</f>
        <v>0</v>
      </c>
      <c r="V216" s="20">
        <f>SUM(U215:U216)</f>
        <v>0</v>
      </c>
      <c r="W216" s="47"/>
      <c r="X216" s="20"/>
    </row>
    <row r="217" spans="1:24" ht="13.5" customHeight="1">
      <c r="A217" s="20"/>
      <c r="B217" s="248"/>
      <c r="C217" s="309"/>
      <c r="D217" s="310"/>
      <c r="E217" s="310"/>
      <c r="F217" s="310"/>
      <c r="G217" s="311"/>
      <c r="H217" s="16"/>
      <c r="I217" s="312"/>
      <c r="J217" s="311"/>
      <c r="K217" s="16"/>
      <c r="L217" s="312"/>
      <c r="M217" s="311"/>
      <c r="N217" s="251"/>
      <c r="O217" s="254"/>
      <c r="P217" s="255"/>
      <c r="Q217" s="256"/>
      <c r="R217" s="256"/>
      <c r="S217" s="51"/>
      <c r="T217" s="51"/>
      <c r="U217" s="20"/>
      <c r="V217" s="20"/>
      <c r="W217" s="47"/>
      <c r="X217" s="20"/>
    </row>
    <row r="218" spans="1:24" ht="13.5" customHeight="1">
      <c r="A218" s="20"/>
      <c r="B218" s="246" t="s">
        <v>239</v>
      </c>
      <c r="C218" s="326"/>
      <c r="D218" s="327"/>
      <c r="E218" s="327"/>
      <c r="F218" s="327"/>
      <c r="G218" s="328"/>
      <c r="H218" s="14"/>
      <c r="I218" s="329"/>
      <c r="J218" s="328"/>
      <c r="K218" s="14"/>
      <c r="L218" s="329"/>
      <c r="M218" s="328"/>
      <c r="N218" s="249"/>
      <c r="O218" s="252"/>
      <c r="P218" s="255"/>
      <c r="Q218" s="256"/>
      <c r="R218" s="256"/>
      <c r="S218" s="51"/>
      <c r="T218" s="51"/>
      <c r="U218" s="20">
        <f>COUNTIF(O218,"1.原詞")</f>
        <v>0</v>
      </c>
      <c r="V218" s="20"/>
      <c r="W218" s="47">
        <f t="shared" ref="W218" si="15">MINUTE(N218)</f>
        <v>0</v>
      </c>
      <c r="X218" s="20"/>
    </row>
    <row r="219" spans="1:24" ht="13.5" customHeight="1">
      <c r="A219" s="20"/>
      <c r="B219" s="247"/>
      <c r="C219" s="304"/>
      <c r="D219" s="305"/>
      <c r="E219" s="305"/>
      <c r="F219" s="305"/>
      <c r="G219" s="306"/>
      <c r="H219" s="15"/>
      <c r="I219" s="330"/>
      <c r="J219" s="306"/>
      <c r="K219" s="15"/>
      <c r="L219" s="330"/>
      <c r="M219" s="306"/>
      <c r="N219" s="250"/>
      <c r="O219" s="253"/>
      <c r="P219" s="255"/>
      <c r="Q219" s="256"/>
      <c r="R219" s="256"/>
      <c r="S219" s="51"/>
      <c r="T219" s="51"/>
      <c r="U219" s="20">
        <f>COUNTIF(O218,"2.訳詞")*2</f>
        <v>0</v>
      </c>
      <c r="V219" s="20">
        <f>SUM(U218:U219)</f>
        <v>0</v>
      </c>
      <c r="W219" s="20"/>
      <c r="X219" s="20"/>
    </row>
    <row r="220" spans="1:24" ht="13.5" customHeight="1">
      <c r="A220" s="20"/>
      <c r="B220" s="248"/>
      <c r="C220" s="309"/>
      <c r="D220" s="310"/>
      <c r="E220" s="310"/>
      <c r="F220" s="310"/>
      <c r="G220" s="311"/>
      <c r="H220" s="16"/>
      <c r="I220" s="312"/>
      <c r="J220" s="311"/>
      <c r="K220" s="16"/>
      <c r="L220" s="312"/>
      <c r="M220" s="311"/>
      <c r="N220" s="251"/>
      <c r="O220" s="254"/>
      <c r="P220" s="255"/>
      <c r="Q220" s="256"/>
      <c r="R220" s="256"/>
      <c r="S220" s="51"/>
      <c r="T220" s="51"/>
      <c r="U220" s="20"/>
      <c r="V220" s="20"/>
      <c r="W220" s="20"/>
      <c r="X220" s="20"/>
    </row>
    <row r="221" spans="1:24" ht="27" customHeight="1">
      <c r="A221" s="20"/>
      <c r="B221" s="67"/>
      <c r="C221" s="271" t="s">
        <v>282</v>
      </c>
      <c r="D221" s="271"/>
      <c r="E221" s="271"/>
      <c r="F221" s="271"/>
      <c r="G221" s="271"/>
      <c r="H221" s="285" t="s">
        <v>289</v>
      </c>
      <c r="I221" s="286"/>
      <c r="J221" s="286"/>
      <c r="K221" s="286"/>
      <c r="L221" s="286"/>
      <c r="M221" s="286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</row>
    <row r="222" spans="1:24" ht="13.5" customHeight="1">
      <c r="A222" s="20"/>
      <c r="B222" s="67"/>
      <c r="C222" s="272"/>
      <c r="D222" s="272"/>
      <c r="E222" s="272"/>
      <c r="F222" s="272"/>
      <c r="G222" s="272"/>
      <c r="H222" s="273"/>
      <c r="I222" s="273"/>
      <c r="J222" s="273"/>
      <c r="K222" s="273"/>
      <c r="L222" s="273"/>
      <c r="M222" s="273"/>
      <c r="N222" s="31"/>
      <c r="O222" s="20"/>
      <c r="P222" s="20"/>
      <c r="Q222" s="20"/>
      <c r="R222" s="20"/>
      <c r="S222" s="20"/>
      <c r="T222" s="20"/>
      <c r="U222" s="20"/>
      <c r="V222" s="20"/>
      <c r="W222" s="20"/>
      <c r="X222" s="20"/>
    </row>
    <row r="223" spans="1:24" ht="13.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</row>
    <row r="224" spans="1:24" ht="13.5" customHeight="1" thickBot="1">
      <c r="A224" s="265"/>
      <c r="B224" s="9" t="s">
        <v>34</v>
      </c>
      <c r="C224" s="274"/>
      <c r="D224" s="274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</row>
    <row r="225" spans="1:24" ht="13.5" customHeight="1">
      <c r="A225" s="265"/>
      <c r="B225" s="9" t="s">
        <v>33</v>
      </c>
      <c r="C225" s="274"/>
      <c r="D225" s="275"/>
      <c r="E225" s="29" t="s">
        <v>46</v>
      </c>
      <c r="F225" s="20"/>
      <c r="G225" s="20"/>
      <c r="H225" s="20"/>
      <c r="I225" s="20"/>
      <c r="J225" s="20"/>
      <c r="K225" s="20"/>
      <c r="L225" s="276" t="s">
        <v>283</v>
      </c>
      <c r="M225" s="277"/>
      <c r="N225" s="277"/>
      <c r="O225" s="278"/>
      <c r="P225" s="20"/>
      <c r="Q225" s="20"/>
      <c r="R225" s="20"/>
      <c r="S225" s="20"/>
      <c r="T225" s="20"/>
      <c r="U225" s="20"/>
      <c r="V225" s="20"/>
      <c r="W225" s="20"/>
      <c r="X225" s="20"/>
    </row>
    <row r="226" spans="1:24" ht="13.5" customHeight="1">
      <c r="A226" s="20"/>
      <c r="B226" s="20"/>
      <c r="C226" s="33"/>
      <c r="D226" s="33"/>
      <c r="E226" s="124"/>
      <c r="F226" s="20"/>
      <c r="G226" s="20"/>
      <c r="H226" s="20"/>
      <c r="I226" s="20"/>
      <c r="J226" s="20"/>
      <c r="K226" s="20"/>
      <c r="L226" s="279"/>
      <c r="M226" s="280"/>
      <c r="N226" s="280"/>
      <c r="O226" s="281"/>
      <c r="P226" s="20"/>
      <c r="Q226" s="20"/>
      <c r="R226" s="20"/>
      <c r="S226" s="20"/>
      <c r="T226" s="20"/>
      <c r="U226" s="20"/>
      <c r="V226" s="20"/>
      <c r="W226" s="20"/>
      <c r="X226" s="20"/>
    </row>
    <row r="227" spans="1:24" ht="13.5" customHeight="1">
      <c r="A227" s="265"/>
      <c r="B227" s="9" t="s">
        <v>97</v>
      </c>
      <c r="C227" s="274"/>
      <c r="D227" s="274"/>
      <c r="E227" s="124"/>
      <c r="F227" s="20"/>
      <c r="G227" s="20"/>
      <c r="H227" s="20"/>
      <c r="I227" s="20"/>
      <c r="J227" s="20"/>
      <c r="K227" s="20"/>
      <c r="L227" s="279"/>
      <c r="M227" s="280"/>
      <c r="N227" s="280"/>
      <c r="O227" s="281"/>
      <c r="P227" s="20"/>
      <c r="Q227" s="20"/>
      <c r="R227" s="20"/>
      <c r="S227" s="20"/>
      <c r="T227" s="20"/>
      <c r="U227" s="20"/>
      <c r="V227" s="20"/>
      <c r="W227" s="20"/>
      <c r="X227" s="20"/>
    </row>
    <row r="228" spans="1:24" ht="13.5" customHeight="1" thickBot="1">
      <c r="A228" s="265"/>
      <c r="B228" s="9" t="s">
        <v>96</v>
      </c>
      <c r="C228" s="274"/>
      <c r="D228" s="274"/>
      <c r="E228" s="124" t="s">
        <v>47</v>
      </c>
      <c r="F228" s="20"/>
      <c r="G228" s="20"/>
      <c r="H228" s="20"/>
      <c r="I228" s="20"/>
      <c r="J228" s="20"/>
      <c r="K228" s="197"/>
      <c r="L228" s="282"/>
      <c r="M228" s="283"/>
      <c r="N228" s="283"/>
      <c r="O228" s="284"/>
      <c r="P228" s="20"/>
      <c r="Q228" s="20"/>
      <c r="R228" s="20"/>
      <c r="S228" s="20"/>
      <c r="T228" s="20"/>
      <c r="U228" s="20"/>
      <c r="V228" s="20"/>
      <c r="W228" s="20"/>
      <c r="X228" s="20"/>
    </row>
    <row r="229" spans="1:24" ht="13.5" customHeight="1">
      <c r="A229" s="20"/>
      <c r="B229" s="20"/>
      <c r="C229" s="20"/>
      <c r="D229" s="20"/>
      <c r="E229" s="124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</row>
    <row r="230" spans="1:24" ht="13.5" customHeight="1">
      <c r="A230" s="20"/>
      <c r="B230" s="31" t="s">
        <v>381</v>
      </c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</row>
    <row r="231" spans="1:24" ht="13.5" customHeight="1">
      <c r="A231" s="20"/>
      <c r="B231" s="242" t="s">
        <v>101</v>
      </c>
      <c r="C231" s="243"/>
      <c r="D231" s="243"/>
      <c r="E231" s="31" t="s">
        <v>160</v>
      </c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44" t="str">
        <f>IF(C231="","",C231)</f>
        <v/>
      </c>
      <c r="Q231" s="244"/>
      <c r="R231" s="20"/>
      <c r="S231" s="20"/>
      <c r="T231" s="20"/>
      <c r="U231" s="20"/>
      <c r="V231" s="20"/>
      <c r="W231" s="20"/>
      <c r="X231" s="20"/>
    </row>
    <row r="232" spans="1:24" ht="13.5" customHeight="1">
      <c r="A232" s="20"/>
      <c r="B232" s="242"/>
      <c r="C232" s="243"/>
      <c r="D232" s="243"/>
      <c r="E232" s="31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125"/>
      <c r="Q232" s="125"/>
      <c r="R232" s="20"/>
      <c r="S232" s="20"/>
      <c r="T232" s="20"/>
      <c r="U232" s="20"/>
      <c r="V232" s="20"/>
      <c r="W232" s="20"/>
      <c r="X232" s="20"/>
    </row>
    <row r="233" spans="1:24" ht="13.5" customHeight="1">
      <c r="A233" s="20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7"/>
      <c r="Q233" s="126"/>
      <c r="R233" s="20"/>
      <c r="S233" s="20"/>
      <c r="T233" s="20"/>
      <c r="U233" s="20"/>
      <c r="V233" s="20"/>
      <c r="W233" s="20"/>
      <c r="X233" s="20"/>
    </row>
    <row r="234" spans="1:24" ht="13.5" customHeight="1">
      <c r="A234" s="37" t="s">
        <v>15</v>
      </c>
      <c r="B234" s="82" t="s">
        <v>16</v>
      </c>
      <c r="C234" s="60" t="str">
        <f>IF(C200="使用しない（開始音のみ）","閉","")</f>
        <v/>
      </c>
      <c r="D234" s="20"/>
      <c r="E234" s="37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7"/>
      <c r="Q234" s="126"/>
      <c r="R234" s="20"/>
      <c r="S234" s="20"/>
      <c r="T234" s="20"/>
      <c r="U234" s="20"/>
      <c r="V234" s="20"/>
      <c r="W234" s="20"/>
      <c r="X234" s="20"/>
    </row>
    <row r="235" spans="1:24" ht="13.5" customHeight="1">
      <c r="A235" s="20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7"/>
      <c r="Q235" s="126"/>
      <c r="R235" s="20"/>
      <c r="S235" s="20"/>
      <c r="T235" s="20"/>
      <c r="U235" s="20"/>
      <c r="V235" s="20"/>
      <c r="W235" s="20"/>
      <c r="X235" s="20"/>
    </row>
    <row r="236" spans="1:24" ht="13.5" customHeight="1">
      <c r="A236" s="37" t="s">
        <v>15</v>
      </c>
      <c r="B236" s="82" t="s">
        <v>86</v>
      </c>
      <c r="C236" s="17"/>
      <c r="D236" s="37"/>
      <c r="E236" s="33" t="s">
        <v>309</v>
      </c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7"/>
      <c r="Q236" s="126"/>
      <c r="R236" s="20"/>
      <c r="S236" s="20"/>
      <c r="T236" s="20"/>
      <c r="U236" s="20"/>
      <c r="V236" s="20"/>
      <c r="W236" s="20"/>
      <c r="X236" s="20"/>
    </row>
    <row r="237" spans="1:24" ht="13.5" customHeight="1">
      <c r="A237" s="20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7"/>
      <c r="Q237" s="126"/>
      <c r="R237" s="20"/>
      <c r="S237" s="20"/>
      <c r="T237" s="20"/>
      <c r="U237" s="20"/>
      <c r="V237" s="20"/>
      <c r="W237" s="20"/>
      <c r="X237" s="20"/>
    </row>
    <row r="238" spans="1:24" ht="13.5" customHeight="1">
      <c r="A238" s="37" t="s">
        <v>15</v>
      </c>
      <c r="B238" s="82" t="s">
        <v>4</v>
      </c>
      <c r="C238" s="17"/>
      <c r="D238" s="37"/>
      <c r="E238" s="245" t="str">
        <f>IF(C238="要","　→　※「譜めくり者」は各団でご準備ください。","")</f>
        <v/>
      </c>
      <c r="F238" s="245"/>
      <c r="G238" s="245"/>
      <c r="H238" s="245"/>
      <c r="I238" s="245"/>
      <c r="J238" s="245"/>
      <c r="K238" s="33"/>
      <c r="L238" s="33"/>
      <c r="M238" s="33"/>
      <c r="N238" s="33"/>
      <c r="O238" s="33"/>
      <c r="P238" s="37"/>
      <c r="Q238" s="126"/>
      <c r="R238" s="20"/>
      <c r="S238" s="20"/>
      <c r="T238" s="20"/>
      <c r="U238" s="20"/>
      <c r="V238" s="20"/>
      <c r="W238" s="20"/>
      <c r="X238" s="20"/>
    </row>
    <row r="239" spans="1:24" ht="13.5" customHeight="1">
      <c r="A239" s="20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7"/>
      <c r="Q239" s="126"/>
      <c r="R239" s="20"/>
      <c r="S239" s="20"/>
      <c r="T239" s="20"/>
      <c r="U239" s="20"/>
      <c r="V239" s="20"/>
      <c r="W239" s="20"/>
      <c r="X239" s="20"/>
    </row>
    <row r="240" spans="1:24" ht="13.5" customHeight="1">
      <c r="A240" s="265"/>
      <c r="B240" s="266" t="s">
        <v>109</v>
      </c>
      <c r="C240" s="267"/>
      <c r="D240" s="267"/>
      <c r="E240" s="267"/>
      <c r="F240" s="267"/>
      <c r="G240" s="267"/>
      <c r="H240" s="267"/>
      <c r="I240" s="267"/>
      <c r="J240" s="267"/>
      <c r="K240" s="267"/>
      <c r="L240" s="267"/>
      <c r="M240" s="267"/>
      <c r="N240" s="33"/>
      <c r="O240" s="33"/>
      <c r="P240" s="37"/>
      <c r="Q240" s="126"/>
      <c r="R240" s="20"/>
      <c r="S240" s="20"/>
      <c r="T240" s="20"/>
      <c r="U240" s="20"/>
      <c r="V240" s="20"/>
      <c r="W240" s="20"/>
      <c r="X240" s="20"/>
    </row>
    <row r="241" spans="1:24" ht="13.5" customHeight="1">
      <c r="A241" s="265"/>
      <c r="B241" s="266"/>
      <c r="C241" s="267"/>
      <c r="D241" s="267"/>
      <c r="E241" s="267"/>
      <c r="F241" s="267"/>
      <c r="G241" s="267"/>
      <c r="H241" s="267"/>
      <c r="I241" s="267"/>
      <c r="J241" s="267"/>
      <c r="K241" s="267"/>
      <c r="L241" s="267"/>
      <c r="M241" s="267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</row>
    <row r="242" spans="1:24" ht="13.5" customHeight="1" thickBo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</row>
    <row r="243" spans="1:24" ht="27" customHeight="1" thickTop="1">
      <c r="A243" s="20"/>
      <c r="B243" s="268" t="s">
        <v>124</v>
      </c>
      <c r="C243" s="269"/>
      <c r="D243" s="269"/>
      <c r="E243" s="269"/>
      <c r="F243" s="269"/>
      <c r="G243" s="269"/>
      <c r="H243" s="269"/>
      <c r="I243" s="269"/>
      <c r="J243" s="269"/>
      <c r="K243" s="269"/>
      <c r="L243" s="269"/>
      <c r="M243" s="269"/>
      <c r="N243" s="269"/>
      <c r="O243" s="269"/>
      <c r="P243" s="270"/>
      <c r="Q243" s="20"/>
      <c r="R243" s="20"/>
      <c r="S243" s="20"/>
      <c r="T243" s="20"/>
      <c r="U243" s="20"/>
      <c r="V243" s="20"/>
      <c r="W243" s="20"/>
      <c r="X243" s="20"/>
    </row>
    <row r="244" spans="1:24" ht="27" customHeight="1" thickBot="1">
      <c r="A244" s="20"/>
      <c r="B244" s="235" t="s">
        <v>123</v>
      </c>
      <c r="C244" s="236"/>
      <c r="D244" s="236"/>
      <c r="E244" s="236"/>
      <c r="F244" s="236"/>
      <c r="G244" s="236"/>
      <c r="H244" s="236"/>
      <c r="I244" s="236"/>
      <c r="J244" s="236"/>
      <c r="K244" s="236"/>
      <c r="L244" s="236"/>
      <c r="M244" s="236"/>
      <c r="N244" s="236"/>
      <c r="O244" s="236"/>
      <c r="P244" s="237"/>
      <c r="Q244" s="20"/>
      <c r="R244" s="20"/>
      <c r="S244" s="20"/>
      <c r="T244" s="20"/>
      <c r="U244" s="20"/>
      <c r="V244" s="20"/>
      <c r="W244" s="20"/>
      <c r="X244" s="20"/>
    </row>
    <row r="245" spans="1:24" ht="13.5" customHeight="1" thickTop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</row>
  </sheetData>
  <sheetProtection algorithmName="SHA-512" hashValue="RrjQ440bvxepX/vQLUbuLgPofQ0Z5EF9jkj7aaG7tGXcvSckFJDvhaKSm6S60EjG6B1hOfnZwX5s6z+7FVpnYw==" saltValue="R1G1d7LYc2XxLmrI5QMS4w==" spinCount="100000" sheet="1" selectLockedCells="1"/>
  <mergeCells count="463">
    <mergeCell ref="AC35:AC37"/>
    <mergeCell ref="AD35:AH35"/>
    <mergeCell ref="AJ35:AK35"/>
    <mergeCell ref="AM35:AN35"/>
    <mergeCell ref="AO35:AO37"/>
    <mergeCell ref="AP35:AP37"/>
    <mergeCell ref="AD36:AH36"/>
    <mergeCell ref="AJ36:AK36"/>
    <mergeCell ref="AM36:AN36"/>
    <mergeCell ref="AD37:AH37"/>
    <mergeCell ref="AJ37:AK37"/>
    <mergeCell ref="AM37:AN37"/>
    <mergeCell ref="AC32:AC34"/>
    <mergeCell ref="AD32:AH32"/>
    <mergeCell ref="AJ32:AK32"/>
    <mergeCell ref="AM32:AN32"/>
    <mergeCell ref="AO32:AO34"/>
    <mergeCell ref="AP32:AP34"/>
    <mergeCell ref="AD33:AH33"/>
    <mergeCell ref="AJ33:AK33"/>
    <mergeCell ref="AM33:AN33"/>
    <mergeCell ref="AD34:AH34"/>
    <mergeCell ref="AJ34:AK34"/>
    <mergeCell ref="AM34:AN34"/>
    <mergeCell ref="AC29:AC31"/>
    <mergeCell ref="AD29:AH29"/>
    <mergeCell ref="AJ29:AK29"/>
    <mergeCell ref="AM29:AN29"/>
    <mergeCell ref="AO29:AO31"/>
    <mergeCell ref="AP29:AP31"/>
    <mergeCell ref="AD30:AH30"/>
    <mergeCell ref="AJ30:AK30"/>
    <mergeCell ref="AM30:AN30"/>
    <mergeCell ref="AD31:AH31"/>
    <mergeCell ref="AJ31:AK31"/>
    <mergeCell ref="AM31:AN31"/>
    <mergeCell ref="AC26:AC28"/>
    <mergeCell ref="AD26:AH26"/>
    <mergeCell ref="AJ26:AK26"/>
    <mergeCell ref="AM26:AN26"/>
    <mergeCell ref="AO26:AO28"/>
    <mergeCell ref="AP26:AP28"/>
    <mergeCell ref="AD27:AH27"/>
    <mergeCell ref="AJ27:AK27"/>
    <mergeCell ref="AM27:AN27"/>
    <mergeCell ref="AD28:AH28"/>
    <mergeCell ref="AJ28:AK28"/>
    <mergeCell ref="AM28:AN28"/>
    <mergeCell ref="AC21:AC22"/>
    <mergeCell ref="AD21:AH22"/>
    <mergeCell ref="AI21:AK22"/>
    <mergeCell ref="AL21:AN22"/>
    <mergeCell ref="AO21:AO22"/>
    <mergeCell ref="AP21:AP22"/>
    <mergeCell ref="AC23:AC25"/>
    <mergeCell ref="AD23:AH23"/>
    <mergeCell ref="AJ23:AK23"/>
    <mergeCell ref="AM23:AN23"/>
    <mergeCell ref="AO23:AO25"/>
    <mergeCell ref="AP23:AP25"/>
    <mergeCell ref="AD24:AH24"/>
    <mergeCell ref="AJ24:AK24"/>
    <mergeCell ref="AM24:AN24"/>
    <mergeCell ref="AD25:AH25"/>
    <mergeCell ref="AJ25:AK25"/>
    <mergeCell ref="AM25:AN25"/>
    <mergeCell ref="C218:G218"/>
    <mergeCell ref="I218:J218"/>
    <mergeCell ref="L218:M218"/>
    <mergeCell ref="C219:G219"/>
    <mergeCell ref="I219:J219"/>
    <mergeCell ref="L219:M219"/>
    <mergeCell ref="C220:G220"/>
    <mergeCell ref="I220:J220"/>
    <mergeCell ref="L220:M220"/>
    <mergeCell ref="C215:G215"/>
    <mergeCell ref="I215:J215"/>
    <mergeCell ref="L215:M215"/>
    <mergeCell ref="C216:G216"/>
    <mergeCell ref="I216:J216"/>
    <mergeCell ref="L216:M216"/>
    <mergeCell ref="C217:G217"/>
    <mergeCell ref="I217:J217"/>
    <mergeCell ref="L217:M217"/>
    <mergeCell ref="C212:G212"/>
    <mergeCell ref="I212:J212"/>
    <mergeCell ref="L212:M212"/>
    <mergeCell ref="C213:G213"/>
    <mergeCell ref="I213:J213"/>
    <mergeCell ref="L213:M213"/>
    <mergeCell ref="C214:G214"/>
    <mergeCell ref="I214:J214"/>
    <mergeCell ref="L214:M214"/>
    <mergeCell ref="C209:G209"/>
    <mergeCell ref="I209:J209"/>
    <mergeCell ref="L209:M209"/>
    <mergeCell ref="C210:G210"/>
    <mergeCell ref="I210:J210"/>
    <mergeCell ref="L210:M210"/>
    <mergeCell ref="C211:G211"/>
    <mergeCell ref="I211:J211"/>
    <mergeCell ref="L211:M211"/>
    <mergeCell ref="C158:G158"/>
    <mergeCell ref="I158:J158"/>
    <mergeCell ref="L158:M158"/>
    <mergeCell ref="C159:G159"/>
    <mergeCell ref="I159:J159"/>
    <mergeCell ref="L159:M159"/>
    <mergeCell ref="C206:G206"/>
    <mergeCell ref="I206:J206"/>
    <mergeCell ref="L206:M206"/>
    <mergeCell ref="H204:J205"/>
    <mergeCell ref="K204:M205"/>
    <mergeCell ref="C155:G155"/>
    <mergeCell ref="I155:J155"/>
    <mergeCell ref="L155:M155"/>
    <mergeCell ref="C156:G156"/>
    <mergeCell ref="I156:J156"/>
    <mergeCell ref="L156:M156"/>
    <mergeCell ref="C157:G157"/>
    <mergeCell ref="I157:J157"/>
    <mergeCell ref="L157:M157"/>
    <mergeCell ref="L151:M151"/>
    <mergeCell ref="C152:G152"/>
    <mergeCell ref="I152:J152"/>
    <mergeCell ref="L152:M152"/>
    <mergeCell ref="C153:G153"/>
    <mergeCell ref="I153:J153"/>
    <mergeCell ref="L153:M153"/>
    <mergeCell ref="C154:G154"/>
    <mergeCell ref="I154:J154"/>
    <mergeCell ref="L154:M154"/>
    <mergeCell ref="C97:G97"/>
    <mergeCell ref="I97:J97"/>
    <mergeCell ref="L97:M97"/>
    <mergeCell ref="C98:G98"/>
    <mergeCell ref="I98:J98"/>
    <mergeCell ref="L98:M98"/>
    <mergeCell ref="C145:G145"/>
    <mergeCell ref="I145:J145"/>
    <mergeCell ref="L145:M145"/>
    <mergeCell ref="B122:P122"/>
    <mergeCell ref="A125:L125"/>
    <mergeCell ref="C129:J129"/>
    <mergeCell ref="C130:J130"/>
    <mergeCell ref="A132:A133"/>
    <mergeCell ref="B132:B133"/>
    <mergeCell ref="C132:D133"/>
    <mergeCell ref="C137:D137"/>
    <mergeCell ref="C141:M141"/>
    <mergeCell ref="C127:J127"/>
    <mergeCell ref="C139:E139"/>
    <mergeCell ref="K130:Q130"/>
    <mergeCell ref="B143:B144"/>
    <mergeCell ref="C143:G144"/>
    <mergeCell ref="H143:J144"/>
    <mergeCell ref="C94:G94"/>
    <mergeCell ref="I94:J94"/>
    <mergeCell ref="L94:M94"/>
    <mergeCell ref="C95:G95"/>
    <mergeCell ref="I95:J95"/>
    <mergeCell ref="L95:M95"/>
    <mergeCell ref="C96:G96"/>
    <mergeCell ref="I96:J96"/>
    <mergeCell ref="L96:M96"/>
    <mergeCell ref="L90:M90"/>
    <mergeCell ref="C91:G91"/>
    <mergeCell ref="I91:J91"/>
    <mergeCell ref="L91:M91"/>
    <mergeCell ref="C92:G92"/>
    <mergeCell ref="I92:J92"/>
    <mergeCell ref="L92:M92"/>
    <mergeCell ref="C93:G93"/>
    <mergeCell ref="I93:J93"/>
    <mergeCell ref="L93:M93"/>
    <mergeCell ref="L37:M37"/>
    <mergeCell ref="L35:M35"/>
    <mergeCell ref="L34:M34"/>
    <mergeCell ref="L33:M33"/>
    <mergeCell ref="L32:M32"/>
    <mergeCell ref="L31:M31"/>
    <mergeCell ref="L30:M30"/>
    <mergeCell ref="L29:M29"/>
    <mergeCell ref="L28:M28"/>
    <mergeCell ref="L36:M36"/>
    <mergeCell ref="I35:J35"/>
    <mergeCell ref="I34:J34"/>
    <mergeCell ref="I33:J33"/>
    <mergeCell ref="I32:J32"/>
    <mergeCell ref="I31:J31"/>
    <mergeCell ref="I30:J30"/>
    <mergeCell ref="I29:J29"/>
    <mergeCell ref="I28:J28"/>
    <mergeCell ref="I27:J27"/>
    <mergeCell ref="C5:J5"/>
    <mergeCell ref="C17:E17"/>
    <mergeCell ref="K7:Q8"/>
    <mergeCell ref="P23:R37"/>
    <mergeCell ref="N32:N34"/>
    <mergeCell ref="N35:N37"/>
    <mergeCell ref="O32:O34"/>
    <mergeCell ref="O35:O37"/>
    <mergeCell ref="C23:G23"/>
    <mergeCell ref="C24:G24"/>
    <mergeCell ref="C25:G25"/>
    <mergeCell ref="C37:G37"/>
    <mergeCell ref="C36:G36"/>
    <mergeCell ref="C35:G35"/>
    <mergeCell ref="C34:G34"/>
    <mergeCell ref="C33:G33"/>
    <mergeCell ref="C32:G32"/>
    <mergeCell ref="C31:G31"/>
    <mergeCell ref="C30:G30"/>
    <mergeCell ref="C29:G29"/>
    <mergeCell ref="C28:G28"/>
    <mergeCell ref="C27:G27"/>
    <mergeCell ref="C26:G26"/>
    <mergeCell ref="I24:J24"/>
    <mergeCell ref="A10:A11"/>
    <mergeCell ref="B10:B11"/>
    <mergeCell ref="C10:D11"/>
    <mergeCell ref="N21:N22"/>
    <mergeCell ref="N23:N25"/>
    <mergeCell ref="N26:N28"/>
    <mergeCell ref="N29:N31"/>
    <mergeCell ref="O21:O22"/>
    <mergeCell ref="O23:O25"/>
    <mergeCell ref="O26:O28"/>
    <mergeCell ref="O29:O31"/>
    <mergeCell ref="I23:J23"/>
    <mergeCell ref="I26:J26"/>
    <mergeCell ref="I25:J25"/>
    <mergeCell ref="L27:M27"/>
    <mergeCell ref="L26:M26"/>
    <mergeCell ref="L25:M25"/>
    <mergeCell ref="L24:M24"/>
    <mergeCell ref="L23:M23"/>
    <mergeCell ref="A2:O2"/>
    <mergeCell ref="A64:L64"/>
    <mergeCell ref="C68:J68"/>
    <mergeCell ref="C69:J69"/>
    <mergeCell ref="A71:A72"/>
    <mergeCell ref="B71:B72"/>
    <mergeCell ref="C71:D72"/>
    <mergeCell ref="A57:A58"/>
    <mergeCell ref="C38:G39"/>
    <mergeCell ref="B48:B49"/>
    <mergeCell ref="C48:D49"/>
    <mergeCell ref="C21:G22"/>
    <mergeCell ref="C15:D15"/>
    <mergeCell ref="C19:M19"/>
    <mergeCell ref="K21:M22"/>
    <mergeCell ref="B35:B37"/>
    <mergeCell ref="E55:J55"/>
    <mergeCell ref="C45:D45"/>
    <mergeCell ref="A41:A42"/>
    <mergeCell ref="A44:A45"/>
    <mergeCell ref="C42:D42"/>
    <mergeCell ref="C41:D41"/>
    <mergeCell ref="C44:D44"/>
    <mergeCell ref="A3:L3"/>
    <mergeCell ref="C76:D76"/>
    <mergeCell ref="B29:B31"/>
    <mergeCell ref="C8:J8"/>
    <mergeCell ref="C7:J7"/>
    <mergeCell ref="H21:J22"/>
    <mergeCell ref="B23:B25"/>
    <mergeCell ref="B26:B28"/>
    <mergeCell ref="B21:B22"/>
    <mergeCell ref="C80:M80"/>
    <mergeCell ref="B32:B34"/>
    <mergeCell ref="H39:J39"/>
    <mergeCell ref="C66:J66"/>
    <mergeCell ref="C78:E78"/>
    <mergeCell ref="K69:Q69"/>
    <mergeCell ref="B60:P60"/>
    <mergeCell ref="B61:P61"/>
    <mergeCell ref="C57:M58"/>
    <mergeCell ref="B57:B58"/>
    <mergeCell ref="P48:Q48"/>
    <mergeCell ref="K39:M39"/>
    <mergeCell ref="L42:O45"/>
    <mergeCell ref="H38:M38"/>
    <mergeCell ref="I37:J37"/>
    <mergeCell ref="I36:J36"/>
    <mergeCell ref="B82:B83"/>
    <mergeCell ref="C82:G83"/>
    <mergeCell ref="H82:J83"/>
    <mergeCell ref="K82:M83"/>
    <mergeCell ref="N82:N83"/>
    <mergeCell ref="O82:O83"/>
    <mergeCell ref="B84:B86"/>
    <mergeCell ref="N84:N86"/>
    <mergeCell ref="O84:O86"/>
    <mergeCell ref="C84:G84"/>
    <mergeCell ref="I84:J84"/>
    <mergeCell ref="L84:M84"/>
    <mergeCell ref="C85:G85"/>
    <mergeCell ref="I85:J85"/>
    <mergeCell ref="L85:M85"/>
    <mergeCell ref="C86:G86"/>
    <mergeCell ref="I86:J86"/>
    <mergeCell ref="L86:M86"/>
    <mergeCell ref="P84:R98"/>
    <mergeCell ref="B87:B89"/>
    <mergeCell ref="N87:N89"/>
    <mergeCell ref="O87:O89"/>
    <mergeCell ref="B90:B92"/>
    <mergeCell ref="N90:N92"/>
    <mergeCell ref="O90:O92"/>
    <mergeCell ref="B93:B95"/>
    <mergeCell ref="N93:N95"/>
    <mergeCell ref="O93:O95"/>
    <mergeCell ref="B96:B98"/>
    <mergeCell ref="N96:N98"/>
    <mergeCell ref="O96:O98"/>
    <mergeCell ref="C87:G87"/>
    <mergeCell ref="I87:J87"/>
    <mergeCell ref="L87:M87"/>
    <mergeCell ref="C88:G88"/>
    <mergeCell ref="I88:J88"/>
    <mergeCell ref="L88:M88"/>
    <mergeCell ref="C89:G89"/>
    <mergeCell ref="I89:J89"/>
    <mergeCell ref="L89:M89"/>
    <mergeCell ref="C90:G90"/>
    <mergeCell ref="I90:J90"/>
    <mergeCell ref="B109:B110"/>
    <mergeCell ref="C109:D110"/>
    <mergeCell ref="P109:Q109"/>
    <mergeCell ref="E116:J116"/>
    <mergeCell ref="A118:A119"/>
    <mergeCell ref="B118:B119"/>
    <mergeCell ref="C118:M119"/>
    <mergeCell ref="B121:P121"/>
    <mergeCell ref="C99:G100"/>
    <mergeCell ref="H100:J100"/>
    <mergeCell ref="K100:M100"/>
    <mergeCell ref="A102:A103"/>
    <mergeCell ref="C102:D102"/>
    <mergeCell ref="C103:D103"/>
    <mergeCell ref="A105:A106"/>
    <mergeCell ref="C105:D105"/>
    <mergeCell ref="C106:D106"/>
    <mergeCell ref="L103:O106"/>
    <mergeCell ref="H99:M99"/>
    <mergeCell ref="K143:M144"/>
    <mergeCell ref="N143:N144"/>
    <mergeCell ref="O143:O144"/>
    <mergeCell ref="B145:B147"/>
    <mergeCell ref="N145:N147"/>
    <mergeCell ref="O145:O147"/>
    <mergeCell ref="C146:G146"/>
    <mergeCell ref="I146:J146"/>
    <mergeCell ref="L146:M146"/>
    <mergeCell ref="C147:G147"/>
    <mergeCell ref="I147:J147"/>
    <mergeCell ref="L147:M147"/>
    <mergeCell ref="P145:R159"/>
    <mergeCell ref="B148:B150"/>
    <mergeCell ref="N148:N150"/>
    <mergeCell ref="O148:O150"/>
    <mergeCell ref="B151:B153"/>
    <mergeCell ref="N151:N153"/>
    <mergeCell ref="O151:O153"/>
    <mergeCell ref="B154:B156"/>
    <mergeCell ref="N154:N156"/>
    <mergeCell ref="O154:O156"/>
    <mergeCell ref="B157:B159"/>
    <mergeCell ref="N157:N159"/>
    <mergeCell ref="O157:O159"/>
    <mergeCell ref="C148:G148"/>
    <mergeCell ref="I148:J148"/>
    <mergeCell ref="L148:M148"/>
    <mergeCell ref="C149:G149"/>
    <mergeCell ref="I149:J149"/>
    <mergeCell ref="L149:M149"/>
    <mergeCell ref="C150:G150"/>
    <mergeCell ref="I150:J150"/>
    <mergeCell ref="L150:M150"/>
    <mergeCell ref="C151:G151"/>
    <mergeCell ref="I151:J151"/>
    <mergeCell ref="B170:B171"/>
    <mergeCell ref="C170:D171"/>
    <mergeCell ref="P170:Q170"/>
    <mergeCell ref="E177:J177"/>
    <mergeCell ref="A179:A180"/>
    <mergeCell ref="B179:B180"/>
    <mergeCell ref="C179:M180"/>
    <mergeCell ref="B182:P182"/>
    <mergeCell ref="C160:G161"/>
    <mergeCell ref="H161:J161"/>
    <mergeCell ref="K161:M161"/>
    <mergeCell ref="A163:A164"/>
    <mergeCell ref="C163:D163"/>
    <mergeCell ref="C164:D164"/>
    <mergeCell ref="A166:A167"/>
    <mergeCell ref="C166:D166"/>
    <mergeCell ref="C167:D167"/>
    <mergeCell ref="L164:O167"/>
    <mergeCell ref="H160:M160"/>
    <mergeCell ref="N204:N205"/>
    <mergeCell ref="O204:O205"/>
    <mergeCell ref="B206:B208"/>
    <mergeCell ref="N206:N208"/>
    <mergeCell ref="O206:O208"/>
    <mergeCell ref="B183:P183"/>
    <mergeCell ref="A186:L186"/>
    <mergeCell ref="C190:J190"/>
    <mergeCell ref="C191:J191"/>
    <mergeCell ref="A193:A194"/>
    <mergeCell ref="B193:B194"/>
    <mergeCell ref="C193:D194"/>
    <mergeCell ref="C198:D198"/>
    <mergeCell ref="C202:M202"/>
    <mergeCell ref="C188:J188"/>
    <mergeCell ref="C200:E200"/>
    <mergeCell ref="K191:Q191"/>
    <mergeCell ref="C207:G207"/>
    <mergeCell ref="I207:J207"/>
    <mergeCell ref="L207:M207"/>
    <mergeCell ref="C208:G208"/>
    <mergeCell ref="I208:J208"/>
    <mergeCell ref="L208:M208"/>
    <mergeCell ref="A240:A241"/>
    <mergeCell ref="B240:B241"/>
    <mergeCell ref="C240:M241"/>
    <mergeCell ref="B243:P243"/>
    <mergeCell ref="C221:G222"/>
    <mergeCell ref="H222:J222"/>
    <mergeCell ref="K222:M222"/>
    <mergeCell ref="A224:A225"/>
    <mergeCell ref="C224:D224"/>
    <mergeCell ref="C225:D225"/>
    <mergeCell ref="A227:A228"/>
    <mergeCell ref="C227:D227"/>
    <mergeCell ref="C228:D228"/>
    <mergeCell ref="L225:O228"/>
    <mergeCell ref="H221:M221"/>
    <mergeCell ref="B244:P244"/>
    <mergeCell ref="D1:M1"/>
    <mergeCell ref="H74:K74"/>
    <mergeCell ref="H13:K13"/>
    <mergeCell ref="H135:K135"/>
    <mergeCell ref="B231:B232"/>
    <mergeCell ref="C231:D232"/>
    <mergeCell ref="P231:Q231"/>
    <mergeCell ref="E238:J238"/>
    <mergeCell ref="B218:B220"/>
    <mergeCell ref="N218:N220"/>
    <mergeCell ref="O218:O220"/>
    <mergeCell ref="O212:O214"/>
    <mergeCell ref="B209:B211"/>
    <mergeCell ref="N209:N211"/>
    <mergeCell ref="O209:O211"/>
    <mergeCell ref="O215:O217"/>
    <mergeCell ref="P206:R220"/>
    <mergeCell ref="N212:N214"/>
    <mergeCell ref="B215:B217"/>
    <mergeCell ref="N215:N217"/>
    <mergeCell ref="B212:B214"/>
    <mergeCell ref="B204:B205"/>
    <mergeCell ref="C204:G20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55" fitToHeight="0" orientation="portrait" r:id="rId1"/>
  <rowBreaks count="3" manualBreakCount="3">
    <brk id="62" max="16383" man="1"/>
    <brk id="123" max="16383" man="1"/>
    <brk id="184" max="16383" man="1"/>
  </rowBreaks>
  <ignoredErrors>
    <ignoredError sqref="C51 C173 C234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9">
        <x14:dataValidation type="list" allowBlank="1" showInputMessage="1" showErrorMessage="1" xr:uid="{00000000-0002-0000-0000-000001000000}">
          <x14:formula1>
            <xm:f>'大会＆DD'!$H$15:$H$17</xm:f>
          </x14:formula1>
          <xm:sqref>C53 C114 C175 C236</xm:sqref>
        </x14:dataValidation>
        <x14:dataValidation type="list" allowBlank="1" showInputMessage="1" showErrorMessage="1" xr:uid="{00000000-0002-0000-0000-000002000000}">
          <x14:formula1>
            <xm:f>'大会＆DD'!$I$15:$I$17</xm:f>
          </x14:formula1>
          <xm:sqref>C55 C116 C177 C238</xm:sqref>
        </x14:dataValidation>
        <x14:dataValidation type="list" allowBlank="1" showInputMessage="1" showErrorMessage="1" xr:uid="{00000000-0002-0000-0000-000003000000}">
          <x14:formula1>
            <xm:f>'大会＆DD'!$G$15:$G$20</xm:f>
          </x14:formula1>
          <xm:sqref>C112 C51 C173 C234</xm:sqref>
        </x14:dataValidation>
        <x14:dataValidation type="list" allowBlank="1" showInputMessage="1" showErrorMessage="1" xr:uid="{00000000-0002-0000-0000-000009000000}">
          <x14:formula1>
            <xm:f>'大会＆DD'!$N$15:$N$17</xm:f>
          </x14:formula1>
          <xm:sqref>O145:O159 O84:O98 O23:O37 O206:O220 AP23:AP37</xm:sqref>
        </x14:dataValidation>
        <x14:dataValidation type="list" allowBlank="1" showInputMessage="1" showErrorMessage="1" xr:uid="{767E402A-5FC8-4936-84FB-2B47B8FF9488}">
          <x14:formula1>
            <xm:f>'大会＆DD'!$D$15:$D$17</xm:f>
          </x14:formula1>
          <xm:sqref>C10 C71 C132 C193</xm:sqref>
        </x14:dataValidation>
        <x14:dataValidation type="list" allowBlank="1" showInputMessage="1" showErrorMessage="1" xr:uid="{E1A5A1F8-FEA6-42C5-95FC-6E8E1F031AB5}">
          <x14:formula1>
            <xm:f>'大会＆DD'!$F$15:$F$17</xm:f>
          </x14:formula1>
          <xm:sqref>C139 C17 C200 C78</xm:sqref>
        </x14:dataValidation>
        <x14:dataValidation type="list" allowBlank="1" showInputMessage="1" showErrorMessage="1" xr:uid="{177742FC-B5BF-49EE-A0F2-AB2ED915211B}">
          <x14:formula1>
            <xm:f>'大会＆DD'!$E$18:$E$19</xm:f>
          </x14:formula1>
          <xm:sqref>D18 D201 C138:D138 D140 C77:D77 D79 C16:D16 C199:D199</xm:sqref>
        </x14:dataValidation>
        <x14:dataValidation type="list" allowBlank="1" showInputMessage="1" showErrorMessage="1" xr:uid="{32202894-2951-4E89-A6AD-02F1CA87319B}">
          <x14:formula1>
            <xm:f>'大会＆DD'!$M$15:$M$20</xm:f>
          </x14:formula1>
          <xm:sqref>N23:N37 N84:N98 N145:N159 N206:N220 AO23:AO37</xm:sqref>
        </x14:dataValidation>
        <x14:dataValidation type="list" allowBlank="1" showInputMessage="1" showErrorMessage="1" xr:uid="{C467658D-198D-4A83-A5AF-F60061D762E4}">
          <x14:formula1>
            <xm:f>'大会＆DD'!$E$15:$E$19</xm:f>
          </x14:formula1>
          <xm:sqref>C15:D15 C76:D76 C137:D137 C198:D198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H191"/>
  <sheetViews>
    <sheetView showGridLines="0" view="pageBreakPreview" zoomScaleNormal="80" zoomScaleSheetLayoutView="100" workbookViewId="0">
      <selection activeCell="B146" sqref="B146:H146"/>
    </sheetView>
  </sheetViews>
  <sheetFormatPr defaultColWidth="9" defaultRowHeight="13"/>
  <cols>
    <col min="1" max="1" width="1" style="4" customWidth="1"/>
    <col min="2" max="2" width="14.6328125" style="4" customWidth="1"/>
    <col min="3" max="3" width="18.6328125" style="4" customWidth="1"/>
    <col min="4" max="4" width="14.90625" style="4" customWidth="1"/>
    <col min="5" max="5" width="13" style="4" customWidth="1"/>
    <col min="6" max="6" width="9" style="4"/>
    <col min="7" max="7" width="14.26953125" style="4" customWidth="1"/>
    <col min="8" max="8" width="9" style="4"/>
    <col min="9" max="9" width="15" style="4" customWidth="1"/>
    <col min="10" max="10" width="1.08984375" style="4" customWidth="1"/>
    <col min="11" max="16384" width="9" style="4"/>
  </cols>
  <sheetData>
    <row r="1" spans="2:56" ht="42" customHeight="1" thickBot="1">
      <c r="B1" s="224" t="s">
        <v>161</v>
      </c>
      <c r="H1" s="222" t="s">
        <v>375</v>
      </c>
      <c r="I1" s="221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</row>
    <row r="2" spans="2:56" ht="23.5">
      <c r="B2" s="519" t="str">
        <f>'大会＆DD'!$B$3&amp;"参加申込書"</f>
        <v>第38回宮城県合唱アンサンブルコンテスト参加申込書</v>
      </c>
      <c r="C2" s="519"/>
      <c r="D2" s="519"/>
      <c r="E2" s="519"/>
      <c r="F2" s="519"/>
      <c r="G2" s="519"/>
      <c r="H2" s="519"/>
      <c r="I2" s="216" t="s">
        <v>199</v>
      </c>
      <c r="K2" s="1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56" ht="4" customHeight="1" thickBot="1">
      <c r="B3" s="127"/>
      <c r="C3" s="127"/>
      <c r="D3" s="127"/>
      <c r="E3" s="127"/>
      <c r="F3" s="127"/>
      <c r="G3" s="127"/>
      <c r="H3" s="128"/>
      <c r="I3" s="129"/>
      <c r="K3" s="1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56" ht="13.15" customHeight="1">
      <c r="B4" s="130" t="s">
        <v>21</v>
      </c>
      <c r="C4" s="498">
        <f>DATA集計シート!B3</f>
        <v>0</v>
      </c>
      <c r="D4" s="499"/>
      <c r="E4" s="499"/>
      <c r="F4" s="499"/>
      <c r="G4" s="499"/>
      <c r="H4" s="500">
        <f>DATA集計シート!B7</f>
        <v>0</v>
      </c>
      <c r="I4" s="501"/>
      <c r="K4" s="1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2:56" ht="30" customHeight="1" thickBot="1">
      <c r="B5" s="131" t="s">
        <v>20</v>
      </c>
      <c r="C5" s="504">
        <f>DATA集計シート!B4</f>
        <v>0</v>
      </c>
      <c r="D5" s="505"/>
      <c r="E5" s="505"/>
      <c r="F5" s="505"/>
      <c r="G5" s="505"/>
      <c r="H5" s="502"/>
      <c r="I5" s="503"/>
      <c r="K5" s="1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2:56" ht="22.5" customHeight="1" thickBot="1">
      <c r="B6" s="131" t="s">
        <v>162</v>
      </c>
      <c r="C6" s="132">
        <f>DATA集計シート!B6</f>
        <v>0</v>
      </c>
      <c r="D6" s="464" t="str">
        <f>IF(C6="非加盟団体","（団体参加費　10,000円加算）","")</f>
        <v/>
      </c>
      <c r="E6" s="464"/>
      <c r="F6" s="464"/>
      <c r="G6" s="464"/>
      <c r="H6" s="133"/>
      <c r="I6" s="134"/>
      <c r="K6" s="1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2:56" ht="22.5" customHeight="1">
      <c r="B7" s="465" t="s">
        <v>203</v>
      </c>
      <c r="C7" s="468" t="str">
        <f>DATA集計シート!B9</f>
        <v/>
      </c>
      <c r="D7" s="470" t="s">
        <v>166</v>
      </c>
      <c r="E7" s="135" t="str">
        <f>DATA集計シート!B10&amp;"名"</f>
        <v>0名</v>
      </c>
      <c r="F7" s="136" t="s">
        <v>164</v>
      </c>
      <c r="G7" s="136"/>
      <c r="H7" s="472" t="s">
        <v>165</v>
      </c>
      <c r="I7" s="474" t="str">
        <f>DATA集計シート!B13</f>
        <v/>
      </c>
      <c r="K7" s="1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2:56" ht="22.5" customHeight="1">
      <c r="B8" s="466"/>
      <c r="C8" s="469"/>
      <c r="D8" s="471"/>
      <c r="E8" s="137" t="str">
        <f>DATA集計シート!B11&amp;"名"</f>
        <v>0名</v>
      </c>
      <c r="F8" s="4" t="s">
        <v>163</v>
      </c>
      <c r="H8" s="473"/>
      <c r="I8" s="475"/>
      <c r="K8" s="1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2:56" ht="22.5" customHeight="1" thickBot="1">
      <c r="B9" s="467"/>
      <c r="C9" s="517" t="s">
        <v>168</v>
      </c>
      <c r="D9" s="518"/>
      <c r="E9" s="138" t="str">
        <f>IF(C6="非加盟団体","10,000","0")</f>
        <v>0</v>
      </c>
      <c r="F9" s="139" t="s">
        <v>167</v>
      </c>
      <c r="G9" s="140" t="s">
        <v>200</v>
      </c>
      <c r="H9" s="141" t="s">
        <v>165</v>
      </c>
      <c r="I9" s="142" t="e">
        <f>I7+E9</f>
        <v>#VALUE!</v>
      </c>
      <c r="K9" s="1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2:56" ht="27" customHeight="1" thickBot="1">
      <c r="B10" s="143" t="s">
        <v>235</v>
      </c>
      <c r="C10" s="452">
        <f>DATA集計シート!B15</f>
        <v>0</v>
      </c>
      <c r="D10" s="453"/>
      <c r="E10" s="496" t="str">
        <f>入力シート１!F32</f>
        <v/>
      </c>
      <c r="F10" s="496"/>
      <c r="G10" s="496"/>
      <c r="H10" s="496"/>
      <c r="I10" s="497"/>
      <c r="K10" s="1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2:56" ht="27" customHeight="1">
      <c r="B11" s="431" t="s">
        <v>111</v>
      </c>
      <c r="C11" s="144" t="s">
        <v>13</v>
      </c>
      <c r="D11" s="434">
        <f>DATA集計シート!B21</f>
        <v>0</v>
      </c>
      <c r="E11" s="435"/>
      <c r="F11" s="449" t="s">
        <v>106</v>
      </c>
      <c r="G11" s="450"/>
      <c r="H11" s="434">
        <f>DATA集計シート!B27</f>
        <v>0</v>
      </c>
      <c r="I11" s="451"/>
      <c r="J11" s="3"/>
      <c r="K11" s="1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2:56" ht="27" customHeight="1">
      <c r="B12" s="432"/>
      <c r="C12" s="145" t="s">
        <v>14</v>
      </c>
      <c r="D12" s="436">
        <f>DATA集計シート!B22</f>
        <v>0</v>
      </c>
      <c r="E12" s="437"/>
      <c r="F12" s="437"/>
      <c r="G12" s="437"/>
      <c r="H12" s="437"/>
      <c r="I12" s="438"/>
      <c r="J12" s="3"/>
      <c r="K12" s="1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2:56" ht="27" customHeight="1">
      <c r="B13" s="432"/>
      <c r="C13" s="145" t="s">
        <v>134</v>
      </c>
      <c r="D13" s="439">
        <f>DATA集計シート!B23</f>
        <v>0</v>
      </c>
      <c r="E13" s="440"/>
      <c r="F13" s="440"/>
      <c r="G13" s="440"/>
      <c r="H13" s="440"/>
      <c r="I13" s="441"/>
      <c r="J13" s="3"/>
      <c r="K13" s="1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2:56" ht="27" customHeight="1">
      <c r="B14" s="432"/>
      <c r="C14" s="145" t="s">
        <v>27</v>
      </c>
      <c r="D14" s="439">
        <f>DATA集計シート!B24</f>
        <v>0</v>
      </c>
      <c r="E14" s="440"/>
      <c r="F14" s="442" t="s">
        <v>107</v>
      </c>
      <c r="G14" s="443"/>
      <c r="H14" s="444">
        <f>DATA集計シート!B25</f>
        <v>0</v>
      </c>
      <c r="I14" s="445"/>
      <c r="J14" s="3"/>
      <c r="K14" s="1"/>
      <c r="L14" s="223"/>
      <c r="M14" s="223"/>
      <c r="N14" s="223"/>
      <c r="O14" s="223"/>
      <c r="P14" s="223"/>
      <c r="Q14" s="223"/>
      <c r="R14" s="223"/>
      <c r="S14" s="223"/>
      <c r="T14" s="223"/>
      <c r="U14" s="223"/>
      <c r="V14" s="22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2:56" ht="27" customHeight="1" thickBot="1">
      <c r="B15" s="433"/>
      <c r="C15" s="146" t="s">
        <v>94</v>
      </c>
      <c r="D15" s="446">
        <f>DATA集計シート!B26</f>
        <v>0</v>
      </c>
      <c r="E15" s="447"/>
      <c r="F15" s="447"/>
      <c r="G15" s="447"/>
      <c r="H15" s="447"/>
      <c r="I15" s="448"/>
      <c r="J15" s="3"/>
      <c r="K15" s="1"/>
      <c r="L15" s="223"/>
      <c r="M15" s="223"/>
      <c r="N15" s="223"/>
      <c r="O15" s="223"/>
      <c r="P15" s="223"/>
      <c r="Q15" s="223"/>
      <c r="R15" s="223"/>
      <c r="S15" s="223"/>
      <c r="T15" s="223"/>
      <c r="U15" s="223"/>
      <c r="V15" s="22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2:56" ht="15" customHeight="1" thickBot="1">
      <c r="B16" s="147"/>
      <c r="C16" s="148"/>
      <c r="D16" s="149"/>
      <c r="E16" s="149"/>
      <c r="F16" s="149"/>
      <c r="G16" s="149"/>
      <c r="H16" s="149"/>
      <c r="I16" s="149"/>
      <c r="J16" s="3"/>
      <c r="K16" s="1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2:56" ht="13.9" customHeight="1" thickTop="1">
      <c r="B17" s="150" t="s">
        <v>21</v>
      </c>
      <c r="C17" s="478">
        <f>DATA集計シート!B30</f>
        <v>0</v>
      </c>
      <c r="D17" s="479"/>
      <c r="E17" s="479"/>
      <c r="F17" s="480"/>
      <c r="G17" s="481" t="s">
        <v>202</v>
      </c>
      <c r="H17" s="483" t="str">
        <f>DATA集計シート!B33&amp;"名"</f>
        <v>0名</v>
      </c>
      <c r="I17" s="484"/>
      <c r="J17" s="3"/>
      <c r="K17" s="1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2:56" ht="30" customHeight="1" thickBot="1">
      <c r="B18" s="151" t="s">
        <v>201</v>
      </c>
      <c r="C18" s="487">
        <f>DATA集計シート!B31</f>
        <v>0</v>
      </c>
      <c r="D18" s="488"/>
      <c r="E18" s="488"/>
      <c r="F18" s="488"/>
      <c r="G18" s="482"/>
      <c r="H18" s="485"/>
      <c r="I18" s="486"/>
      <c r="J18" s="3"/>
      <c r="K18" s="1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2:56" ht="30" customHeight="1" thickBot="1">
      <c r="B19" s="152" t="s">
        <v>204</v>
      </c>
      <c r="C19" s="489">
        <f>DATA集計シート!B35</f>
        <v>0</v>
      </c>
      <c r="D19" s="490"/>
      <c r="E19" s="491" t="s">
        <v>206</v>
      </c>
      <c r="F19" s="492"/>
      <c r="G19" s="529">
        <f>DATA集計シート!B32</f>
        <v>0</v>
      </c>
      <c r="H19" s="494"/>
      <c r="I19" s="495"/>
      <c r="J19" s="3"/>
      <c r="K19" s="1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2:56" ht="13.5" customHeight="1">
      <c r="B20" s="411" t="s">
        <v>23</v>
      </c>
      <c r="C20" s="427" t="s">
        <v>22</v>
      </c>
      <c r="D20" s="428"/>
      <c r="E20" s="428"/>
      <c r="F20" s="413" t="s">
        <v>102</v>
      </c>
      <c r="G20" s="413"/>
      <c r="H20" s="413" t="s">
        <v>103</v>
      </c>
      <c r="I20" s="414"/>
      <c r="K20" s="1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2:56" ht="13.5" customHeight="1">
      <c r="B21" s="412"/>
      <c r="C21" s="418" t="str">
        <f>IF(入力シート２!C23="","",入力シート２!C23)</f>
        <v/>
      </c>
      <c r="D21" s="419"/>
      <c r="E21" s="420"/>
      <c r="F21" s="153" t="str">
        <f>IF(入力シート２!H23="","",入力シート２!H23)</f>
        <v/>
      </c>
      <c r="G21" s="154" t="str">
        <f>IF(入力シート２!I23="","",入力シート２!I23)</f>
        <v/>
      </c>
      <c r="H21" s="153" t="str">
        <f>IF(入力シート２!K23="","",入力シート２!K23)</f>
        <v/>
      </c>
      <c r="I21" s="155" t="str">
        <f>IF(入力シート２!L23="","",入力シート２!L23)</f>
        <v/>
      </c>
      <c r="K21" s="1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2:56" ht="13.5" customHeight="1">
      <c r="B22" s="412"/>
      <c r="C22" s="421" t="str">
        <f>IF(入力シート２!C24="","",入力シート２!C24)</f>
        <v/>
      </c>
      <c r="D22" s="422"/>
      <c r="E22" s="423"/>
      <c r="F22" s="156" t="str">
        <f>IF(入力シート２!H24="","",入力シート２!H24)</f>
        <v/>
      </c>
      <c r="G22" s="157" t="str">
        <f>IF(入力シート２!I24="","",入力シート２!I24)</f>
        <v/>
      </c>
      <c r="H22" s="156" t="str">
        <f>IF(入力シート２!K24="","",入力シート２!K24)</f>
        <v/>
      </c>
      <c r="I22" s="158" t="str">
        <f>IF(入力シート２!L24="","",入力シート２!L24)</f>
        <v/>
      </c>
      <c r="K22" s="1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2:56" ht="13.5" customHeight="1">
      <c r="B23" s="412"/>
      <c r="C23" s="415" t="str">
        <f>IF(入力シート２!C25="","",入力シート２!C25)</f>
        <v/>
      </c>
      <c r="D23" s="416"/>
      <c r="E23" s="417"/>
      <c r="F23" s="156" t="str">
        <f>IF(入力シート２!H25="","",入力シート２!H25)</f>
        <v/>
      </c>
      <c r="G23" s="157" t="str">
        <f>IF(入力シート２!I25="","",入力シート２!I25)</f>
        <v/>
      </c>
      <c r="H23" s="159" t="str">
        <f>IF(入力シート２!K25="","",入力シート２!K25)</f>
        <v/>
      </c>
      <c r="I23" s="160" t="str">
        <f>IF(入力シート２!L25="","",入力シート２!L25)</f>
        <v/>
      </c>
      <c r="K23" s="1"/>
      <c r="L23" s="223"/>
      <c r="M23" s="223"/>
      <c r="N23" s="223"/>
      <c r="O23" s="223"/>
      <c r="P23" s="223"/>
      <c r="Q23" s="223"/>
      <c r="R23" s="223"/>
      <c r="S23" s="223"/>
      <c r="T23" s="223"/>
      <c r="U23" s="223"/>
      <c r="V23" s="22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2:56" ht="13.5" customHeight="1">
      <c r="B24" s="412"/>
      <c r="C24" s="418" t="str">
        <f>IF(入力シート２!C26="","",入力シート２!C26)</f>
        <v/>
      </c>
      <c r="D24" s="419"/>
      <c r="E24" s="420"/>
      <c r="F24" s="153" t="str">
        <f>IF(入力シート２!H26="","",入力シート２!H26)</f>
        <v/>
      </c>
      <c r="G24" s="154" t="str">
        <f>IF(入力シート２!I26="","",入力シート２!I26)</f>
        <v/>
      </c>
      <c r="H24" s="153" t="str">
        <f>IF(入力シート２!K26="","",入力シート２!K26)</f>
        <v/>
      </c>
      <c r="I24" s="155" t="str">
        <f>IF(入力シート２!L26="","",入力シート２!L26)</f>
        <v/>
      </c>
      <c r="K24" s="1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2:56" ht="13.5" customHeight="1">
      <c r="B25" s="412"/>
      <c r="C25" s="421" t="str">
        <f>IF(入力シート２!C27="","",入力シート２!C27)</f>
        <v/>
      </c>
      <c r="D25" s="422"/>
      <c r="E25" s="423"/>
      <c r="F25" s="156" t="str">
        <f>IF(入力シート２!H27="","",入力シート２!H27)</f>
        <v/>
      </c>
      <c r="G25" s="157" t="str">
        <f>IF(入力シート２!I27="","",入力シート２!I27)</f>
        <v/>
      </c>
      <c r="H25" s="156" t="str">
        <f>IF(入力シート２!K27="","",入力シート２!K27)</f>
        <v/>
      </c>
      <c r="I25" s="158" t="str">
        <f>IF(入力シート２!L27="","",入力シート２!L27)</f>
        <v/>
      </c>
      <c r="K25" s="1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2:56" ht="13.5" customHeight="1">
      <c r="B26" s="412"/>
      <c r="C26" s="415" t="str">
        <f>IF(入力シート２!C28="","",入力シート２!C28)</f>
        <v/>
      </c>
      <c r="D26" s="416"/>
      <c r="E26" s="417"/>
      <c r="F26" s="159" t="str">
        <f>IF(入力シート２!H28="","",入力シート２!H28)</f>
        <v/>
      </c>
      <c r="G26" s="161" t="str">
        <f>IF(入力シート２!I28="","",入力シート２!I28)</f>
        <v/>
      </c>
      <c r="H26" s="159" t="str">
        <f>IF(入力シート２!K28="","",入力シート２!K28)</f>
        <v/>
      </c>
      <c r="I26" s="160" t="str">
        <f>IF(入力シート２!L28="","",入力シート２!L28)</f>
        <v/>
      </c>
      <c r="K26" s="1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2:56" ht="13.5" customHeight="1">
      <c r="B27" s="412"/>
      <c r="C27" s="418" t="str">
        <f>IF(入力シート２!C29="","",入力シート２!C29)</f>
        <v/>
      </c>
      <c r="D27" s="419"/>
      <c r="E27" s="420"/>
      <c r="F27" s="153" t="str">
        <f>IF(入力シート２!H29="","",入力シート２!H29)</f>
        <v/>
      </c>
      <c r="G27" s="154" t="str">
        <f>IF(入力シート２!I29="","",入力シート２!I29)</f>
        <v/>
      </c>
      <c r="H27" s="153" t="str">
        <f>IF(入力シート２!K29="","",入力シート２!K29)</f>
        <v/>
      </c>
      <c r="I27" s="155" t="str">
        <f>IF(入力シート２!L29="","",入力シート２!L29)</f>
        <v/>
      </c>
      <c r="K27" s="1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2:56" ht="13.5" customHeight="1">
      <c r="B28" s="412"/>
      <c r="C28" s="421" t="str">
        <f>IF(入力シート２!C30="","",入力シート２!C30)</f>
        <v/>
      </c>
      <c r="D28" s="422"/>
      <c r="E28" s="423"/>
      <c r="F28" s="156" t="str">
        <f>IF(入力シート２!H30="","",入力シート２!H30)</f>
        <v/>
      </c>
      <c r="G28" s="157" t="str">
        <f>IF(入力シート２!I30="","",入力シート２!I30)</f>
        <v/>
      </c>
      <c r="H28" s="156" t="str">
        <f>IF(入力シート２!K30="","",入力シート２!K30)</f>
        <v/>
      </c>
      <c r="I28" s="158" t="str">
        <f>IF(入力シート２!L30="","",入力シート２!L30)</f>
        <v/>
      </c>
      <c r="K28" s="1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2:56" ht="13.5" customHeight="1">
      <c r="B29" s="412"/>
      <c r="C29" s="415" t="str">
        <f>IF(入力シート２!C31="","",入力シート２!C31)</f>
        <v/>
      </c>
      <c r="D29" s="416"/>
      <c r="E29" s="417"/>
      <c r="F29" s="159" t="str">
        <f>IF(入力シート２!H31="","",入力シート２!H31)</f>
        <v/>
      </c>
      <c r="G29" s="161" t="str">
        <f>IF(入力シート２!I31="","",入力シート２!I31)</f>
        <v/>
      </c>
      <c r="H29" s="159" t="str">
        <f>IF(入力シート２!K31="","",入力シート２!K31)</f>
        <v/>
      </c>
      <c r="I29" s="160" t="str">
        <f>IF(入力シート２!L31="","",入力シート２!L31)</f>
        <v/>
      </c>
      <c r="K29" s="1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2:56" ht="13.5" customHeight="1">
      <c r="B30" s="412"/>
      <c r="C30" s="418" t="str">
        <f>IF(入力シート２!C32="","",入力シート２!C32)</f>
        <v/>
      </c>
      <c r="D30" s="419"/>
      <c r="E30" s="420"/>
      <c r="F30" s="153" t="str">
        <f>IF(入力シート２!H32="","",入力シート２!H32)</f>
        <v/>
      </c>
      <c r="G30" s="154" t="str">
        <f>IF(入力シート２!I32="","",入力シート２!I32)</f>
        <v/>
      </c>
      <c r="H30" s="156" t="str">
        <f>IF(入力シート２!K32="","",入力シート２!K32)</f>
        <v/>
      </c>
      <c r="I30" s="158" t="str">
        <f>IF(入力シート２!L32="","",入力シート２!L32)</f>
        <v/>
      </c>
      <c r="K30" s="1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2:56" ht="13.5" customHeight="1">
      <c r="B31" s="412"/>
      <c r="C31" s="421" t="str">
        <f>IF(入力シート２!C33="","",入力シート２!C33)</f>
        <v/>
      </c>
      <c r="D31" s="422"/>
      <c r="E31" s="423"/>
      <c r="F31" s="156" t="str">
        <f>IF(入力シート２!H33="","",入力シート２!H33)</f>
        <v/>
      </c>
      <c r="G31" s="157" t="str">
        <f>IF(入力シート２!I33="","",入力シート２!I33)</f>
        <v/>
      </c>
      <c r="H31" s="156" t="str">
        <f>IF(入力シート２!K33="","",入力シート２!K33)</f>
        <v/>
      </c>
      <c r="I31" s="158" t="str">
        <f>IF(入力シート２!L33="","",入力シート２!L33)</f>
        <v/>
      </c>
      <c r="K31" s="1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2:56" ht="13.5" customHeight="1">
      <c r="B32" s="412"/>
      <c r="C32" s="415" t="str">
        <f>IF(入力シート２!C34="","",入力シート２!C34)</f>
        <v/>
      </c>
      <c r="D32" s="416"/>
      <c r="E32" s="417"/>
      <c r="F32" s="159" t="str">
        <f>IF(入力シート２!H34="","",入力シート２!H34)</f>
        <v/>
      </c>
      <c r="G32" s="161" t="str">
        <f>IF(入力シート２!I34="","",入力シート２!I34)</f>
        <v/>
      </c>
      <c r="H32" s="156" t="str">
        <f>IF(入力シート２!K34="","",入力シート２!K34)</f>
        <v/>
      </c>
      <c r="I32" s="158" t="str">
        <f>IF(入力シート２!L34="","",入力シート２!L34)</f>
        <v/>
      </c>
      <c r="K32" s="1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86" ht="13.5" customHeight="1">
      <c r="B33" s="412"/>
      <c r="C33" s="418" t="str">
        <f>IF(入力シート２!C35="","",入力シート２!C35)</f>
        <v/>
      </c>
      <c r="D33" s="419"/>
      <c r="E33" s="420"/>
      <c r="F33" s="153" t="str">
        <f>IF(入力シート２!H35="","",入力シート２!H35)</f>
        <v/>
      </c>
      <c r="G33" s="154" t="str">
        <f>IF(入力シート２!I35="","",入力シート２!I35)</f>
        <v/>
      </c>
      <c r="H33" s="153" t="str">
        <f>IF(入力シート２!K35="","",入力シート２!K35)</f>
        <v/>
      </c>
      <c r="I33" s="155" t="str">
        <f>IF(入力シート２!L35="","",入力シート２!L35)</f>
        <v/>
      </c>
      <c r="K33" s="1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86" s="3" customFormat="1" ht="13.5" customHeight="1">
      <c r="A34" s="4"/>
      <c r="B34" s="412"/>
      <c r="C34" s="421" t="str">
        <f>IF(入力シート２!C36="","",入力シート２!C36)</f>
        <v/>
      </c>
      <c r="D34" s="422"/>
      <c r="E34" s="423"/>
      <c r="F34" s="156" t="str">
        <f>IF(入力シート２!H36="","",入力シート２!H36)</f>
        <v/>
      </c>
      <c r="G34" s="157" t="str">
        <f>IF(入力シート２!I36="","",入力シート２!I36)</f>
        <v/>
      </c>
      <c r="H34" s="156" t="str">
        <f>IF(入力シート２!K36="","",入力シート２!K36)</f>
        <v/>
      </c>
      <c r="I34" s="158" t="str">
        <f>IF(入力シート２!L36="","",入力シート２!L36)</f>
        <v/>
      </c>
      <c r="J34" s="4"/>
      <c r="K34" s="1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86" s="3" customFormat="1" ht="13.5" customHeight="1" thickBot="1">
      <c r="A35" s="4"/>
      <c r="B35" s="412"/>
      <c r="C35" s="415" t="str">
        <f>IF(入力シート２!C37="","",入力シート２!C37)</f>
        <v/>
      </c>
      <c r="D35" s="422"/>
      <c r="E35" s="423"/>
      <c r="F35" s="159" t="str">
        <f>IF(入力シート２!H37="","",入力シート２!H37)</f>
        <v/>
      </c>
      <c r="G35" s="161" t="str">
        <f>IF(入力シート２!I37="","",入力シート２!I37)</f>
        <v/>
      </c>
      <c r="H35" s="159" t="str">
        <f>IF(入力シート２!K37="","",入力シート２!K37)</f>
        <v/>
      </c>
      <c r="I35" s="160" t="str">
        <f>IF(入力シート２!L37="","",入力シート２!L37)</f>
        <v/>
      </c>
      <c r="J35" s="4"/>
      <c r="K35" s="1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86" ht="13.15" customHeight="1">
      <c r="B36" s="162" t="s">
        <v>21</v>
      </c>
      <c r="C36" s="509" t="str">
        <f>DATA集計シート!B93</f>
        <v>―</v>
      </c>
      <c r="D36" s="510"/>
      <c r="E36" s="511"/>
      <c r="F36" s="163" t="s">
        <v>21</v>
      </c>
      <c r="G36" s="509" t="str">
        <f>DATA集計シート!B95</f>
        <v>―</v>
      </c>
      <c r="H36" s="510"/>
      <c r="I36" s="512"/>
      <c r="K36" s="1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86" ht="28.5" customHeight="1" thickBot="1">
      <c r="B37" s="164" t="s">
        <v>25</v>
      </c>
      <c r="C37" s="513" t="str">
        <f>DATA集計シート!B94</f>
        <v>―</v>
      </c>
      <c r="D37" s="526"/>
      <c r="E37" s="528"/>
      <c r="F37" s="165" t="s">
        <v>24</v>
      </c>
      <c r="G37" s="513" t="str">
        <f>DATA集計シート!B96</f>
        <v>―</v>
      </c>
      <c r="H37" s="526"/>
      <c r="I37" s="527"/>
      <c r="K37" s="1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86" ht="28.5" customHeight="1" thickBot="1">
      <c r="B38" s="166" t="s">
        <v>234</v>
      </c>
      <c r="C38" s="429">
        <f>DATA集計シート!B97</f>
        <v>0</v>
      </c>
      <c r="D38" s="430"/>
      <c r="E38" s="524" t="s">
        <v>205</v>
      </c>
      <c r="F38" s="525"/>
      <c r="G38" s="454">
        <f>DATA集計シート!B36</f>
        <v>0</v>
      </c>
      <c r="H38" s="454"/>
      <c r="I38" s="455"/>
      <c r="K38" s="1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86" ht="28.5" customHeight="1" thickBot="1">
      <c r="B39" s="167" t="s">
        <v>197</v>
      </c>
      <c r="C39" s="456" t="str">
        <f>DATA集計シート!B98</f>
        <v/>
      </c>
      <c r="D39" s="457"/>
      <c r="E39" s="458" t="s">
        <v>198</v>
      </c>
      <c r="F39" s="459"/>
      <c r="G39" s="168">
        <f>DATA集計シート!B99</f>
        <v>0</v>
      </c>
      <c r="H39" s="169" t="s">
        <v>4</v>
      </c>
      <c r="I39" s="170">
        <f>DATA集計シート!B100</f>
        <v>0</v>
      </c>
      <c r="K39" s="1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86" ht="28.5" customHeight="1" thickBot="1">
      <c r="B40" s="166" t="s">
        <v>105</v>
      </c>
      <c r="C40" s="533" t="str">
        <f>DATA集計シート!B37</f>
        <v>―</v>
      </c>
      <c r="D40" s="461"/>
      <c r="E40" s="461"/>
      <c r="F40" s="461"/>
      <c r="G40" s="461"/>
      <c r="H40" s="462"/>
      <c r="I40" s="463"/>
      <c r="K40" s="1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86" ht="28.5" customHeight="1" thickBot="1">
      <c r="A41" s="3"/>
      <c r="B41" s="171" t="s">
        <v>104</v>
      </c>
      <c r="C41" s="506" t="str">
        <f>DATA集計シート!B101</f>
        <v>―</v>
      </c>
      <c r="D41" s="507"/>
      <c r="E41" s="507"/>
      <c r="F41" s="507"/>
      <c r="G41" s="507"/>
      <c r="H41" s="507"/>
      <c r="I41" s="508"/>
      <c r="J41" s="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86" ht="15" customHeight="1" thickTop="1" thickBot="1">
      <c r="A42" s="3"/>
      <c r="B42" s="172"/>
      <c r="C42" s="173"/>
      <c r="D42" s="174"/>
      <c r="E42" s="174"/>
      <c r="F42" s="174"/>
      <c r="G42" s="174"/>
      <c r="H42" s="174"/>
      <c r="I42" s="174"/>
      <c r="J42" s="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86" ht="21.75" customHeight="1">
      <c r="B43" s="175" t="s">
        <v>287</v>
      </c>
      <c r="C43" s="136"/>
      <c r="D43" s="203" t="str">
        <f>'大会＆DD'!$B$4&amp;"　様"</f>
        <v>水口 裕子　様</v>
      </c>
      <c r="E43" s="136"/>
      <c r="F43" s="136"/>
      <c r="G43" s="136"/>
      <c r="H43" s="136"/>
      <c r="I43" s="176"/>
      <c r="J43" s="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ht="22" customHeight="1">
      <c r="B44" s="177" t="str">
        <f>"　　上記のとおり、"&amp;'大会＆DD'!$B$3&amp;"の参加を申し込みます。"</f>
        <v>　　上記のとおり、第38回宮城県合唱アンサンブルコンテストの参加を申し込みます。</v>
      </c>
      <c r="I44" s="17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ht="22" customHeight="1">
      <c r="B45" s="177"/>
      <c r="C45" s="179">
        <f>入力シート１!C6</f>
        <v>0</v>
      </c>
      <c r="D45" s="520"/>
      <c r="E45" s="520"/>
      <c r="F45" s="520"/>
      <c r="I45" s="17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ht="48" customHeight="1">
      <c r="B46" s="177"/>
      <c r="C46" s="180"/>
      <c r="D46" s="532">
        <f>入力シート１!C11</f>
        <v>0</v>
      </c>
      <c r="E46" s="521"/>
      <c r="F46" s="181" t="s">
        <v>110</v>
      </c>
      <c r="G46" s="522" t="s">
        <v>122</v>
      </c>
      <c r="H46" s="522"/>
      <c r="I46" s="52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ht="36" customHeight="1" thickBot="1">
      <c r="B47" s="182"/>
      <c r="C47" s="139"/>
      <c r="D47" s="139"/>
      <c r="E47" s="476" t="s">
        <v>233</v>
      </c>
      <c r="F47" s="476"/>
      <c r="G47" s="476"/>
      <c r="H47" s="476"/>
      <c r="I47" s="47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ht="15" customHeight="1" thickBot="1"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2:56" ht="42" customHeight="1" thickBot="1">
      <c r="B49" s="224" t="s">
        <v>161</v>
      </c>
      <c r="H49" s="222" t="s">
        <v>375</v>
      </c>
      <c r="I49" s="22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</row>
    <row r="50" spans="2:56" ht="23.5">
      <c r="B50" s="519" t="str">
        <f>'大会＆DD'!$B$3&amp;"参加申込書"</f>
        <v>第38回宮城県合唱アンサンブルコンテスト参加申込書</v>
      </c>
      <c r="C50" s="519"/>
      <c r="D50" s="519"/>
      <c r="E50" s="519"/>
      <c r="F50" s="519"/>
      <c r="G50" s="519"/>
      <c r="H50" s="519"/>
      <c r="I50" s="216" t="s">
        <v>207</v>
      </c>
    </row>
    <row r="51" spans="2:56" ht="3.75" customHeight="1" thickBot="1">
      <c r="B51" s="127"/>
      <c r="C51" s="127"/>
      <c r="D51" s="127"/>
      <c r="E51" s="127"/>
      <c r="F51" s="127"/>
      <c r="G51" s="127"/>
      <c r="H51" s="128"/>
      <c r="I51" s="129"/>
    </row>
    <row r="52" spans="2:56">
      <c r="B52" s="130" t="s">
        <v>21</v>
      </c>
      <c r="C52" s="498">
        <f>DATA集計シート!B3</f>
        <v>0</v>
      </c>
      <c r="D52" s="499"/>
      <c r="E52" s="499"/>
      <c r="F52" s="499"/>
      <c r="G52" s="499"/>
      <c r="H52" s="500">
        <f>DATA集計シート!B7</f>
        <v>0</v>
      </c>
      <c r="I52" s="501"/>
    </row>
    <row r="53" spans="2:56" ht="30" customHeight="1" thickBot="1">
      <c r="B53" s="131" t="s">
        <v>20</v>
      </c>
      <c r="C53" s="504">
        <f>DATA集計シート!B4</f>
        <v>0</v>
      </c>
      <c r="D53" s="505"/>
      <c r="E53" s="505"/>
      <c r="F53" s="505"/>
      <c r="G53" s="505"/>
      <c r="H53" s="502"/>
      <c r="I53" s="503"/>
    </row>
    <row r="54" spans="2:56" ht="22.15" customHeight="1" thickBot="1">
      <c r="B54" s="131" t="s">
        <v>162</v>
      </c>
      <c r="C54" s="132">
        <f>DATA集計シート!B6</f>
        <v>0</v>
      </c>
      <c r="D54" s="464" t="str">
        <f>IF(C54="非加盟団体","（団体参加費　10,000円加算）","")</f>
        <v/>
      </c>
      <c r="E54" s="464"/>
      <c r="F54" s="464"/>
      <c r="G54" s="464"/>
      <c r="H54" s="133"/>
      <c r="I54" s="134"/>
    </row>
    <row r="55" spans="2:56" ht="22.15" customHeight="1">
      <c r="B55" s="465" t="s">
        <v>203</v>
      </c>
      <c r="C55" s="468" t="str">
        <f>DATA集計シート!B9</f>
        <v/>
      </c>
      <c r="D55" s="470" t="s">
        <v>99</v>
      </c>
      <c r="E55" s="135" t="str">
        <f>DATA集計シート!B10&amp;"名"</f>
        <v>0名</v>
      </c>
      <c r="F55" s="136" t="s">
        <v>164</v>
      </c>
      <c r="G55" s="136"/>
      <c r="H55" s="472" t="s">
        <v>165</v>
      </c>
      <c r="I55" s="474" t="str">
        <f>DATA集計シート!B13</f>
        <v/>
      </c>
    </row>
    <row r="56" spans="2:56" ht="22.15" customHeight="1">
      <c r="B56" s="466"/>
      <c r="C56" s="469"/>
      <c r="D56" s="471"/>
      <c r="E56" s="137" t="str">
        <f>DATA集計シート!B11&amp;"名"</f>
        <v>0名</v>
      </c>
      <c r="F56" s="4" t="s">
        <v>163</v>
      </c>
      <c r="H56" s="473"/>
      <c r="I56" s="475"/>
    </row>
    <row r="57" spans="2:56" ht="22.15" customHeight="1" thickBot="1">
      <c r="B57" s="467"/>
      <c r="C57" s="517" t="s">
        <v>168</v>
      </c>
      <c r="D57" s="518"/>
      <c r="E57" s="138" t="str">
        <f>IF(C54="非加盟団体","10,000","0")</f>
        <v>0</v>
      </c>
      <c r="F57" s="139" t="s">
        <v>87</v>
      </c>
      <c r="G57" s="140" t="s">
        <v>200</v>
      </c>
      <c r="H57" s="141" t="s">
        <v>165</v>
      </c>
      <c r="I57" s="142" t="e">
        <f>I55+E57</f>
        <v>#VALUE!</v>
      </c>
    </row>
    <row r="58" spans="2:56" ht="27" customHeight="1" thickBot="1">
      <c r="B58" s="143" t="s">
        <v>235</v>
      </c>
      <c r="C58" s="452">
        <f>DATA集計シート!B15</f>
        <v>0</v>
      </c>
      <c r="D58" s="453"/>
      <c r="E58" s="496" t="str">
        <f>入力シート１!F32</f>
        <v/>
      </c>
      <c r="F58" s="496"/>
      <c r="G58" s="496"/>
      <c r="H58" s="496"/>
      <c r="I58" s="497"/>
    </row>
    <row r="59" spans="2:56" ht="27" customHeight="1">
      <c r="B59" s="431" t="s">
        <v>111</v>
      </c>
      <c r="C59" s="144" t="s">
        <v>13</v>
      </c>
      <c r="D59" s="434">
        <f>DATA集計シート!B21</f>
        <v>0</v>
      </c>
      <c r="E59" s="435"/>
      <c r="F59" s="449" t="s">
        <v>106</v>
      </c>
      <c r="G59" s="450"/>
      <c r="H59" s="434">
        <f>DATA集計シート!B27</f>
        <v>0</v>
      </c>
      <c r="I59" s="451"/>
      <c r="J59" s="3"/>
    </row>
    <row r="60" spans="2:56" ht="27" customHeight="1">
      <c r="B60" s="432"/>
      <c r="C60" s="145" t="s">
        <v>14</v>
      </c>
      <c r="D60" s="436">
        <f>DATA集計シート!B22</f>
        <v>0</v>
      </c>
      <c r="E60" s="437"/>
      <c r="F60" s="437"/>
      <c r="G60" s="437"/>
      <c r="H60" s="437"/>
      <c r="I60" s="438"/>
      <c r="J60" s="3"/>
    </row>
    <row r="61" spans="2:56" ht="27" customHeight="1">
      <c r="B61" s="432"/>
      <c r="C61" s="145" t="s">
        <v>134</v>
      </c>
      <c r="D61" s="439">
        <f>DATA集計シート!B23</f>
        <v>0</v>
      </c>
      <c r="E61" s="440"/>
      <c r="F61" s="440"/>
      <c r="G61" s="440"/>
      <c r="H61" s="440"/>
      <c r="I61" s="441"/>
      <c r="J61" s="3"/>
    </row>
    <row r="62" spans="2:56" ht="27" customHeight="1">
      <c r="B62" s="432"/>
      <c r="C62" s="145" t="s">
        <v>27</v>
      </c>
      <c r="D62" s="439">
        <f>DATA集計シート!B24</f>
        <v>0</v>
      </c>
      <c r="E62" s="440"/>
      <c r="F62" s="442" t="s">
        <v>107</v>
      </c>
      <c r="G62" s="443"/>
      <c r="H62" s="444">
        <f>DATA集計シート!B25</f>
        <v>0</v>
      </c>
      <c r="I62" s="445"/>
      <c r="J62" s="3"/>
    </row>
    <row r="63" spans="2:56" ht="27" customHeight="1" thickBot="1">
      <c r="B63" s="433"/>
      <c r="C63" s="146" t="s">
        <v>94</v>
      </c>
      <c r="D63" s="446">
        <f>DATA集計シート!B26</f>
        <v>0</v>
      </c>
      <c r="E63" s="447"/>
      <c r="F63" s="447"/>
      <c r="G63" s="447"/>
      <c r="H63" s="447"/>
      <c r="I63" s="448"/>
      <c r="J63" s="3"/>
    </row>
    <row r="64" spans="2:56" ht="15" customHeight="1" thickBot="1">
      <c r="B64" s="147"/>
      <c r="C64" s="148"/>
      <c r="D64" s="149"/>
      <c r="E64" s="149"/>
      <c r="F64" s="149"/>
      <c r="G64" s="149"/>
      <c r="H64" s="149"/>
      <c r="I64" s="149"/>
      <c r="J64" s="3"/>
    </row>
    <row r="65" spans="2:10" ht="13.5" thickTop="1">
      <c r="B65" s="150" t="s">
        <v>21</v>
      </c>
      <c r="C65" s="478">
        <f>DATA集計シート!B104</f>
        <v>0</v>
      </c>
      <c r="D65" s="479"/>
      <c r="E65" s="479"/>
      <c r="F65" s="480"/>
      <c r="G65" s="481" t="s">
        <v>202</v>
      </c>
      <c r="H65" s="483" t="str">
        <f>DATA集計シート!B107&amp;"名"</f>
        <v>0名</v>
      </c>
      <c r="I65" s="484"/>
      <c r="J65" s="3"/>
    </row>
    <row r="66" spans="2:10" ht="30" customHeight="1" thickBot="1">
      <c r="B66" s="151" t="s">
        <v>201</v>
      </c>
      <c r="C66" s="487">
        <f>DATA集計シート!B105</f>
        <v>0</v>
      </c>
      <c r="D66" s="488"/>
      <c r="E66" s="488"/>
      <c r="F66" s="488"/>
      <c r="G66" s="482"/>
      <c r="H66" s="485"/>
      <c r="I66" s="486"/>
      <c r="J66" s="3"/>
    </row>
    <row r="67" spans="2:10" ht="30" customHeight="1" thickBot="1">
      <c r="B67" s="152" t="s">
        <v>204</v>
      </c>
      <c r="C67" s="489">
        <f>DATA集計シート!B109</f>
        <v>0</v>
      </c>
      <c r="D67" s="490"/>
      <c r="E67" s="491" t="s">
        <v>206</v>
      </c>
      <c r="F67" s="492"/>
      <c r="G67" s="493">
        <f>DATA集計シート!B106</f>
        <v>0</v>
      </c>
      <c r="H67" s="494"/>
      <c r="I67" s="495"/>
      <c r="J67" s="3"/>
    </row>
    <row r="68" spans="2:10">
      <c r="B68" s="411" t="s">
        <v>23</v>
      </c>
      <c r="C68" s="427" t="s">
        <v>22</v>
      </c>
      <c r="D68" s="428"/>
      <c r="E68" s="428"/>
      <c r="F68" s="413" t="s">
        <v>102</v>
      </c>
      <c r="G68" s="413"/>
      <c r="H68" s="413" t="s">
        <v>103</v>
      </c>
      <c r="I68" s="414"/>
    </row>
    <row r="69" spans="2:10">
      <c r="B69" s="412"/>
      <c r="C69" s="418" t="str">
        <f>IF(入力シート２!C84="","",入力シート２!C84)</f>
        <v/>
      </c>
      <c r="D69" s="419"/>
      <c r="E69" s="420"/>
      <c r="F69" s="153" t="str">
        <f>IF(入力シート２!H84="","",入力シート２!H84)</f>
        <v/>
      </c>
      <c r="G69" s="154" t="str">
        <f>IF(入力シート２!I84="","",入力シート２!I84)</f>
        <v/>
      </c>
      <c r="H69" s="153" t="str">
        <f>IF(入力シート２!K84="","",入力シート２!K84)</f>
        <v/>
      </c>
      <c r="I69" s="155" t="str">
        <f>IF(入力シート２!L84="","",入力シート２!L84)</f>
        <v/>
      </c>
    </row>
    <row r="70" spans="2:10">
      <c r="B70" s="412"/>
      <c r="C70" s="421" t="str">
        <f>IF(入力シート２!C85="","",入力シート２!C85)</f>
        <v/>
      </c>
      <c r="D70" s="422"/>
      <c r="E70" s="423"/>
      <c r="F70" s="156" t="str">
        <f>IF(入力シート２!H85="","",入力シート２!H85)</f>
        <v/>
      </c>
      <c r="G70" s="157" t="str">
        <f>IF(入力シート２!I85="","",入力シート２!I85)</f>
        <v/>
      </c>
      <c r="H70" s="156" t="str">
        <f>IF(入力シート２!K85="","",入力シート２!K85)</f>
        <v/>
      </c>
      <c r="I70" s="158" t="str">
        <f>IF(入力シート２!L85="","",入力シート２!L85)</f>
        <v/>
      </c>
    </row>
    <row r="71" spans="2:10">
      <c r="B71" s="412"/>
      <c r="C71" s="415" t="str">
        <f>IF(入力シート２!C86="","",入力シート２!C86)</f>
        <v/>
      </c>
      <c r="D71" s="416"/>
      <c r="E71" s="417"/>
      <c r="F71" s="156" t="str">
        <f>IF(入力シート２!H86="","",入力シート２!H86)</f>
        <v/>
      </c>
      <c r="G71" s="157" t="str">
        <f>IF(入力シート２!I86="","",入力シート２!I86)</f>
        <v/>
      </c>
      <c r="H71" s="159" t="str">
        <f>IF(入力シート２!K86="","",入力シート２!K86)</f>
        <v/>
      </c>
      <c r="I71" s="160" t="str">
        <f>IF(入力シート２!L86="","",入力シート２!L86)</f>
        <v/>
      </c>
    </row>
    <row r="72" spans="2:10">
      <c r="B72" s="412"/>
      <c r="C72" s="418" t="str">
        <f>IF(入力シート２!C87="","",入力シート２!C87)</f>
        <v/>
      </c>
      <c r="D72" s="419"/>
      <c r="E72" s="420"/>
      <c r="F72" s="183" t="str">
        <f>IF(入力シート２!H87="","",入力シート２!H87)</f>
        <v/>
      </c>
      <c r="G72" s="154" t="str">
        <f>IF(入力シート２!I87="","",入力シート２!I87)</f>
        <v/>
      </c>
      <c r="H72" s="153" t="str">
        <f>IF(入力シート２!K87="","",入力シート２!K87)</f>
        <v/>
      </c>
      <c r="I72" s="155" t="str">
        <f>IF(入力シート２!L87="","",入力シート２!L87)</f>
        <v/>
      </c>
    </row>
    <row r="73" spans="2:10">
      <c r="B73" s="412"/>
      <c r="C73" s="421" t="str">
        <f>IF(入力シート２!C88="","",入力シート２!C88)</f>
        <v/>
      </c>
      <c r="D73" s="422"/>
      <c r="E73" s="423"/>
      <c r="F73" s="156" t="str">
        <f>IF(入力シート２!H88="","",入力シート２!H88)</f>
        <v/>
      </c>
      <c r="G73" s="157" t="str">
        <f>IF(入力シート２!I88="","",入力シート２!I88)</f>
        <v/>
      </c>
      <c r="H73" s="156" t="str">
        <f>IF(入力シート２!K88="","",入力シート２!K88)</f>
        <v/>
      </c>
      <c r="I73" s="158" t="str">
        <f>IF(入力シート２!L88="","",入力シート２!L88)</f>
        <v/>
      </c>
    </row>
    <row r="74" spans="2:10">
      <c r="B74" s="412"/>
      <c r="C74" s="415" t="str">
        <f>IF(入力シート２!C89="","",入力シート２!C89)</f>
        <v/>
      </c>
      <c r="D74" s="416"/>
      <c r="E74" s="417"/>
      <c r="F74" s="159" t="str">
        <f>IF(入力シート２!H89="","",入力シート２!H89)</f>
        <v/>
      </c>
      <c r="G74" s="161" t="str">
        <f>IF(入力シート２!I89="","",入力シート２!I89)</f>
        <v/>
      </c>
      <c r="H74" s="159" t="str">
        <f>IF(入力シート２!K89="","",入力シート２!K89)</f>
        <v/>
      </c>
      <c r="I74" s="160" t="str">
        <f>IF(入力シート２!L89="","",入力シート２!L89)</f>
        <v/>
      </c>
    </row>
    <row r="75" spans="2:10">
      <c r="B75" s="412"/>
      <c r="C75" s="418" t="str">
        <f>IF(入力シート２!C90="","",入力シート２!C90)</f>
        <v/>
      </c>
      <c r="D75" s="419"/>
      <c r="E75" s="420"/>
      <c r="F75" s="183" t="str">
        <f>IF(入力シート２!H90="","",入力シート２!H90)</f>
        <v/>
      </c>
      <c r="G75" s="154" t="str">
        <f>IF(入力シート２!I90="","",入力シート２!I90)</f>
        <v/>
      </c>
      <c r="H75" s="153" t="str">
        <f>IF(入力シート２!K90="","",入力シート２!K90)</f>
        <v/>
      </c>
      <c r="I75" s="155" t="str">
        <f>IF(入力シート２!L90="","",入力シート２!L90)</f>
        <v/>
      </c>
    </row>
    <row r="76" spans="2:10">
      <c r="B76" s="412"/>
      <c r="C76" s="421" t="str">
        <f>IF(入力シート２!C91="","",入力シート２!C91)</f>
        <v/>
      </c>
      <c r="D76" s="422"/>
      <c r="E76" s="423"/>
      <c r="F76" s="156" t="str">
        <f>IF(入力シート２!H91="","",入力シート２!H91)</f>
        <v/>
      </c>
      <c r="G76" s="157" t="str">
        <f>IF(入力シート２!I91="","",入力シート２!I91)</f>
        <v/>
      </c>
      <c r="H76" s="156" t="str">
        <f>IF(入力シート２!K91="","",入力シート２!K91)</f>
        <v/>
      </c>
      <c r="I76" s="158" t="str">
        <f>IF(入力シート２!L91="","",入力シート２!L91)</f>
        <v/>
      </c>
    </row>
    <row r="77" spans="2:10">
      <c r="B77" s="412"/>
      <c r="C77" s="415" t="str">
        <f>IF(入力シート２!C92="","",入力シート２!C92)</f>
        <v/>
      </c>
      <c r="D77" s="416"/>
      <c r="E77" s="417"/>
      <c r="F77" s="159" t="str">
        <f>IF(入力シート２!H92="","",入力シート２!H92)</f>
        <v/>
      </c>
      <c r="G77" s="161" t="str">
        <f>IF(入力シート２!I92="","",入力シート２!I92)</f>
        <v/>
      </c>
      <c r="H77" s="159" t="str">
        <f>IF(入力シート２!K92="","",入力シート２!K92)</f>
        <v/>
      </c>
      <c r="I77" s="160" t="str">
        <f>IF(入力シート２!L92="","",入力シート２!L92)</f>
        <v/>
      </c>
    </row>
    <row r="78" spans="2:10">
      <c r="B78" s="412"/>
      <c r="C78" s="418" t="str">
        <f>IF(入力シート２!C93="","",入力シート２!C93)</f>
        <v/>
      </c>
      <c r="D78" s="419"/>
      <c r="E78" s="420"/>
      <c r="F78" s="153" t="str">
        <f>IF(入力シート２!H93="","",入力シート２!H93)</f>
        <v/>
      </c>
      <c r="G78" s="154" t="str">
        <f>IF(入力シート２!I93="","",入力シート２!I93)</f>
        <v/>
      </c>
      <c r="H78" s="156" t="str">
        <f>IF(入力シート２!K93="","",入力シート２!K93)</f>
        <v/>
      </c>
      <c r="I78" s="158" t="str">
        <f>IF(入力シート２!L93="","",入力シート２!L93)</f>
        <v/>
      </c>
    </row>
    <row r="79" spans="2:10">
      <c r="B79" s="412"/>
      <c r="C79" s="421" t="str">
        <f>IF(入力シート２!C94="","",入力シート２!C94)</f>
        <v/>
      </c>
      <c r="D79" s="422"/>
      <c r="E79" s="423"/>
      <c r="F79" s="156" t="str">
        <f>IF(入力シート２!H94="","",入力シート２!H94)</f>
        <v/>
      </c>
      <c r="G79" s="157" t="str">
        <f>IF(入力シート２!I94="","",入力シート２!I94)</f>
        <v/>
      </c>
      <c r="H79" s="156" t="str">
        <f>IF(入力シート２!K94="","",入力シート２!K94)</f>
        <v/>
      </c>
      <c r="I79" s="158" t="str">
        <f>IF(入力シート２!L94="","",入力シート２!L94)</f>
        <v/>
      </c>
    </row>
    <row r="80" spans="2:10">
      <c r="B80" s="412"/>
      <c r="C80" s="415" t="str">
        <f>IF(入力シート２!C95="","",入力シート２!C95)</f>
        <v/>
      </c>
      <c r="D80" s="416"/>
      <c r="E80" s="417"/>
      <c r="F80" s="159" t="str">
        <f>IF(入力シート２!H95="","",入力シート２!H95)</f>
        <v/>
      </c>
      <c r="G80" s="161" t="str">
        <f>IF(入力シート２!I95="","",入力シート２!I95)</f>
        <v/>
      </c>
      <c r="H80" s="156" t="str">
        <f>IF(入力シート２!K95="","",入力シート２!K95)</f>
        <v/>
      </c>
      <c r="I80" s="158" t="str">
        <f>IF(入力シート２!L95="","",入力シート２!L95)</f>
        <v/>
      </c>
    </row>
    <row r="81" spans="1:10">
      <c r="B81" s="412"/>
      <c r="C81" s="418" t="str">
        <f>IF(入力シート２!C96="","",入力シート２!C96)</f>
        <v/>
      </c>
      <c r="D81" s="419"/>
      <c r="E81" s="420"/>
      <c r="F81" s="153" t="str">
        <f>IF(入力シート２!H96="","",入力シート２!H96)</f>
        <v/>
      </c>
      <c r="G81" s="154" t="str">
        <f>IF(入力シート２!I96="","",入力シート２!I96)</f>
        <v/>
      </c>
      <c r="H81" s="153" t="str">
        <f>IF(入力シート２!K96="","",入力シート２!K96)</f>
        <v/>
      </c>
      <c r="I81" s="155" t="str">
        <f>IF(入力シート２!L96="","",入力シート２!L96)</f>
        <v/>
      </c>
    </row>
    <row r="82" spans="1:10">
      <c r="B82" s="412"/>
      <c r="C82" s="421" t="str">
        <f>IF(入力シート２!C97="","",入力シート２!C97)</f>
        <v/>
      </c>
      <c r="D82" s="422"/>
      <c r="E82" s="423"/>
      <c r="F82" s="156" t="str">
        <f>IF(入力シート２!H97="","",入力シート２!H97)</f>
        <v/>
      </c>
      <c r="G82" s="157" t="str">
        <f>IF(入力シート２!I97="","",入力シート２!I97)</f>
        <v/>
      </c>
      <c r="H82" s="156" t="str">
        <f>IF(入力シート２!K97="","",入力シート２!K97)</f>
        <v/>
      </c>
      <c r="I82" s="158" t="str">
        <f>IF(入力シート２!L97="","",入力シート２!L97)</f>
        <v/>
      </c>
    </row>
    <row r="83" spans="1:10" ht="13.5" thickBot="1">
      <c r="B83" s="412"/>
      <c r="C83" s="424" t="str">
        <f>IF(入力シート２!C98="","",入力シート２!C98)</f>
        <v/>
      </c>
      <c r="D83" s="425"/>
      <c r="E83" s="426"/>
      <c r="F83" s="159" t="str">
        <f>IF(入力シート２!H98="","",入力シート２!H98)</f>
        <v/>
      </c>
      <c r="G83" s="161" t="str">
        <f>IF(入力シート２!I98="","",入力シート２!I98)</f>
        <v/>
      </c>
      <c r="H83" s="159" t="str">
        <f>IF(入力シート２!K98="","",入力シート２!K98)</f>
        <v/>
      </c>
      <c r="I83" s="160" t="str">
        <f>IF(入力シート２!L98="","",入力シート２!L98)</f>
        <v/>
      </c>
    </row>
    <row r="84" spans="1:10">
      <c r="B84" s="162" t="s">
        <v>21</v>
      </c>
      <c r="C84" s="509" t="str">
        <f>DATA集計シート!B167</f>
        <v>―</v>
      </c>
      <c r="D84" s="510"/>
      <c r="E84" s="511"/>
      <c r="F84" s="163" t="s">
        <v>21</v>
      </c>
      <c r="G84" s="509" t="str">
        <f>DATA集計シート!B169</f>
        <v>―</v>
      </c>
      <c r="H84" s="510"/>
      <c r="I84" s="512"/>
    </row>
    <row r="85" spans="1:10" ht="28.5" customHeight="1" thickBot="1">
      <c r="B85" s="164" t="s">
        <v>25</v>
      </c>
      <c r="C85" s="513" t="str">
        <f>DATA集計シート!B168</f>
        <v>―</v>
      </c>
      <c r="D85" s="514"/>
      <c r="E85" s="515"/>
      <c r="F85" s="165" t="s">
        <v>24</v>
      </c>
      <c r="G85" s="513" t="str">
        <f>DATA集計シート!B170</f>
        <v>―</v>
      </c>
      <c r="H85" s="514"/>
      <c r="I85" s="516"/>
    </row>
    <row r="86" spans="1:10" ht="28.5" customHeight="1" thickBot="1">
      <c r="B86" s="166" t="s">
        <v>234</v>
      </c>
      <c r="C86" s="429">
        <f>DATA集計シート!B171</f>
        <v>0</v>
      </c>
      <c r="D86" s="430"/>
      <c r="E86" s="524" t="s">
        <v>205</v>
      </c>
      <c r="F86" s="525"/>
      <c r="G86" s="454">
        <f>DATA集計シート!B110</f>
        <v>0</v>
      </c>
      <c r="H86" s="454"/>
      <c r="I86" s="455"/>
    </row>
    <row r="87" spans="1:10" ht="28.5" customHeight="1" thickBot="1">
      <c r="B87" s="167" t="s">
        <v>197</v>
      </c>
      <c r="C87" s="456">
        <f>DATA集計シート!B172</f>
        <v>0</v>
      </c>
      <c r="D87" s="457"/>
      <c r="E87" s="458" t="s">
        <v>198</v>
      </c>
      <c r="F87" s="459"/>
      <c r="G87" s="168">
        <f>DATA集計シート!B173</f>
        <v>0</v>
      </c>
      <c r="H87" s="169" t="s">
        <v>4</v>
      </c>
      <c r="I87" s="170">
        <f>DATA集計シート!B174</f>
        <v>0</v>
      </c>
    </row>
    <row r="88" spans="1:10" ht="28.5" customHeight="1" thickBot="1">
      <c r="B88" s="166" t="s">
        <v>105</v>
      </c>
      <c r="C88" s="460" t="str">
        <f>DATA集計シート!B111</f>
        <v>―</v>
      </c>
      <c r="D88" s="461"/>
      <c r="E88" s="461"/>
      <c r="F88" s="461"/>
      <c r="G88" s="461"/>
      <c r="H88" s="462"/>
      <c r="I88" s="463"/>
    </row>
    <row r="89" spans="1:10" ht="28.5" customHeight="1" thickBot="1">
      <c r="A89" s="3"/>
      <c r="B89" s="171" t="s">
        <v>104</v>
      </c>
      <c r="C89" s="506" t="str">
        <f>DATA集計シート!B175</f>
        <v>―</v>
      </c>
      <c r="D89" s="507"/>
      <c r="E89" s="507"/>
      <c r="F89" s="507"/>
      <c r="G89" s="507"/>
      <c r="H89" s="507"/>
      <c r="I89" s="508"/>
      <c r="J89" s="3"/>
    </row>
    <row r="90" spans="1:10" ht="14" thickTop="1" thickBot="1">
      <c r="A90" s="3"/>
      <c r="B90" s="172"/>
      <c r="C90" s="173"/>
      <c r="D90" s="174"/>
      <c r="E90" s="174"/>
      <c r="F90" s="174"/>
      <c r="G90" s="174"/>
      <c r="H90" s="174"/>
      <c r="I90" s="174"/>
      <c r="J90" s="3"/>
    </row>
    <row r="91" spans="1:10" ht="21.75" customHeight="1">
      <c r="B91" s="175" t="s">
        <v>287</v>
      </c>
      <c r="C91" s="136"/>
      <c r="D91" s="203" t="str">
        <f>'大会＆DD'!$B$4&amp;"　様"</f>
        <v>水口 裕子　様</v>
      </c>
      <c r="E91" s="136"/>
      <c r="F91" s="136"/>
      <c r="G91" s="136"/>
      <c r="H91" s="136"/>
      <c r="I91" s="176"/>
      <c r="J91" s="3"/>
    </row>
    <row r="92" spans="1:10" ht="21.75" customHeight="1">
      <c r="B92" s="177" t="str">
        <f>"　　上記のとおり、"&amp;'大会＆DD'!$B$3&amp;"の参加を申し込みます。"</f>
        <v>　　上記のとおり、第38回宮城県合唱アンサンブルコンテストの参加を申し込みます。</v>
      </c>
      <c r="I92" s="178"/>
    </row>
    <row r="93" spans="1:10" ht="21.75" customHeight="1">
      <c r="B93" s="177"/>
      <c r="C93" s="179">
        <f>DATA集計シート!B1</f>
        <v>0</v>
      </c>
      <c r="D93" s="520"/>
      <c r="E93" s="520"/>
      <c r="F93" s="520"/>
      <c r="I93" s="178"/>
    </row>
    <row r="94" spans="1:10" ht="48" customHeight="1">
      <c r="B94" s="177"/>
      <c r="C94" s="180"/>
      <c r="D94" s="521">
        <f>DATA集計シート!B5</f>
        <v>0</v>
      </c>
      <c r="E94" s="521"/>
      <c r="F94" s="181" t="s">
        <v>110</v>
      </c>
      <c r="G94" s="522" t="s">
        <v>122</v>
      </c>
      <c r="H94" s="522"/>
      <c r="I94" s="523"/>
    </row>
    <row r="95" spans="1:10" ht="36" customHeight="1" thickBot="1">
      <c r="B95" s="182"/>
      <c r="C95" s="139"/>
      <c r="D95" s="139"/>
      <c r="E95" s="476" t="s">
        <v>233</v>
      </c>
      <c r="F95" s="476"/>
      <c r="G95" s="476"/>
      <c r="H95" s="476"/>
      <c r="I95" s="477"/>
    </row>
    <row r="96" spans="1:10" ht="13.5" thickBot="1"/>
    <row r="97" spans="2:56" ht="42" customHeight="1" thickBot="1">
      <c r="B97" s="224" t="s">
        <v>161</v>
      </c>
      <c r="H97" s="222" t="s">
        <v>375</v>
      </c>
      <c r="I97" s="22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</row>
    <row r="98" spans="2:56" ht="23.5">
      <c r="B98" s="519" t="str">
        <f>'大会＆DD'!$B$3&amp;"参加申込書"</f>
        <v>第38回宮城県合唱アンサンブルコンテスト参加申込書</v>
      </c>
      <c r="C98" s="519"/>
      <c r="D98" s="519"/>
      <c r="E98" s="519"/>
      <c r="F98" s="519"/>
      <c r="G98" s="519"/>
      <c r="H98" s="519"/>
      <c r="I98" s="216" t="s">
        <v>208</v>
      </c>
    </row>
    <row r="99" spans="2:56" ht="3.75" customHeight="1" thickBot="1">
      <c r="B99" s="127"/>
      <c r="C99" s="127"/>
      <c r="D99" s="127"/>
      <c r="E99" s="127"/>
      <c r="F99" s="127"/>
      <c r="G99" s="127"/>
      <c r="H99" s="128"/>
      <c r="I99" s="129"/>
    </row>
    <row r="100" spans="2:56">
      <c r="B100" s="130" t="s">
        <v>21</v>
      </c>
      <c r="C100" s="498">
        <f>DATA集計シート!B3</f>
        <v>0</v>
      </c>
      <c r="D100" s="499"/>
      <c r="E100" s="499"/>
      <c r="F100" s="499"/>
      <c r="G100" s="499"/>
      <c r="H100" s="500">
        <f>DATA集計シート!B7</f>
        <v>0</v>
      </c>
      <c r="I100" s="501"/>
    </row>
    <row r="101" spans="2:56" ht="30" customHeight="1" thickBot="1">
      <c r="B101" s="131" t="s">
        <v>20</v>
      </c>
      <c r="C101" s="504">
        <f>DATA集計シート!B4</f>
        <v>0</v>
      </c>
      <c r="D101" s="505"/>
      <c r="E101" s="505"/>
      <c r="F101" s="505"/>
      <c r="G101" s="505"/>
      <c r="H101" s="502"/>
      <c r="I101" s="503"/>
    </row>
    <row r="102" spans="2:56" ht="22.15" customHeight="1" thickBot="1">
      <c r="B102" s="131" t="s">
        <v>162</v>
      </c>
      <c r="C102" s="132">
        <f>DATA集計シート!B6</f>
        <v>0</v>
      </c>
      <c r="D102" s="464" t="str">
        <f>IF(C102="非加盟団体","（団体参加費　10,000円加算）","")</f>
        <v/>
      </c>
      <c r="E102" s="464"/>
      <c r="F102" s="464"/>
      <c r="G102" s="464"/>
      <c r="H102" s="133"/>
      <c r="I102" s="134"/>
    </row>
    <row r="103" spans="2:56" ht="22.15" customHeight="1">
      <c r="B103" s="465" t="s">
        <v>203</v>
      </c>
      <c r="C103" s="468" t="str">
        <f>DATA集計シート!B9</f>
        <v/>
      </c>
      <c r="D103" s="470" t="s">
        <v>99</v>
      </c>
      <c r="E103" s="135" t="str">
        <f>DATA集計シート!B10&amp;"名"</f>
        <v>0名</v>
      </c>
      <c r="F103" s="136" t="s">
        <v>164</v>
      </c>
      <c r="G103" s="136"/>
      <c r="H103" s="472" t="s">
        <v>165</v>
      </c>
      <c r="I103" s="474" t="str">
        <f>DATA集計シート!B13</f>
        <v/>
      </c>
    </row>
    <row r="104" spans="2:56" ht="22.15" customHeight="1">
      <c r="B104" s="466"/>
      <c r="C104" s="469"/>
      <c r="D104" s="471"/>
      <c r="E104" s="137" t="str">
        <f>DATA集計シート!B11&amp;"名"</f>
        <v>0名</v>
      </c>
      <c r="F104" s="4" t="s">
        <v>163</v>
      </c>
      <c r="H104" s="473"/>
      <c r="I104" s="475"/>
    </row>
    <row r="105" spans="2:56" ht="22.15" customHeight="1" thickBot="1">
      <c r="B105" s="467"/>
      <c r="C105" s="517" t="s">
        <v>168</v>
      </c>
      <c r="D105" s="518"/>
      <c r="E105" s="138" t="str">
        <f>IF(C102="非加盟団体","10,000","0")</f>
        <v>0</v>
      </c>
      <c r="F105" s="139" t="s">
        <v>87</v>
      </c>
      <c r="G105" s="140" t="s">
        <v>200</v>
      </c>
      <c r="H105" s="141" t="s">
        <v>165</v>
      </c>
      <c r="I105" s="142" t="e">
        <f>I103+E105</f>
        <v>#VALUE!</v>
      </c>
    </row>
    <row r="106" spans="2:56" ht="27" customHeight="1" thickBot="1">
      <c r="B106" s="143" t="s">
        <v>235</v>
      </c>
      <c r="C106" s="452">
        <f>DATA集計シート!B15</f>
        <v>0</v>
      </c>
      <c r="D106" s="453"/>
      <c r="E106" s="496" t="str">
        <f>入力シート１!F32</f>
        <v/>
      </c>
      <c r="F106" s="496"/>
      <c r="G106" s="496"/>
      <c r="H106" s="496"/>
      <c r="I106" s="497"/>
    </row>
    <row r="107" spans="2:56" ht="27" customHeight="1">
      <c r="B107" s="431" t="s">
        <v>111</v>
      </c>
      <c r="C107" s="144" t="s">
        <v>13</v>
      </c>
      <c r="D107" s="434">
        <f>DATA集計シート!B21</f>
        <v>0</v>
      </c>
      <c r="E107" s="435"/>
      <c r="F107" s="449" t="s">
        <v>106</v>
      </c>
      <c r="G107" s="450"/>
      <c r="H107" s="434">
        <f>DATA集計シート!B27</f>
        <v>0</v>
      </c>
      <c r="I107" s="451"/>
      <c r="J107" s="3"/>
    </row>
    <row r="108" spans="2:56" ht="27" customHeight="1">
      <c r="B108" s="432"/>
      <c r="C108" s="145" t="s">
        <v>14</v>
      </c>
      <c r="D108" s="436">
        <f>DATA集計シート!B22</f>
        <v>0</v>
      </c>
      <c r="E108" s="437"/>
      <c r="F108" s="437"/>
      <c r="G108" s="437"/>
      <c r="H108" s="437"/>
      <c r="I108" s="438"/>
      <c r="J108" s="3"/>
    </row>
    <row r="109" spans="2:56" ht="27" customHeight="1">
      <c r="B109" s="432"/>
      <c r="C109" s="145" t="s">
        <v>134</v>
      </c>
      <c r="D109" s="439">
        <f>DATA集計シート!B23</f>
        <v>0</v>
      </c>
      <c r="E109" s="440"/>
      <c r="F109" s="440"/>
      <c r="G109" s="440"/>
      <c r="H109" s="440"/>
      <c r="I109" s="441"/>
      <c r="J109" s="3"/>
    </row>
    <row r="110" spans="2:56" ht="27" customHeight="1">
      <c r="B110" s="432"/>
      <c r="C110" s="145" t="s">
        <v>27</v>
      </c>
      <c r="D110" s="439">
        <f>DATA集計シート!B24</f>
        <v>0</v>
      </c>
      <c r="E110" s="440"/>
      <c r="F110" s="442" t="s">
        <v>107</v>
      </c>
      <c r="G110" s="443"/>
      <c r="H110" s="444">
        <f>DATA集計シート!B25</f>
        <v>0</v>
      </c>
      <c r="I110" s="445"/>
      <c r="J110" s="3"/>
    </row>
    <row r="111" spans="2:56" ht="27" customHeight="1" thickBot="1">
      <c r="B111" s="433"/>
      <c r="C111" s="146" t="s">
        <v>94</v>
      </c>
      <c r="D111" s="446">
        <f>DATA集計シート!B26</f>
        <v>0</v>
      </c>
      <c r="E111" s="447"/>
      <c r="F111" s="447"/>
      <c r="G111" s="447"/>
      <c r="H111" s="447"/>
      <c r="I111" s="448"/>
      <c r="J111" s="3"/>
    </row>
    <row r="112" spans="2:56" ht="15" customHeight="1" thickBot="1">
      <c r="B112" s="147"/>
      <c r="C112" s="148"/>
      <c r="D112" s="149"/>
      <c r="E112" s="149"/>
      <c r="F112" s="149"/>
      <c r="G112" s="149"/>
      <c r="H112" s="149"/>
      <c r="I112" s="149"/>
      <c r="J112" s="3"/>
    </row>
    <row r="113" spans="2:10" ht="13.5" thickTop="1">
      <c r="B113" s="150" t="s">
        <v>21</v>
      </c>
      <c r="C113" s="478">
        <f>DATA集計シート!B178</f>
        <v>0</v>
      </c>
      <c r="D113" s="479"/>
      <c r="E113" s="479"/>
      <c r="F113" s="480"/>
      <c r="G113" s="481" t="s">
        <v>202</v>
      </c>
      <c r="H113" s="483" t="str">
        <f>DATA集計シート!B181&amp;"名"</f>
        <v>0名</v>
      </c>
      <c r="I113" s="484"/>
      <c r="J113" s="3"/>
    </row>
    <row r="114" spans="2:10" ht="30" customHeight="1" thickBot="1">
      <c r="B114" s="151" t="s">
        <v>201</v>
      </c>
      <c r="C114" s="487">
        <f>DATA集計シート!B179</f>
        <v>0</v>
      </c>
      <c r="D114" s="488"/>
      <c r="E114" s="488"/>
      <c r="F114" s="488"/>
      <c r="G114" s="482"/>
      <c r="H114" s="485"/>
      <c r="I114" s="486"/>
      <c r="J114" s="3"/>
    </row>
    <row r="115" spans="2:10" ht="30" customHeight="1" thickBot="1">
      <c r="B115" s="152" t="s">
        <v>204</v>
      </c>
      <c r="C115" s="489">
        <f>DATA集計シート!B183</f>
        <v>0</v>
      </c>
      <c r="D115" s="490"/>
      <c r="E115" s="491" t="s">
        <v>206</v>
      </c>
      <c r="F115" s="492"/>
      <c r="G115" s="493">
        <f>DATA集計シート!B180</f>
        <v>0</v>
      </c>
      <c r="H115" s="494"/>
      <c r="I115" s="495"/>
      <c r="J115" s="3"/>
    </row>
    <row r="116" spans="2:10">
      <c r="B116" s="411" t="s">
        <v>23</v>
      </c>
      <c r="C116" s="427" t="s">
        <v>22</v>
      </c>
      <c r="D116" s="428"/>
      <c r="E116" s="428"/>
      <c r="F116" s="413" t="s">
        <v>102</v>
      </c>
      <c r="G116" s="413"/>
      <c r="H116" s="413" t="s">
        <v>103</v>
      </c>
      <c r="I116" s="414"/>
    </row>
    <row r="117" spans="2:10">
      <c r="B117" s="412"/>
      <c r="C117" s="418" t="str">
        <f>IF(入力シート２!C145="","",入力シート２!C145)</f>
        <v/>
      </c>
      <c r="D117" s="419"/>
      <c r="E117" s="420"/>
      <c r="F117" s="153" t="str">
        <f>IF(入力シート２!H145="","",入力シート２!H145)</f>
        <v/>
      </c>
      <c r="G117" s="153" t="str">
        <f>IF(入力シート２!I145="","",入力シート２!I145)</f>
        <v/>
      </c>
      <c r="H117" s="153" t="str">
        <f>IF(入力シート２!K145="","",入力シート２!K145)</f>
        <v/>
      </c>
      <c r="I117" s="155" t="str">
        <f>IF(入力シート２!L145="","",入力シート２!L145)</f>
        <v/>
      </c>
    </row>
    <row r="118" spans="2:10">
      <c r="B118" s="412"/>
      <c r="C118" s="421" t="str">
        <f>IF(入力シート２!C146="","",入力シート２!C146)</f>
        <v/>
      </c>
      <c r="D118" s="422"/>
      <c r="E118" s="423"/>
      <c r="F118" s="156" t="str">
        <f>IF(入力シート２!H146="","",入力シート２!H146)</f>
        <v/>
      </c>
      <c r="G118" s="157" t="str">
        <f>IF(入力シート２!I146="","",入力シート２!I146)</f>
        <v/>
      </c>
      <c r="H118" s="156" t="str">
        <f>IF(入力シート２!K146="","",入力シート２!K146)</f>
        <v/>
      </c>
      <c r="I118" s="158" t="str">
        <f>IF(入力シート２!L146="","",入力シート２!L146)</f>
        <v/>
      </c>
    </row>
    <row r="119" spans="2:10">
      <c r="B119" s="412"/>
      <c r="C119" s="415" t="str">
        <f>IF(入力シート２!C147="","",入力シート２!C147)</f>
        <v/>
      </c>
      <c r="D119" s="416"/>
      <c r="E119" s="417"/>
      <c r="F119" s="156" t="str">
        <f>IF(入力シート２!H147="","",入力シート２!H147)</f>
        <v/>
      </c>
      <c r="G119" s="157" t="str">
        <f>IF(入力シート２!I147="","",入力シート２!I147)</f>
        <v/>
      </c>
      <c r="H119" s="159" t="str">
        <f>IF(入力シート２!K147="","",入力シート２!K147)</f>
        <v/>
      </c>
      <c r="I119" s="160" t="str">
        <f>IF(入力シート２!L147="","",入力シート２!L147)</f>
        <v/>
      </c>
    </row>
    <row r="120" spans="2:10">
      <c r="B120" s="412"/>
      <c r="C120" s="418" t="str">
        <f>IF(入力シート２!C148="","",入力シート２!C148)</f>
        <v/>
      </c>
      <c r="D120" s="419"/>
      <c r="E120" s="420"/>
      <c r="F120" s="153" t="str">
        <f>IF(入力シート２!H148="","",入力シート２!H148)</f>
        <v/>
      </c>
      <c r="G120" s="154" t="str">
        <f>IF(入力シート２!I148="","",入力シート２!I148)</f>
        <v/>
      </c>
      <c r="H120" s="153" t="str">
        <f>IF(入力シート２!K148="","",入力シート２!K148)</f>
        <v/>
      </c>
      <c r="I120" s="155" t="str">
        <f>IF(入力シート２!L148="","",入力シート２!L148)</f>
        <v/>
      </c>
    </row>
    <row r="121" spans="2:10">
      <c r="B121" s="412"/>
      <c r="C121" s="421" t="str">
        <f>IF(入力シート２!C149="","",入力シート２!C149)</f>
        <v/>
      </c>
      <c r="D121" s="422"/>
      <c r="E121" s="423"/>
      <c r="F121" s="156" t="str">
        <f>IF(入力シート２!H149="","",入力シート２!H149)</f>
        <v/>
      </c>
      <c r="G121" s="157" t="str">
        <f>IF(入力シート２!I149="","",入力シート２!I149)</f>
        <v/>
      </c>
      <c r="H121" s="156" t="str">
        <f>IF(入力シート２!K149="","",入力シート２!K149)</f>
        <v/>
      </c>
      <c r="I121" s="158" t="str">
        <f>IF(入力シート２!L149="","",入力シート２!L149)</f>
        <v/>
      </c>
    </row>
    <row r="122" spans="2:10">
      <c r="B122" s="412"/>
      <c r="C122" s="415" t="str">
        <f>IF(入力シート２!C150="","",入力シート２!C150)</f>
        <v/>
      </c>
      <c r="D122" s="416"/>
      <c r="E122" s="417"/>
      <c r="F122" s="159" t="str">
        <f>IF(入力シート２!H150="","",入力シート２!H150)</f>
        <v/>
      </c>
      <c r="G122" s="161" t="str">
        <f>IF(入力シート２!I150="","",入力シート２!I150)</f>
        <v/>
      </c>
      <c r="H122" s="159" t="str">
        <f>IF(入力シート２!K150="","",入力シート２!K150)</f>
        <v/>
      </c>
      <c r="I122" s="160" t="str">
        <f>IF(入力シート２!L150="","",入力シート２!L150)</f>
        <v/>
      </c>
    </row>
    <row r="123" spans="2:10">
      <c r="B123" s="412"/>
      <c r="C123" s="418" t="str">
        <f>IF(入力シート２!C151="","",入力シート２!C151)</f>
        <v/>
      </c>
      <c r="D123" s="419"/>
      <c r="E123" s="420"/>
      <c r="F123" s="153" t="str">
        <f>IF(入力シート２!H151="","",入力シート２!H151)</f>
        <v/>
      </c>
      <c r="G123" s="154" t="str">
        <f>IF(入力シート２!I151="","",入力シート２!I151)</f>
        <v/>
      </c>
      <c r="H123" s="153" t="str">
        <f>IF(入力シート２!K151="","",入力シート２!K151)</f>
        <v/>
      </c>
      <c r="I123" s="155" t="str">
        <f>IF(入力シート２!L151="","",入力シート２!L151)</f>
        <v/>
      </c>
    </row>
    <row r="124" spans="2:10">
      <c r="B124" s="412"/>
      <c r="C124" s="421" t="str">
        <f>IF(入力シート２!C152="","",入力シート２!C152)</f>
        <v/>
      </c>
      <c r="D124" s="422"/>
      <c r="E124" s="423"/>
      <c r="F124" s="156" t="str">
        <f>IF(入力シート２!H152="","",入力シート２!H152)</f>
        <v/>
      </c>
      <c r="G124" s="157" t="str">
        <f>IF(入力シート２!I152="","",入力シート２!I152)</f>
        <v/>
      </c>
      <c r="H124" s="156" t="str">
        <f>IF(入力シート２!K152="","",入力シート２!K152)</f>
        <v/>
      </c>
      <c r="I124" s="158" t="str">
        <f>IF(入力シート２!L152="","",入力シート２!L152)</f>
        <v/>
      </c>
    </row>
    <row r="125" spans="2:10">
      <c r="B125" s="412"/>
      <c r="C125" s="415" t="str">
        <f>IF(入力シート２!C153="","",入力シート２!C153)</f>
        <v/>
      </c>
      <c r="D125" s="416"/>
      <c r="E125" s="417"/>
      <c r="F125" s="159" t="str">
        <f>IF(入力シート２!H153="","",入力シート２!H153)</f>
        <v/>
      </c>
      <c r="G125" s="161" t="str">
        <f>IF(入力シート２!I153="","",入力シート２!I153)</f>
        <v/>
      </c>
      <c r="H125" s="159" t="str">
        <f>IF(入力シート２!K153="","",入力シート２!K153)</f>
        <v/>
      </c>
      <c r="I125" s="160" t="str">
        <f>IF(入力シート２!L153="","",入力シート２!L153)</f>
        <v/>
      </c>
    </row>
    <row r="126" spans="2:10">
      <c r="B126" s="412"/>
      <c r="C126" s="418" t="str">
        <f>IF(入力シート２!C154="","",入力シート２!C154)</f>
        <v/>
      </c>
      <c r="D126" s="419"/>
      <c r="E126" s="420"/>
      <c r="F126" s="153" t="str">
        <f>IF(入力シート２!H154="","",入力シート２!H154)</f>
        <v/>
      </c>
      <c r="G126" s="154" t="str">
        <f>IF(入力シート２!I154="","",入力シート２!I154)</f>
        <v/>
      </c>
      <c r="H126" s="156" t="str">
        <f>IF(入力シート２!K154="","",入力シート２!K154)</f>
        <v/>
      </c>
      <c r="I126" s="158" t="str">
        <f>IF(入力シート２!L154="","",入力シート２!L154)</f>
        <v/>
      </c>
    </row>
    <row r="127" spans="2:10">
      <c r="B127" s="412"/>
      <c r="C127" s="421" t="str">
        <f>IF(入力シート２!C155="","",入力シート２!C155)</f>
        <v/>
      </c>
      <c r="D127" s="422"/>
      <c r="E127" s="423"/>
      <c r="F127" s="156" t="str">
        <f>IF(入力シート２!H155="","",入力シート２!H155)</f>
        <v/>
      </c>
      <c r="G127" s="157" t="str">
        <f>IF(入力シート２!I155="","",入力シート２!I155)</f>
        <v/>
      </c>
      <c r="H127" s="156" t="str">
        <f>IF(入力シート２!K155="","",入力シート２!K155)</f>
        <v/>
      </c>
      <c r="I127" s="158" t="str">
        <f>IF(入力シート２!L155="","",入力シート２!L155)</f>
        <v/>
      </c>
    </row>
    <row r="128" spans="2:10">
      <c r="B128" s="412"/>
      <c r="C128" s="415" t="str">
        <f>IF(入力シート２!C156="","",入力シート２!C156)</f>
        <v/>
      </c>
      <c r="D128" s="416"/>
      <c r="E128" s="417"/>
      <c r="F128" s="159" t="str">
        <f>IF(入力シート２!H156="","",入力シート２!H156)</f>
        <v/>
      </c>
      <c r="G128" s="161" t="str">
        <f>IF(入力シート２!I156="","",入力シート２!I156)</f>
        <v/>
      </c>
      <c r="H128" s="156" t="str">
        <f>IF(入力シート２!K156="","",入力シート２!K156)</f>
        <v/>
      </c>
      <c r="I128" s="158" t="str">
        <f>IF(入力シート２!L156="","",入力シート２!L156)</f>
        <v/>
      </c>
    </row>
    <row r="129" spans="1:10">
      <c r="B129" s="412"/>
      <c r="C129" s="418" t="str">
        <f>IF(入力シート２!C157="","",入力シート２!C157)</f>
        <v/>
      </c>
      <c r="D129" s="419"/>
      <c r="E129" s="420"/>
      <c r="F129" s="153" t="str">
        <f>IF(入力シート２!H157="","",入力シート２!H157)</f>
        <v/>
      </c>
      <c r="G129" s="154" t="str">
        <f>IF(入力シート２!I157="","",入力シート２!I157)</f>
        <v/>
      </c>
      <c r="H129" s="153" t="str">
        <f>IF(入力シート２!K157="","",入力シート２!K157)</f>
        <v/>
      </c>
      <c r="I129" s="155" t="str">
        <f>IF(入力シート２!L157="","",入力シート２!L157)</f>
        <v/>
      </c>
    </row>
    <row r="130" spans="1:10">
      <c r="B130" s="412"/>
      <c r="C130" s="421" t="str">
        <f>IF(入力シート２!C158="","",入力シート２!C158)</f>
        <v/>
      </c>
      <c r="D130" s="422"/>
      <c r="E130" s="423"/>
      <c r="F130" s="156" t="str">
        <f>IF(入力シート２!H158="","",入力シート２!H158)</f>
        <v/>
      </c>
      <c r="G130" s="157" t="str">
        <f>IF(入力シート２!I158="","",入力シート２!I158)</f>
        <v/>
      </c>
      <c r="H130" s="156" t="str">
        <f>IF(入力シート２!K158="","",入力シート２!K158)</f>
        <v/>
      </c>
      <c r="I130" s="158" t="str">
        <f>IF(入力シート２!L158="","",入力シート２!L158)</f>
        <v/>
      </c>
    </row>
    <row r="131" spans="1:10" ht="13.5" thickBot="1">
      <c r="B131" s="412"/>
      <c r="C131" s="424" t="str">
        <f>IF(入力シート２!C159="","",入力シート２!C159)</f>
        <v/>
      </c>
      <c r="D131" s="425"/>
      <c r="E131" s="426"/>
      <c r="F131" s="159" t="str">
        <f>IF(入力シート２!H159="","",入力シート２!H159)</f>
        <v/>
      </c>
      <c r="G131" s="161" t="str">
        <f>IF(入力シート２!I159="","",入力シート２!I159)</f>
        <v/>
      </c>
      <c r="H131" s="159" t="str">
        <f>IF(入力シート２!K159="","",入力シート２!K159)</f>
        <v/>
      </c>
      <c r="I131" s="160" t="str">
        <f>IF(入力シート２!L159="","",入力シート２!L159)</f>
        <v/>
      </c>
    </row>
    <row r="132" spans="1:10">
      <c r="B132" s="162" t="s">
        <v>21</v>
      </c>
      <c r="C132" s="509" t="str">
        <f>DATA集計シート!B241</f>
        <v>―</v>
      </c>
      <c r="D132" s="510"/>
      <c r="E132" s="511"/>
      <c r="F132" s="163" t="s">
        <v>21</v>
      </c>
      <c r="G132" s="509" t="str">
        <f>DATA集計シート!B243</f>
        <v>―</v>
      </c>
      <c r="H132" s="510"/>
      <c r="I132" s="512"/>
    </row>
    <row r="133" spans="1:10" ht="28.5" customHeight="1" thickBot="1">
      <c r="B133" s="164" t="s">
        <v>25</v>
      </c>
      <c r="C133" s="513" t="str">
        <f>DATA集計シート!B242</f>
        <v>―</v>
      </c>
      <c r="D133" s="514"/>
      <c r="E133" s="515"/>
      <c r="F133" s="165" t="s">
        <v>24</v>
      </c>
      <c r="G133" s="513" t="str">
        <f>DATA集計シート!B244</f>
        <v>―</v>
      </c>
      <c r="H133" s="514"/>
      <c r="I133" s="516"/>
    </row>
    <row r="134" spans="1:10" ht="28.5" customHeight="1" thickBot="1">
      <c r="B134" s="166" t="s">
        <v>234</v>
      </c>
      <c r="C134" s="429">
        <f>DATA集計シート!B245</f>
        <v>0</v>
      </c>
      <c r="D134" s="430"/>
      <c r="E134" s="524" t="s">
        <v>205</v>
      </c>
      <c r="F134" s="525"/>
      <c r="G134" s="454">
        <f>DATA集計シート!B184</f>
        <v>0</v>
      </c>
      <c r="H134" s="454"/>
      <c r="I134" s="455"/>
    </row>
    <row r="135" spans="1:10" ht="28.5" customHeight="1" thickBot="1">
      <c r="B135" s="167" t="s">
        <v>197</v>
      </c>
      <c r="C135" s="456" t="str">
        <f>DATA集計シート!B246</f>
        <v/>
      </c>
      <c r="D135" s="457"/>
      <c r="E135" s="458" t="s">
        <v>198</v>
      </c>
      <c r="F135" s="459"/>
      <c r="G135" s="168">
        <f>DATA集計シート!B247</f>
        <v>0</v>
      </c>
      <c r="H135" s="169" t="s">
        <v>4</v>
      </c>
      <c r="I135" s="170">
        <f>DATA集計シート!B248</f>
        <v>0</v>
      </c>
    </row>
    <row r="136" spans="1:10" ht="28.5" customHeight="1" thickBot="1">
      <c r="B136" s="166" t="s">
        <v>105</v>
      </c>
      <c r="C136" s="460" t="str">
        <f>DATA集計シート!B185</f>
        <v>―</v>
      </c>
      <c r="D136" s="461"/>
      <c r="E136" s="461"/>
      <c r="F136" s="461"/>
      <c r="G136" s="461"/>
      <c r="H136" s="462"/>
      <c r="I136" s="463"/>
    </row>
    <row r="137" spans="1:10" ht="28.5" customHeight="1" thickBot="1">
      <c r="A137" s="3"/>
      <c r="B137" s="171" t="s">
        <v>104</v>
      </c>
      <c r="C137" s="506" t="str">
        <f>DATA集計シート!B249</f>
        <v>―</v>
      </c>
      <c r="D137" s="507"/>
      <c r="E137" s="507"/>
      <c r="F137" s="507"/>
      <c r="G137" s="507"/>
      <c r="H137" s="507"/>
      <c r="I137" s="508"/>
      <c r="J137" s="3"/>
    </row>
    <row r="138" spans="1:10" ht="14" thickTop="1" thickBot="1">
      <c r="A138" s="3"/>
      <c r="B138" s="172"/>
      <c r="C138" s="173"/>
      <c r="D138" s="174"/>
      <c r="E138" s="174"/>
      <c r="F138" s="174"/>
      <c r="G138" s="174"/>
      <c r="H138" s="174"/>
      <c r="I138" s="174"/>
      <c r="J138" s="3"/>
    </row>
    <row r="139" spans="1:10" ht="21.75" customHeight="1">
      <c r="B139" s="175" t="s">
        <v>287</v>
      </c>
      <c r="C139" s="136"/>
      <c r="D139" s="203" t="str">
        <f>'大会＆DD'!$B$4&amp;"　様"</f>
        <v>水口 裕子　様</v>
      </c>
      <c r="E139" s="136"/>
      <c r="F139" s="136"/>
      <c r="G139" s="136"/>
      <c r="H139" s="136"/>
      <c r="I139" s="176"/>
      <c r="J139" s="3"/>
    </row>
    <row r="140" spans="1:10" ht="21.75" customHeight="1">
      <c r="B140" s="177" t="str">
        <f>"　　上記のとおり、"&amp;'大会＆DD'!$B$3&amp;"の参加を申し込みます。"</f>
        <v>　　上記のとおり、第38回宮城県合唱アンサンブルコンテストの参加を申し込みます。</v>
      </c>
      <c r="I140" s="178"/>
    </row>
    <row r="141" spans="1:10" ht="21.75" customHeight="1">
      <c r="B141" s="177"/>
      <c r="C141" s="179">
        <f>DATA集計シート!B1</f>
        <v>0</v>
      </c>
      <c r="D141" s="520"/>
      <c r="E141" s="520"/>
      <c r="F141" s="520"/>
      <c r="I141" s="178"/>
    </row>
    <row r="142" spans="1:10" ht="48" customHeight="1">
      <c r="B142" s="177"/>
      <c r="C142" s="180"/>
      <c r="D142" s="521">
        <f>DATA集計シート!B5</f>
        <v>0</v>
      </c>
      <c r="E142" s="521"/>
      <c r="F142" s="181" t="s">
        <v>110</v>
      </c>
      <c r="G142" s="522" t="s">
        <v>122</v>
      </c>
      <c r="H142" s="522"/>
      <c r="I142" s="523"/>
    </row>
    <row r="143" spans="1:10" ht="36" customHeight="1" thickBot="1">
      <c r="B143" s="182"/>
      <c r="C143" s="139"/>
      <c r="D143" s="139"/>
      <c r="E143" s="476" t="s">
        <v>233</v>
      </c>
      <c r="F143" s="476"/>
      <c r="G143" s="476"/>
      <c r="H143" s="476"/>
      <c r="I143" s="477"/>
    </row>
    <row r="144" spans="1:10" ht="13.5" thickBot="1"/>
    <row r="145" spans="2:56" ht="42" customHeight="1" thickBot="1">
      <c r="B145" s="224" t="s">
        <v>161</v>
      </c>
      <c r="H145" s="222" t="s">
        <v>375</v>
      </c>
      <c r="I145" s="22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</row>
    <row r="146" spans="2:56" ht="23.5">
      <c r="B146" s="519" t="str">
        <f>'大会＆DD'!$B$3&amp;"参加申込書"</f>
        <v>第38回宮城県合唱アンサンブルコンテスト参加申込書</v>
      </c>
      <c r="C146" s="519"/>
      <c r="D146" s="519"/>
      <c r="E146" s="519"/>
      <c r="F146" s="519"/>
      <c r="G146" s="519"/>
      <c r="H146" s="519"/>
      <c r="I146" s="216" t="s">
        <v>209</v>
      </c>
    </row>
    <row r="147" spans="2:56" ht="3.75" customHeight="1" thickBot="1">
      <c r="B147" s="127"/>
      <c r="C147" s="127"/>
      <c r="D147" s="127"/>
      <c r="E147" s="127"/>
      <c r="F147" s="127"/>
      <c r="G147" s="127"/>
      <c r="H147" s="128"/>
      <c r="I147" s="129"/>
    </row>
    <row r="148" spans="2:56">
      <c r="B148" s="130" t="s">
        <v>21</v>
      </c>
      <c r="C148" s="530">
        <f>DATA集計シート!B3</f>
        <v>0</v>
      </c>
      <c r="D148" s="499"/>
      <c r="E148" s="499"/>
      <c r="F148" s="499"/>
      <c r="G148" s="499"/>
      <c r="H148" s="500">
        <f>DATA集計シート!B7</f>
        <v>0</v>
      </c>
      <c r="I148" s="501"/>
    </row>
    <row r="149" spans="2:56" ht="30" customHeight="1" thickBot="1">
      <c r="B149" s="131" t="s">
        <v>20</v>
      </c>
      <c r="C149" s="531">
        <f>DATA集計シート!B4</f>
        <v>0</v>
      </c>
      <c r="D149" s="505"/>
      <c r="E149" s="505"/>
      <c r="F149" s="505"/>
      <c r="G149" s="505"/>
      <c r="H149" s="502"/>
      <c r="I149" s="503"/>
    </row>
    <row r="150" spans="2:56" ht="22.15" customHeight="1" thickBot="1">
      <c r="B150" s="131" t="s">
        <v>162</v>
      </c>
      <c r="C150" s="132">
        <f>DATA集計シート!B6</f>
        <v>0</v>
      </c>
      <c r="D150" s="464" t="str">
        <f>IF(C150="非加盟団体","（団体参加費　10,000円加算）","")</f>
        <v/>
      </c>
      <c r="E150" s="464"/>
      <c r="F150" s="464"/>
      <c r="G150" s="464"/>
      <c r="H150" s="133"/>
      <c r="I150" s="134"/>
    </row>
    <row r="151" spans="2:56" ht="22.15" customHeight="1">
      <c r="B151" s="465" t="s">
        <v>203</v>
      </c>
      <c r="C151" s="468" t="str">
        <f>DATA集計シート!B9</f>
        <v/>
      </c>
      <c r="D151" s="470" t="s">
        <v>99</v>
      </c>
      <c r="E151" s="135" t="str">
        <f>DATA集計シート!B12&amp;"名"</f>
        <v>0名</v>
      </c>
      <c r="F151" s="136" t="s">
        <v>164</v>
      </c>
      <c r="G151" s="136"/>
      <c r="H151" s="472" t="s">
        <v>165</v>
      </c>
      <c r="I151" s="474" t="str">
        <f>DATA集計シート!B13</f>
        <v/>
      </c>
    </row>
    <row r="152" spans="2:56" ht="22.15" customHeight="1">
      <c r="B152" s="466"/>
      <c r="C152" s="469"/>
      <c r="D152" s="471"/>
      <c r="E152" s="137" t="str">
        <f>DATA集計シート!B11&amp;"名"</f>
        <v>0名</v>
      </c>
      <c r="F152" s="4" t="s">
        <v>163</v>
      </c>
      <c r="H152" s="473"/>
      <c r="I152" s="475"/>
    </row>
    <row r="153" spans="2:56" ht="22.15" customHeight="1" thickBot="1">
      <c r="B153" s="467"/>
      <c r="C153" s="517" t="s">
        <v>168</v>
      </c>
      <c r="D153" s="518"/>
      <c r="E153" s="138" t="str">
        <f>IF(C150="非加盟団体","10,000","0")</f>
        <v>0</v>
      </c>
      <c r="F153" s="139" t="s">
        <v>87</v>
      </c>
      <c r="G153" s="140" t="s">
        <v>200</v>
      </c>
      <c r="H153" s="141" t="s">
        <v>165</v>
      </c>
      <c r="I153" s="142" t="e">
        <f>I151+E153</f>
        <v>#VALUE!</v>
      </c>
    </row>
    <row r="154" spans="2:56" ht="27" customHeight="1" thickBot="1">
      <c r="B154" s="143" t="s">
        <v>235</v>
      </c>
      <c r="C154" s="452">
        <f>DATA集計シート!B15</f>
        <v>0</v>
      </c>
      <c r="D154" s="453"/>
      <c r="E154" s="496" t="str">
        <f>入力シート１!F32</f>
        <v/>
      </c>
      <c r="F154" s="496"/>
      <c r="G154" s="496"/>
      <c r="H154" s="496"/>
      <c r="I154" s="497"/>
    </row>
    <row r="155" spans="2:56" ht="27" customHeight="1">
      <c r="B155" s="431" t="s">
        <v>111</v>
      </c>
      <c r="C155" s="144" t="s">
        <v>13</v>
      </c>
      <c r="D155" s="434">
        <f>DATA集計シート!B21</f>
        <v>0</v>
      </c>
      <c r="E155" s="435"/>
      <c r="F155" s="449" t="s">
        <v>106</v>
      </c>
      <c r="G155" s="450"/>
      <c r="H155" s="434">
        <f>DATA集計シート!B27</f>
        <v>0</v>
      </c>
      <c r="I155" s="451"/>
      <c r="J155" s="3"/>
    </row>
    <row r="156" spans="2:56" ht="27" customHeight="1">
      <c r="B156" s="432"/>
      <c r="C156" s="145" t="s">
        <v>14</v>
      </c>
      <c r="D156" s="436">
        <f>DATA集計シート!B22</f>
        <v>0</v>
      </c>
      <c r="E156" s="437"/>
      <c r="F156" s="437"/>
      <c r="G156" s="437"/>
      <c r="H156" s="437"/>
      <c r="I156" s="438"/>
      <c r="J156" s="3"/>
    </row>
    <row r="157" spans="2:56" ht="27" customHeight="1">
      <c r="B157" s="432"/>
      <c r="C157" s="145" t="s">
        <v>134</v>
      </c>
      <c r="D157" s="439">
        <f>DATA集計シート!B23</f>
        <v>0</v>
      </c>
      <c r="E157" s="440"/>
      <c r="F157" s="440"/>
      <c r="G157" s="440"/>
      <c r="H157" s="440"/>
      <c r="I157" s="441"/>
      <c r="J157" s="3"/>
    </row>
    <row r="158" spans="2:56" ht="27" customHeight="1">
      <c r="B158" s="432"/>
      <c r="C158" s="145" t="s">
        <v>27</v>
      </c>
      <c r="D158" s="439">
        <f>DATA集計シート!B24</f>
        <v>0</v>
      </c>
      <c r="E158" s="440"/>
      <c r="F158" s="442" t="s">
        <v>107</v>
      </c>
      <c r="G158" s="443"/>
      <c r="H158" s="444">
        <f>DATA集計シート!B25</f>
        <v>0</v>
      </c>
      <c r="I158" s="445"/>
      <c r="J158" s="3"/>
    </row>
    <row r="159" spans="2:56" ht="27" customHeight="1" thickBot="1">
      <c r="B159" s="433"/>
      <c r="C159" s="146" t="s">
        <v>94</v>
      </c>
      <c r="D159" s="446">
        <f>DATA集計シート!B26</f>
        <v>0</v>
      </c>
      <c r="E159" s="447"/>
      <c r="F159" s="447"/>
      <c r="G159" s="447"/>
      <c r="H159" s="447"/>
      <c r="I159" s="448"/>
      <c r="J159" s="3"/>
    </row>
    <row r="160" spans="2:56" ht="15" customHeight="1" thickBot="1">
      <c r="B160" s="147"/>
      <c r="C160" s="148"/>
      <c r="D160" s="149"/>
      <c r="E160" s="149"/>
      <c r="F160" s="149"/>
      <c r="G160" s="149"/>
      <c r="H160" s="149"/>
      <c r="I160" s="149"/>
      <c r="J160" s="3"/>
    </row>
    <row r="161" spans="2:10" ht="13.5" thickTop="1">
      <c r="B161" s="150" t="s">
        <v>21</v>
      </c>
      <c r="C161" s="478">
        <f>DATA集計シート!B252</f>
        <v>0</v>
      </c>
      <c r="D161" s="479"/>
      <c r="E161" s="479"/>
      <c r="F161" s="480"/>
      <c r="G161" s="481" t="s">
        <v>202</v>
      </c>
      <c r="H161" s="483" t="str">
        <f>DATA集計シート!B255&amp;"名"</f>
        <v>0名</v>
      </c>
      <c r="I161" s="484"/>
      <c r="J161" s="3"/>
    </row>
    <row r="162" spans="2:10" ht="30" customHeight="1" thickBot="1">
      <c r="B162" s="151" t="s">
        <v>182</v>
      </c>
      <c r="C162" s="487">
        <f>DATA集計シート!B253</f>
        <v>0</v>
      </c>
      <c r="D162" s="488"/>
      <c r="E162" s="488"/>
      <c r="F162" s="488"/>
      <c r="G162" s="482"/>
      <c r="H162" s="485"/>
      <c r="I162" s="486"/>
      <c r="J162" s="3"/>
    </row>
    <row r="163" spans="2:10" ht="30" customHeight="1" thickBot="1">
      <c r="B163" s="152" t="s">
        <v>1</v>
      </c>
      <c r="C163" s="489">
        <f>DATA集計シート!B257</f>
        <v>0</v>
      </c>
      <c r="D163" s="490"/>
      <c r="E163" s="491" t="s">
        <v>206</v>
      </c>
      <c r="F163" s="492"/>
      <c r="G163" s="493">
        <f>DATA集計シート!B254</f>
        <v>0</v>
      </c>
      <c r="H163" s="494"/>
      <c r="I163" s="495"/>
      <c r="J163" s="3"/>
    </row>
    <row r="164" spans="2:10">
      <c r="B164" s="411" t="s">
        <v>23</v>
      </c>
      <c r="C164" s="427" t="s">
        <v>22</v>
      </c>
      <c r="D164" s="428"/>
      <c r="E164" s="428"/>
      <c r="F164" s="413" t="s">
        <v>102</v>
      </c>
      <c r="G164" s="413"/>
      <c r="H164" s="413" t="s">
        <v>103</v>
      </c>
      <c r="I164" s="414"/>
    </row>
    <row r="165" spans="2:10">
      <c r="B165" s="412"/>
      <c r="C165" s="418" t="str">
        <f>IF(入力シート２!C206="","",入力シート２!C206)</f>
        <v/>
      </c>
      <c r="D165" s="419"/>
      <c r="E165" s="420"/>
      <c r="F165" s="153" t="str">
        <f>IF(入力シート２!H206="","",入力シート２!H206)</f>
        <v/>
      </c>
      <c r="G165" s="153" t="str">
        <f>IF(入力シート２!I206="","",入力シート２!I206)</f>
        <v/>
      </c>
      <c r="H165" s="153" t="str">
        <f>IF(入力シート２!K206="","",入力シート２!K206)</f>
        <v/>
      </c>
      <c r="I165" s="155" t="str">
        <f>IF(入力シート２!L206="","",入力シート２!L206)</f>
        <v/>
      </c>
    </row>
    <row r="166" spans="2:10">
      <c r="B166" s="412"/>
      <c r="C166" s="421" t="str">
        <f>IF(入力シート２!C207="","",入力シート２!C207)</f>
        <v/>
      </c>
      <c r="D166" s="422"/>
      <c r="E166" s="423"/>
      <c r="F166" s="156" t="str">
        <f>IF(入力シート２!H207="","",入力シート２!H207)</f>
        <v/>
      </c>
      <c r="G166" s="157" t="str">
        <f>IF(入力シート２!I207="","",入力シート２!I207)</f>
        <v/>
      </c>
      <c r="H166" s="156" t="str">
        <f>IF(入力シート２!K207="","",入力シート２!K207)</f>
        <v/>
      </c>
      <c r="I166" s="158" t="str">
        <f>IF(入力シート２!L207="","",入力シート２!L207)</f>
        <v/>
      </c>
    </row>
    <row r="167" spans="2:10">
      <c r="B167" s="412"/>
      <c r="C167" s="415" t="str">
        <f>IF(入力シート２!C208="","",入力シート２!C208)</f>
        <v/>
      </c>
      <c r="D167" s="416"/>
      <c r="E167" s="417"/>
      <c r="F167" s="156" t="str">
        <f>IF(入力シート２!H208="","",入力シート２!H208)</f>
        <v/>
      </c>
      <c r="G167" s="157" t="str">
        <f>IF(入力シート２!I208="","",入力シート２!I208)</f>
        <v/>
      </c>
      <c r="H167" s="159" t="str">
        <f>IF(入力シート２!K208="","",入力シート２!K208)</f>
        <v/>
      </c>
      <c r="I167" s="160" t="str">
        <f>IF(入力シート２!L208="","",入力シート２!L208)</f>
        <v/>
      </c>
    </row>
    <row r="168" spans="2:10">
      <c r="B168" s="412"/>
      <c r="C168" s="418" t="str">
        <f>IF(入力シート２!C209="","",入力シート２!C209)</f>
        <v/>
      </c>
      <c r="D168" s="419"/>
      <c r="E168" s="420"/>
      <c r="F168" s="153" t="str">
        <f>IF(入力シート２!H209="","",入力シート２!H209)</f>
        <v/>
      </c>
      <c r="G168" s="154" t="str">
        <f>IF(入力シート２!I209="","",入力シート２!I209)</f>
        <v/>
      </c>
      <c r="H168" s="153" t="str">
        <f>IF(入力シート２!K209="","",入力シート２!K209)</f>
        <v/>
      </c>
      <c r="I168" s="155" t="str">
        <f>IF(入力シート２!L209="","",入力シート２!L209)</f>
        <v/>
      </c>
    </row>
    <row r="169" spans="2:10">
      <c r="B169" s="412"/>
      <c r="C169" s="421" t="str">
        <f>IF(入力シート２!C210="","",入力シート２!C210)</f>
        <v/>
      </c>
      <c r="D169" s="422"/>
      <c r="E169" s="423"/>
      <c r="F169" s="156" t="str">
        <f>IF(入力シート２!H210="","",入力シート２!H210)</f>
        <v/>
      </c>
      <c r="G169" s="157" t="str">
        <f>IF(入力シート２!I210="","",入力シート２!I210)</f>
        <v/>
      </c>
      <c r="H169" s="156" t="str">
        <f>IF(入力シート２!K210="","",入力シート２!K210)</f>
        <v/>
      </c>
      <c r="I169" s="158" t="str">
        <f>IF(入力シート２!L210="","",入力シート２!L210)</f>
        <v/>
      </c>
    </row>
    <row r="170" spans="2:10">
      <c r="B170" s="412"/>
      <c r="C170" s="415" t="str">
        <f>IF(入力シート２!C211="","",入力シート２!C211)</f>
        <v/>
      </c>
      <c r="D170" s="416"/>
      <c r="E170" s="417"/>
      <c r="F170" s="159" t="str">
        <f>IF(入力シート２!H211="","",入力シート２!H211)</f>
        <v/>
      </c>
      <c r="G170" s="161" t="str">
        <f>IF(入力シート２!I211="","",入力シート２!I211)</f>
        <v/>
      </c>
      <c r="H170" s="159" t="str">
        <f>IF(入力シート２!K211="","",入力シート２!K211)</f>
        <v/>
      </c>
      <c r="I170" s="160" t="str">
        <f>IF(入力シート２!L211="","",入力シート２!L211)</f>
        <v/>
      </c>
    </row>
    <row r="171" spans="2:10">
      <c r="B171" s="412"/>
      <c r="C171" s="418" t="str">
        <f>IF(入力シート２!C212="","",入力シート２!C212)</f>
        <v/>
      </c>
      <c r="D171" s="419"/>
      <c r="E171" s="420"/>
      <c r="F171" s="153" t="str">
        <f>IF(入力シート２!H212="","",入力シート２!H212)</f>
        <v/>
      </c>
      <c r="G171" s="154" t="str">
        <f>IF(入力シート２!I212="","",入力シート２!I212)</f>
        <v/>
      </c>
      <c r="H171" s="153" t="str">
        <f>IF(入力シート２!K212="","",入力シート２!K212)</f>
        <v/>
      </c>
      <c r="I171" s="155" t="str">
        <f>IF(入力シート２!L212="","",入力シート２!L212)</f>
        <v/>
      </c>
    </row>
    <row r="172" spans="2:10">
      <c r="B172" s="412"/>
      <c r="C172" s="421" t="str">
        <f>IF(入力シート２!C213="","",入力シート２!C213)</f>
        <v/>
      </c>
      <c r="D172" s="422"/>
      <c r="E172" s="423"/>
      <c r="F172" s="156" t="str">
        <f>IF(入力シート２!H213="","",入力シート２!H213)</f>
        <v/>
      </c>
      <c r="G172" s="157" t="str">
        <f>IF(入力シート２!I213="","",入力シート２!I213)</f>
        <v/>
      </c>
      <c r="H172" s="156" t="str">
        <f>IF(入力シート２!K213="","",入力シート２!K213)</f>
        <v/>
      </c>
      <c r="I172" s="158" t="str">
        <f>IF(入力シート２!L213="","",入力シート２!L213)</f>
        <v/>
      </c>
    </row>
    <row r="173" spans="2:10">
      <c r="B173" s="412"/>
      <c r="C173" s="415" t="str">
        <f>IF(入力シート２!C214="","",入力シート２!C214)</f>
        <v/>
      </c>
      <c r="D173" s="416"/>
      <c r="E173" s="417"/>
      <c r="F173" s="159" t="str">
        <f>IF(入力シート２!H214="","",入力シート２!H214)</f>
        <v/>
      </c>
      <c r="G173" s="161" t="str">
        <f>IF(入力シート２!I214="","",入力シート２!I214)</f>
        <v/>
      </c>
      <c r="H173" s="159" t="str">
        <f>IF(入力シート２!K214="","",入力シート２!K214)</f>
        <v/>
      </c>
      <c r="I173" s="160" t="str">
        <f>IF(入力シート２!L214="","",入力シート２!L214)</f>
        <v/>
      </c>
    </row>
    <row r="174" spans="2:10">
      <c r="B174" s="412"/>
      <c r="C174" s="418" t="str">
        <f>IF(入力シート２!C215="","",入力シート２!C215)</f>
        <v/>
      </c>
      <c r="D174" s="419"/>
      <c r="E174" s="420"/>
      <c r="F174" s="153" t="str">
        <f>IF(入力シート２!H215="","",入力シート２!H215)</f>
        <v/>
      </c>
      <c r="G174" s="154" t="str">
        <f>IF(入力シート２!I215="","",入力シート２!I215)</f>
        <v/>
      </c>
      <c r="H174" s="156" t="str">
        <f>IF(入力シート２!K215="","",入力シート２!K215)</f>
        <v/>
      </c>
      <c r="I174" s="158" t="str">
        <f>IF(入力シート２!L215="","",入力シート２!L215)</f>
        <v/>
      </c>
    </row>
    <row r="175" spans="2:10">
      <c r="B175" s="412"/>
      <c r="C175" s="421" t="str">
        <f>IF(入力シート２!C216="","",入力シート２!C216)</f>
        <v/>
      </c>
      <c r="D175" s="422"/>
      <c r="E175" s="423"/>
      <c r="F175" s="156" t="str">
        <f>IF(入力シート２!H216="","",入力シート２!H216)</f>
        <v/>
      </c>
      <c r="G175" s="157" t="str">
        <f>IF(入力シート２!I216="","",入力シート２!I216)</f>
        <v/>
      </c>
      <c r="H175" s="156" t="str">
        <f>IF(入力シート２!K216="","",入力シート２!K216)</f>
        <v/>
      </c>
      <c r="I175" s="158" t="str">
        <f>IF(入力シート２!L216="","",入力シート２!L216)</f>
        <v/>
      </c>
    </row>
    <row r="176" spans="2:10">
      <c r="B176" s="412"/>
      <c r="C176" s="415" t="str">
        <f>IF(入力シート２!C217="","",入力シート２!C217)</f>
        <v/>
      </c>
      <c r="D176" s="416"/>
      <c r="E176" s="417"/>
      <c r="F176" s="159" t="str">
        <f>IF(入力シート２!H217="","",入力シート２!H217)</f>
        <v/>
      </c>
      <c r="G176" s="161" t="str">
        <f>IF(入力シート２!I217="","",入力シート２!I217)</f>
        <v/>
      </c>
      <c r="H176" s="156" t="str">
        <f>IF(入力シート２!K217="","",入力シート２!K217)</f>
        <v/>
      </c>
      <c r="I176" s="158" t="str">
        <f>IF(入力シート２!L217="","",入力シート２!L217)</f>
        <v/>
      </c>
    </row>
    <row r="177" spans="1:10">
      <c r="B177" s="412"/>
      <c r="C177" s="418" t="str">
        <f>IF(入力シート２!C218="","",入力シート２!C218)</f>
        <v/>
      </c>
      <c r="D177" s="419"/>
      <c r="E177" s="420"/>
      <c r="F177" s="153" t="str">
        <f>IF(入力シート２!H218="","",入力シート２!H218)</f>
        <v/>
      </c>
      <c r="G177" s="154" t="str">
        <f>IF(入力シート２!I218="","",入力シート２!I218)</f>
        <v/>
      </c>
      <c r="H177" s="153" t="str">
        <f>IF(入力シート２!K218="","",入力シート２!K218)</f>
        <v/>
      </c>
      <c r="I177" s="155" t="str">
        <f>IF(入力シート２!L218="","",入力シート２!L218)</f>
        <v/>
      </c>
    </row>
    <row r="178" spans="1:10">
      <c r="B178" s="412"/>
      <c r="C178" s="421" t="str">
        <f>IF(入力シート２!C219="","",入力シート２!C219)</f>
        <v/>
      </c>
      <c r="D178" s="422"/>
      <c r="E178" s="423"/>
      <c r="F178" s="156" t="str">
        <f>IF(入力シート２!H219="","",入力シート２!H219)</f>
        <v/>
      </c>
      <c r="G178" s="157" t="str">
        <f>IF(入力シート２!I219="","",入力シート２!I219)</f>
        <v/>
      </c>
      <c r="H178" s="156" t="str">
        <f>IF(入力シート２!K219="","",入力シート２!K219)</f>
        <v/>
      </c>
      <c r="I178" s="158" t="str">
        <f>IF(入力シート２!L219="","",入力シート２!L219)</f>
        <v/>
      </c>
    </row>
    <row r="179" spans="1:10" ht="13.5" thickBot="1">
      <c r="B179" s="412"/>
      <c r="C179" s="424" t="str">
        <f>IF(入力シート２!C220="","",入力シート２!C220)</f>
        <v/>
      </c>
      <c r="D179" s="425"/>
      <c r="E179" s="426"/>
      <c r="F179" s="159" t="str">
        <f>IF(入力シート２!H220="","",入力シート２!H220)</f>
        <v/>
      </c>
      <c r="G179" s="161" t="str">
        <f>IF(入力シート２!I220="","",入力シート２!I220)</f>
        <v/>
      </c>
      <c r="H179" s="159" t="str">
        <f>IF(入力シート２!K220="","",入力シート２!K220)</f>
        <v/>
      </c>
      <c r="I179" s="160" t="str">
        <f>IF(入力シート２!L220="","",入力シート２!L220)</f>
        <v/>
      </c>
    </row>
    <row r="180" spans="1:10">
      <c r="B180" s="162" t="s">
        <v>21</v>
      </c>
      <c r="C180" s="509" t="str">
        <f>DATA集計シート!B315</f>
        <v>―</v>
      </c>
      <c r="D180" s="510"/>
      <c r="E180" s="511"/>
      <c r="F180" s="163" t="s">
        <v>21</v>
      </c>
      <c r="G180" s="509" t="str">
        <f>DATA集計シート!B317</f>
        <v>―</v>
      </c>
      <c r="H180" s="510"/>
      <c r="I180" s="512"/>
    </row>
    <row r="181" spans="1:10" ht="28.5" customHeight="1" thickBot="1">
      <c r="B181" s="164" t="s">
        <v>25</v>
      </c>
      <c r="C181" s="513" t="str">
        <f>DATA集計シート!B316</f>
        <v>―</v>
      </c>
      <c r="D181" s="514"/>
      <c r="E181" s="515"/>
      <c r="F181" s="165" t="s">
        <v>24</v>
      </c>
      <c r="G181" s="513" t="str">
        <f>DATA集計シート!B318</f>
        <v>―</v>
      </c>
      <c r="H181" s="514"/>
      <c r="I181" s="516"/>
    </row>
    <row r="182" spans="1:10" ht="28.5" customHeight="1" thickBot="1">
      <c r="B182" s="166" t="s">
        <v>234</v>
      </c>
      <c r="C182" s="429">
        <f>DATA集計シート!B319</f>
        <v>0</v>
      </c>
      <c r="D182" s="430"/>
      <c r="E182" s="524" t="s">
        <v>158</v>
      </c>
      <c r="F182" s="525"/>
      <c r="G182" s="454">
        <f>DATA集計シート!B258</f>
        <v>0</v>
      </c>
      <c r="H182" s="454"/>
      <c r="I182" s="455"/>
    </row>
    <row r="183" spans="1:10" ht="28.5" customHeight="1" thickBot="1">
      <c r="B183" s="167" t="s">
        <v>197</v>
      </c>
      <c r="C183" s="456" t="str">
        <f>DATA集計シート!B320</f>
        <v/>
      </c>
      <c r="D183" s="457"/>
      <c r="E183" s="458" t="s">
        <v>198</v>
      </c>
      <c r="F183" s="459"/>
      <c r="G183" s="168">
        <f>DATA集計シート!B321</f>
        <v>0</v>
      </c>
      <c r="H183" s="169" t="s">
        <v>4</v>
      </c>
      <c r="I183" s="170">
        <f>DATA集計シート!B322</f>
        <v>0</v>
      </c>
    </row>
    <row r="184" spans="1:10" ht="28.5" customHeight="1" thickBot="1">
      <c r="B184" s="166" t="s">
        <v>105</v>
      </c>
      <c r="C184" s="460" t="str">
        <f>DATA集計シート!B259</f>
        <v>―</v>
      </c>
      <c r="D184" s="461"/>
      <c r="E184" s="461"/>
      <c r="F184" s="461"/>
      <c r="G184" s="461"/>
      <c r="H184" s="462"/>
      <c r="I184" s="463"/>
    </row>
    <row r="185" spans="1:10" ht="28.5" customHeight="1" thickBot="1">
      <c r="A185" s="3"/>
      <c r="B185" s="171" t="s">
        <v>104</v>
      </c>
      <c r="C185" s="506" t="str">
        <f>DATA集計シート!B323</f>
        <v>―</v>
      </c>
      <c r="D185" s="507"/>
      <c r="E185" s="507"/>
      <c r="F185" s="507"/>
      <c r="G185" s="507"/>
      <c r="H185" s="507"/>
      <c r="I185" s="508"/>
      <c r="J185" s="3"/>
    </row>
    <row r="186" spans="1:10" ht="14" thickTop="1" thickBot="1">
      <c r="A186" s="3"/>
      <c r="B186" s="172"/>
      <c r="C186" s="173"/>
      <c r="D186" s="174"/>
      <c r="E186" s="174"/>
      <c r="F186" s="174"/>
      <c r="G186" s="174"/>
      <c r="H186" s="174"/>
      <c r="I186" s="174"/>
      <c r="J186" s="3"/>
    </row>
    <row r="187" spans="1:10" ht="21.75" customHeight="1">
      <c r="B187" s="175" t="s">
        <v>287</v>
      </c>
      <c r="C187" s="136"/>
      <c r="D187" s="203" t="str">
        <f>'大会＆DD'!$B$4&amp;"　様"</f>
        <v>水口 裕子　様</v>
      </c>
      <c r="E187" s="136"/>
      <c r="F187" s="136"/>
      <c r="G187" s="136"/>
      <c r="H187" s="136"/>
      <c r="I187" s="176"/>
      <c r="J187" s="3"/>
    </row>
    <row r="188" spans="1:10" ht="21.75" customHeight="1">
      <c r="B188" s="177" t="str">
        <f>"　　上記のとおり、"&amp;'大会＆DD'!$B$3&amp;"の参加を申し込みます。"</f>
        <v>　　上記のとおり、第38回宮城県合唱アンサンブルコンテストの参加を申し込みます。</v>
      </c>
      <c r="I188" s="178"/>
    </row>
    <row r="189" spans="1:10" ht="21.75" customHeight="1">
      <c r="B189" s="177"/>
      <c r="C189" s="179">
        <f>DATA集計シート!B1</f>
        <v>0</v>
      </c>
      <c r="D189" s="520"/>
      <c r="E189" s="520"/>
      <c r="F189" s="520"/>
      <c r="I189" s="178"/>
    </row>
    <row r="190" spans="1:10" ht="48" customHeight="1">
      <c r="B190" s="177"/>
      <c r="C190" s="180"/>
      <c r="D190" s="521">
        <f>DATA集計シート!B5</f>
        <v>0</v>
      </c>
      <c r="E190" s="521"/>
      <c r="F190" s="181" t="s">
        <v>110</v>
      </c>
      <c r="G190" s="522" t="s">
        <v>122</v>
      </c>
      <c r="H190" s="522"/>
      <c r="I190" s="523"/>
    </row>
    <row r="191" spans="1:10" ht="36" customHeight="1" thickBot="1">
      <c r="B191" s="182"/>
      <c r="C191" s="139"/>
      <c r="D191" s="139"/>
      <c r="E191" s="476" t="s">
        <v>233</v>
      </c>
      <c r="F191" s="476"/>
      <c r="G191" s="476"/>
      <c r="H191" s="476"/>
      <c r="I191" s="477"/>
    </row>
  </sheetData>
  <sheetProtection algorithmName="SHA-512" hashValue="TTie7MavYe8DP00anUIaCu1rPHKC2XIPNK/67kIKvO1HeKRORqfp6JkUvL0Y3Ima76I9fw/AyfJd0qtSfoBu4Q==" saltValue="QPPT1obEBcq7kHzegS71xg==" spinCount="100000" sheet="1" selectLockedCells="1"/>
  <mergeCells count="256">
    <mergeCell ref="C161:F161"/>
    <mergeCell ref="G161:G162"/>
    <mergeCell ref="H161:I162"/>
    <mergeCell ref="C162:F162"/>
    <mergeCell ref="C163:D163"/>
    <mergeCell ref="E191:I191"/>
    <mergeCell ref="C183:D183"/>
    <mergeCell ref="E183:F183"/>
    <mergeCell ref="C184:I184"/>
    <mergeCell ref="C185:I185"/>
    <mergeCell ref="D189:F189"/>
    <mergeCell ref="D190:E190"/>
    <mergeCell ref="G190:I190"/>
    <mergeCell ref="C178:E178"/>
    <mergeCell ref="C179:E179"/>
    <mergeCell ref="C180:E180"/>
    <mergeCell ref="G180:I180"/>
    <mergeCell ref="C181:E181"/>
    <mergeCell ref="G181:I181"/>
    <mergeCell ref="C182:D182"/>
    <mergeCell ref="E182:F182"/>
    <mergeCell ref="G182:I182"/>
    <mergeCell ref="E163:F163"/>
    <mergeCell ref="G163:I163"/>
    <mergeCell ref="B164:B179"/>
    <mergeCell ref="C164:E164"/>
    <mergeCell ref="F164:G164"/>
    <mergeCell ref="H164:I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B155:B159"/>
    <mergeCell ref="D155:E155"/>
    <mergeCell ref="F155:G155"/>
    <mergeCell ref="H155:I155"/>
    <mergeCell ref="D156:I156"/>
    <mergeCell ref="D157:I157"/>
    <mergeCell ref="D158:E158"/>
    <mergeCell ref="F158:G158"/>
    <mergeCell ref="H158:I158"/>
    <mergeCell ref="D159:I159"/>
    <mergeCell ref="D150:G150"/>
    <mergeCell ref="B151:B153"/>
    <mergeCell ref="C151:C152"/>
    <mergeCell ref="D151:D152"/>
    <mergeCell ref="H151:H152"/>
    <mergeCell ref="I151:I152"/>
    <mergeCell ref="C153:D153"/>
    <mergeCell ref="C154:D154"/>
    <mergeCell ref="E154:I154"/>
    <mergeCell ref="B20:B35"/>
    <mergeCell ref="C21:E21"/>
    <mergeCell ref="C22:E22"/>
    <mergeCell ref="C23:E23"/>
    <mergeCell ref="B146:H146"/>
    <mergeCell ref="C148:G148"/>
    <mergeCell ref="H148:I149"/>
    <mergeCell ref="C149:G149"/>
    <mergeCell ref="E47:I47"/>
    <mergeCell ref="E143:I143"/>
    <mergeCell ref="D46:E46"/>
    <mergeCell ref="D45:F45"/>
    <mergeCell ref="G46:I46"/>
    <mergeCell ref="C41:I41"/>
    <mergeCell ref="C27:E27"/>
    <mergeCell ref="C28:E28"/>
    <mergeCell ref="C29:E29"/>
    <mergeCell ref="C20:E20"/>
    <mergeCell ref="F20:G20"/>
    <mergeCell ref="C40:I40"/>
    <mergeCell ref="C24:E24"/>
    <mergeCell ref="C39:D39"/>
    <mergeCell ref="E39:F39"/>
    <mergeCell ref="D54:G54"/>
    <mergeCell ref="D14:E14"/>
    <mergeCell ref="F14:G14"/>
    <mergeCell ref="H14:I14"/>
    <mergeCell ref="D15:I15"/>
    <mergeCell ref="D13:I13"/>
    <mergeCell ref="B7:B9"/>
    <mergeCell ref="C10:D10"/>
    <mergeCell ref="E10:I10"/>
    <mergeCell ref="E19:F19"/>
    <mergeCell ref="G19:I19"/>
    <mergeCell ref="B2:H2"/>
    <mergeCell ref="C18:F18"/>
    <mergeCell ref="G17:G18"/>
    <mergeCell ref="H17:I18"/>
    <mergeCell ref="C17:F17"/>
    <mergeCell ref="E38:F38"/>
    <mergeCell ref="C38:D38"/>
    <mergeCell ref="C19:D19"/>
    <mergeCell ref="C4:G4"/>
    <mergeCell ref="H4:I5"/>
    <mergeCell ref="I7:I8"/>
    <mergeCell ref="C9:D9"/>
    <mergeCell ref="D6:G6"/>
    <mergeCell ref="C7:C8"/>
    <mergeCell ref="D7:D8"/>
    <mergeCell ref="H7:H8"/>
    <mergeCell ref="B11:B15"/>
    <mergeCell ref="D11:E11"/>
    <mergeCell ref="F11:G11"/>
    <mergeCell ref="H11:I11"/>
    <mergeCell ref="H20:I20"/>
    <mergeCell ref="D12:I12"/>
    <mergeCell ref="C5:G5"/>
    <mergeCell ref="C36:E36"/>
    <mergeCell ref="B55:B57"/>
    <mergeCell ref="C55:C56"/>
    <mergeCell ref="D55:D56"/>
    <mergeCell ref="H55:H56"/>
    <mergeCell ref="C52:G52"/>
    <mergeCell ref="H52:I53"/>
    <mergeCell ref="C53:G53"/>
    <mergeCell ref="B50:H50"/>
    <mergeCell ref="I55:I56"/>
    <mergeCell ref="C57:D57"/>
    <mergeCell ref="C25:E25"/>
    <mergeCell ref="C26:E26"/>
    <mergeCell ref="C32:E32"/>
    <mergeCell ref="C31:E31"/>
    <mergeCell ref="C35:E35"/>
    <mergeCell ref="C33:E33"/>
    <mergeCell ref="C34:E34"/>
    <mergeCell ref="G37:I37"/>
    <mergeCell ref="G38:I38"/>
    <mergeCell ref="G36:I36"/>
    <mergeCell ref="C37:E37"/>
    <mergeCell ref="C30:E30"/>
    <mergeCell ref="C58:D58"/>
    <mergeCell ref="E58:I58"/>
    <mergeCell ref="B59:B63"/>
    <mergeCell ref="D59:E59"/>
    <mergeCell ref="F59:G59"/>
    <mergeCell ref="H59:I59"/>
    <mergeCell ref="D60:I60"/>
    <mergeCell ref="D61:I61"/>
    <mergeCell ref="D62:E62"/>
    <mergeCell ref="F62:G62"/>
    <mergeCell ref="H62:I62"/>
    <mergeCell ref="D63:I63"/>
    <mergeCell ref="G132:I132"/>
    <mergeCell ref="G133:I133"/>
    <mergeCell ref="C132:E132"/>
    <mergeCell ref="C133:E133"/>
    <mergeCell ref="C124:E124"/>
    <mergeCell ref="C120:E120"/>
    <mergeCell ref="C121:E121"/>
    <mergeCell ref="C122:E122"/>
    <mergeCell ref="C123:E123"/>
    <mergeCell ref="C136:I136"/>
    <mergeCell ref="C137:I137"/>
    <mergeCell ref="D141:F141"/>
    <mergeCell ref="D142:E142"/>
    <mergeCell ref="G142:I142"/>
    <mergeCell ref="C134:D134"/>
    <mergeCell ref="E134:F134"/>
    <mergeCell ref="G134:I134"/>
    <mergeCell ref="C135:D135"/>
    <mergeCell ref="E135:F135"/>
    <mergeCell ref="C65:F65"/>
    <mergeCell ref="G65:G66"/>
    <mergeCell ref="H65:I66"/>
    <mergeCell ref="C66:F66"/>
    <mergeCell ref="B98:H98"/>
    <mergeCell ref="C67:D67"/>
    <mergeCell ref="E67:F67"/>
    <mergeCell ref="G67:I67"/>
    <mergeCell ref="B68:B83"/>
    <mergeCell ref="F68:G68"/>
    <mergeCell ref="H68:I68"/>
    <mergeCell ref="C82:E82"/>
    <mergeCell ref="C83:E83"/>
    <mergeCell ref="C80:E80"/>
    <mergeCell ref="C68:E68"/>
    <mergeCell ref="C69:E69"/>
    <mergeCell ref="C70:E70"/>
    <mergeCell ref="C71:E71"/>
    <mergeCell ref="C72:E72"/>
    <mergeCell ref="C73:E73"/>
    <mergeCell ref="D93:F93"/>
    <mergeCell ref="D94:E94"/>
    <mergeCell ref="G94:I94"/>
    <mergeCell ref="E86:F86"/>
    <mergeCell ref="C74:E74"/>
    <mergeCell ref="C75:E75"/>
    <mergeCell ref="C76:E76"/>
    <mergeCell ref="C113:F113"/>
    <mergeCell ref="G113:G114"/>
    <mergeCell ref="H113:I114"/>
    <mergeCell ref="C114:F114"/>
    <mergeCell ref="C115:D115"/>
    <mergeCell ref="E115:F115"/>
    <mergeCell ref="G115:I115"/>
    <mergeCell ref="E106:I106"/>
    <mergeCell ref="C81:E81"/>
    <mergeCell ref="C77:E77"/>
    <mergeCell ref="C78:E78"/>
    <mergeCell ref="C79:E79"/>
    <mergeCell ref="C100:G100"/>
    <mergeCell ref="H100:I101"/>
    <mergeCell ref="C101:G101"/>
    <mergeCell ref="C89:I89"/>
    <mergeCell ref="C84:E84"/>
    <mergeCell ref="G84:I84"/>
    <mergeCell ref="C85:E85"/>
    <mergeCell ref="G85:I85"/>
    <mergeCell ref="C105:D105"/>
    <mergeCell ref="C86:D86"/>
    <mergeCell ref="B107:B111"/>
    <mergeCell ref="D107:E107"/>
    <mergeCell ref="D108:I108"/>
    <mergeCell ref="D109:I109"/>
    <mergeCell ref="D110:E110"/>
    <mergeCell ref="F110:G110"/>
    <mergeCell ref="H110:I110"/>
    <mergeCell ref="D111:I111"/>
    <mergeCell ref="F107:G107"/>
    <mergeCell ref="H107:I107"/>
    <mergeCell ref="C106:D106"/>
    <mergeCell ref="G86:I86"/>
    <mergeCell ref="C87:D87"/>
    <mergeCell ref="E87:F87"/>
    <mergeCell ref="C88:I88"/>
    <mergeCell ref="D102:G102"/>
    <mergeCell ref="B103:B105"/>
    <mergeCell ref="C103:C104"/>
    <mergeCell ref="D103:D104"/>
    <mergeCell ref="H103:H104"/>
    <mergeCell ref="I103:I104"/>
    <mergeCell ref="E95:I95"/>
    <mergeCell ref="B116:B131"/>
    <mergeCell ref="F116:G116"/>
    <mergeCell ref="H116:I116"/>
    <mergeCell ref="C125:E125"/>
    <mergeCell ref="C126:E126"/>
    <mergeCell ref="C127:E127"/>
    <mergeCell ref="C128:E128"/>
    <mergeCell ref="C129:E129"/>
    <mergeCell ref="C130:E130"/>
    <mergeCell ref="C131:E131"/>
    <mergeCell ref="C116:E116"/>
    <mergeCell ref="C117:E117"/>
    <mergeCell ref="C118:E118"/>
    <mergeCell ref="C119:E119"/>
  </mergeCells>
  <phoneticPr fontId="2"/>
  <printOptions horizontalCentered="1"/>
  <pageMargins left="0.39370078740157483" right="0.39370078740157483" top="0.31496062992125984" bottom="0.19685039370078741" header="0.31496062992125984" footer="0.15748031496062992"/>
  <pageSetup paperSize="9" scale="86" orientation="portrait" r:id="rId1"/>
  <rowBreaks count="3" manualBreakCount="3">
    <brk id="48" max="9" man="1"/>
    <brk id="96" max="9" man="1"/>
    <brk id="144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3"/>
  <sheetViews>
    <sheetView workbookViewId="0">
      <selection activeCell="B146" sqref="B146:H146"/>
    </sheetView>
  </sheetViews>
  <sheetFormatPr defaultRowHeight="13"/>
  <cols>
    <col min="1" max="1" width="26.6328125" bestFit="1" customWidth="1"/>
    <col min="2" max="2" width="55.08984375" style="2" customWidth="1"/>
    <col min="3" max="3" width="9.453125" bestFit="1" customWidth="1"/>
  </cols>
  <sheetData>
    <row r="1" spans="1:2">
      <c r="A1" t="s">
        <v>32</v>
      </c>
      <c r="B1" s="184">
        <f>入力シート１!C6</f>
        <v>0</v>
      </c>
    </row>
    <row r="2" spans="1:2">
      <c r="A2" s="233" t="s">
        <v>419</v>
      </c>
      <c r="B2" s="184"/>
    </row>
    <row r="3" spans="1:2">
      <c r="A3" t="s">
        <v>49</v>
      </c>
      <c r="B3" s="2">
        <f>入力シート１!C8</f>
        <v>0</v>
      </c>
    </row>
    <row r="4" spans="1:2">
      <c r="A4" t="s">
        <v>0</v>
      </c>
      <c r="B4" s="2">
        <f>入力シート１!C9</f>
        <v>0</v>
      </c>
    </row>
    <row r="5" spans="1:2">
      <c r="A5" t="s">
        <v>28</v>
      </c>
      <c r="B5" s="2">
        <f>入力シート１!C11</f>
        <v>0</v>
      </c>
    </row>
    <row r="6" spans="1:2">
      <c r="A6" t="s">
        <v>177</v>
      </c>
      <c r="B6" s="2">
        <f>入力シート１!C13</f>
        <v>0</v>
      </c>
    </row>
    <row r="7" spans="1:2">
      <c r="A7" t="s">
        <v>178</v>
      </c>
      <c r="B7" s="2">
        <f>入力シート１!C15</f>
        <v>0</v>
      </c>
    </row>
    <row r="8" spans="1:2">
      <c r="A8" t="s">
        <v>180</v>
      </c>
      <c r="B8" s="185" t="str">
        <f>入力シート１!C17</f>
        <v>0</v>
      </c>
    </row>
    <row r="9" spans="1:2">
      <c r="A9" t="s">
        <v>179</v>
      </c>
      <c r="B9" s="186" t="str">
        <f>入力シート１!C19</f>
        <v/>
      </c>
    </row>
    <row r="10" spans="1:2">
      <c r="A10" t="s">
        <v>176</v>
      </c>
      <c r="B10" s="185">
        <f>入力シート１!C21</f>
        <v>0</v>
      </c>
    </row>
    <row r="11" spans="1:2">
      <c r="A11" t="s">
        <v>150</v>
      </c>
      <c r="B11" s="185">
        <f>入力シート１!C24</f>
        <v>0</v>
      </c>
    </row>
    <row r="12" spans="1:2">
      <c r="A12" t="s">
        <v>154</v>
      </c>
      <c r="B12" s="185">
        <f>入力シート１!C26</f>
        <v>0</v>
      </c>
    </row>
    <row r="13" spans="1:2">
      <c r="A13" t="s">
        <v>153</v>
      </c>
      <c r="B13" s="186" t="str">
        <f>入力シート１!C28</f>
        <v/>
      </c>
    </row>
    <row r="14" spans="1:2">
      <c r="A14" t="s">
        <v>155</v>
      </c>
      <c r="B14" s="186" t="str">
        <f>入力シート１!C30</f>
        <v/>
      </c>
    </row>
    <row r="15" spans="1:2">
      <c r="A15" t="s">
        <v>92</v>
      </c>
      <c r="B15" s="2">
        <f>入力シート１!C33</f>
        <v>0</v>
      </c>
    </row>
    <row r="16" spans="1:2">
      <c r="A16" s="204" t="s">
        <v>421</v>
      </c>
      <c r="B16" s="186"/>
    </row>
    <row r="17" spans="1:2">
      <c r="A17" s="204" t="s">
        <v>422</v>
      </c>
      <c r="B17" s="186"/>
    </row>
    <row r="18" spans="1:2">
      <c r="A18" s="204" t="s">
        <v>420</v>
      </c>
      <c r="B18" s="186"/>
    </row>
    <row r="19" spans="1:2">
      <c r="A19" s="204" t="s">
        <v>423</v>
      </c>
      <c r="B19" s="186"/>
    </row>
    <row r="20" spans="1:2">
      <c r="A20" s="204" t="s">
        <v>424</v>
      </c>
      <c r="B20" s="186"/>
    </row>
    <row r="21" spans="1:2">
      <c r="A21" t="s">
        <v>13</v>
      </c>
      <c r="B21" s="2">
        <f>入力シート１!C36</f>
        <v>0</v>
      </c>
    </row>
    <row r="22" spans="1:2">
      <c r="A22" t="s">
        <v>14</v>
      </c>
      <c r="B22" s="2">
        <f>入力シート１!C38</f>
        <v>0</v>
      </c>
    </row>
    <row r="23" spans="1:2">
      <c r="A23" t="s">
        <v>29</v>
      </c>
      <c r="B23" s="2">
        <f>入力シート１!C40</f>
        <v>0</v>
      </c>
    </row>
    <row r="24" spans="1:2">
      <c r="A24" t="s">
        <v>27</v>
      </c>
      <c r="B24" s="2">
        <f>入力シート１!C44</f>
        <v>0</v>
      </c>
    </row>
    <row r="25" spans="1:2">
      <c r="A25" t="s">
        <v>31</v>
      </c>
      <c r="B25" s="2">
        <f>入力シート１!C46</f>
        <v>0</v>
      </c>
    </row>
    <row r="26" spans="1:2">
      <c r="A26" t="s">
        <v>93</v>
      </c>
      <c r="B26" s="2">
        <f>入力シート１!C48</f>
        <v>0</v>
      </c>
    </row>
    <row r="27" spans="1:2">
      <c r="A27" t="s">
        <v>30</v>
      </c>
      <c r="B27" s="2">
        <f>入力シート１!C50</f>
        <v>0</v>
      </c>
    </row>
    <row r="29" spans="1:2">
      <c r="A29" s="59" t="s">
        <v>183</v>
      </c>
    </row>
    <row r="30" spans="1:2">
      <c r="A30" t="s">
        <v>49</v>
      </c>
      <c r="B30" s="2">
        <f>入力シート２!C7</f>
        <v>0</v>
      </c>
    </row>
    <row r="31" spans="1:2">
      <c r="A31" t="s">
        <v>182</v>
      </c>
      <c r="B31" s="2">
        <f>入力シート２!C8</f>
        <v>0</v>
      </c>
    </row>
    <row r="32" spans="1:2">
      <c r="A32" t="s">
        <v>181</v>
      </c>
      <c r="B32" s="10">
        <f>入力シート２!C10</f>
        <v>0</v>
      </c>
    </row>
    <row r="33" spans="1:3">
      <c r="A33" t="s">
        <v>174</v>
      </c>
      <c r="B33" s="2">
        <f>入力シート２!C13</f>
        <v>0</v>
      </c>
    </row>
    <row r="34" spans="1:3">
      <c r="A34" s="204" t="s">
        <v>425</v>
      </c>
    </row>
    <row r="35" spans="1:3">
      <c r="A35" t="s">
        <v>1</v>
      </c>
      <c r="B35" s="2">
        <f>入力シート２!C15</f>
        <v>0</v>
      </c>
    </row>
    <row r="36" spans="1:3">
      <c r="A36" t="s">
        <v>158</v>
      </c>
      <c r="B36" s="2">
        <f>入力シート２!C17</f>
        <v>0</v>
      </c>
    </row>
    <row r="37" spans="1:3">
      <c r="A37" t="s">
        <v>45</v>
      </c>
      <c r="B37" s="2" t="str">
        <f>IF(入力シート２!C19="","―",入力シート２!C19)</f>
        <v>―</v>
      </c>
    </row>
    <row r="38" spans="1:3">
      <c r="A38" t="s">
        <v>50</v>
      </c>
      <c r="B38" s="2">
        <f>入力シート２!C23</f>
        <v>0</v>
      </c>
    </row>
    <row r="39" spans="1:3">
      <c r="A39" t="s">
        <v>51</v>
      </c>
      <c r="B39" s="2">
        <f>入力シート２!C24</f>
        <v>0</v>
      </c>
    </row>
    <row r="40" spans="1:3">
      <c r="A40" t="s">
        <v>52</v>
      </c>
      <c r="B40" s="2">
        <f>入力シート２!C25</f>
        <v>0</v>
      </c>
    </row>
    <row r="41" spans="1:3">
      <c r="A41" t="s">
        <v>54</v>
      </c>
      <c r="B41" s="2" t="str">
        <f>入力シート２!H23&amp; 入力シート２!I23</f>
        <v/>
      </c>
    </row>
    <row r="42" spans="1:3">
      <c r="A42" t="s">
        <v>55</v>
      </c>
      <c r="B42" s="2" t="str">
        <f>入力シート２!H24&amp; 入力シート２!I24</f>
        <v/>
      </c>
    </row>
    <row r="43" spans="1:3">
      <c r="A43" t="s">
        <v>56</v>
      </c>
      <c r="B43" s="2" t="str">
        <f>入力シート２!H25&amp; 入力シート２!I25</f>
        <v/>
      </c>
    </row>
    <row r="44" spans="1:3">
      <c r="A44" t="s">
        <v>57</v>
      </c>
      <c r="B44" s="2" t="str">
        <f>入力シート２!K23&amp; 入力シート２!L23</f>
        <v/>
      </c>
    </row>
    <row r="45" spans="1:3">
      <c r="A45" t="s">
        <v>58</v>
      </c>
      <c r="B45" s="2" t="str">
        <f>入力シート２!K24&amp; 入力シート２!L24</f>
        <v/>
      </c>
    </row>
    <row r="46" spans="1:3">
      <c r="A46" t="s">
        <v>59</v>
      </c>
      <c r="B46" s="2" t="str">
        <f>入力シート２!K25&amp; 入力シート２!L25</f>
        <v/>
      </c>
    </row>
    <row r="47" spans="1:3" ht="13.5" customHeight="1">
      <c r="A47" s="187" t="s">
        <v>184</v>
      </c>
      <c r="B47" s="188">
        <f>入力シート２!N23</f>
        <v>0</v>
      </c>
      <c r="C47" s="215"/>
    </row>
    <row r="48" spans="1:3">
      <c r="A48" s="187" t="s">
        <v>185</v>
      </c>
      <c r="B48" s="189">
        <f>入力シート２!O23</f>
        <v>0</v>
      </c>
    </row>
    <row r="49" spans="1:2">
      <c r="A49" t="s">
        <v>53</v>
      </c>
      <c r="B49" s="2">
        <f>入力シート２!C26</f>
        <v>0</v>
      </c>
    </row>
    <row r="50" spans="1:2">
      <c r="A50" t="s">
        <v>60</v>
      </c>
      <c r="B50" s="2">
        <f>入力シート２!C27</f>
        <v>0</v>
      </c>
    </row>
    <row r="51" spans="1:2">
      <c r="A51" t="s">
        <v>61</v>
      </c>
      <c r="B51" s="2">
        <f>入力シート２!C28</f>
        <v>0</v>
      </c>
    </row>
    <row r="52" spans="1:2">
      <c r="A52" t="s">
        <v>62</v>
      </c>
      <c r="B52" s="2" t="str">
        <f>入力シート２!H26&amp; 入力シート２!I26</f>
        <v/>
      </c>
    </row>
    <row r="53" spans="1:2">
      <c r="A53" t="s">
        <v>63</v>
      </c>
      <c r="B53" s="2" t="str">
        <f>入力シート２!H27&amp; 入力シート２!I27</f>
        <v/>
      </c>
    </row>
    <row r="54" spans="1:2">
      <c r="A54" t="s">
        <v>64</v>
      </c>
      <c r="B54" s="2" t="str">
        <f>入力シート２!H28&amp; 入力シート２!I28</f>
        <v/>
      </c>
    </row>
    <row r="55" spans="1:2">
      <c r="A55" t="s">
        <v>65</v>
      </c>
      <c r="B55" s="2" t="str">
        <f>入力シート２!K26&amp; 入力シート２!L26</f>
        <v/>
      </c>
    </row>
    <row r="56" spans="1:2">
      <c r="A56" t="s">
        <v>66</v>
      </c>
      <c r="B56" s="2" t="str">
        <f>入力シート２!K27&amp; 入力シート２!L27</f>
        <v/>
      </c>
    </row>
    <row r="57" spans="1:2">
      <c r="A57" t="s">
        <v>67</v>
      </c>
      <c r="B57" s="2" t="str">
        <f>入力シート２!K28&amp; 入力シート２!L28</f>
        <v/>
      </c>
    </row>
    <row r="58" spans="1:2">
      <c r="A58" t="s">
        <v>186</v>
      </c>
      <c r="B58" s="190">
        <f>入力シート２!N26</f>
        <v>0</v>
      </c>
    </row>
    <row r="59" spans="1:2">
      <c r="A59" t="s">
        <v>187</v>
      </c>
      <c r="B59" s="2">
        <f>入力シート２!O26</f>
        <v>0</v>
      </c>
    </row>
    <row r="60" spans="1:2">
      <c r="A60" t="s">
        <v>68</v>
      </c>
      <c r="B60" s="2">
        <f>入力シート２!C29</f>
        <v>0</v>
      </c>
    </row>
    <row r="61" spans="1:2">
      <c r="A61" t="s">
        <v>69</v>
      </c>
      <c r="B61" s="2">
        <f>入力シート２!C30</f>
        <v>0</v>
      </c>
    </row>
    <row r="62" spans="1:2">
      <c r="A62" t="s">
        <v>70</v>
      </c>
      <c r="B62" s="2">
        <f>入力シート２!C31</f>
        <v>0</v>
      </c>
    </row>
    <row r="63" spans="1:2">
      <c r="A63" t="s">
        <v>71</v>
      </c>
      <c r="B63" s="2" t="str">
        <f>入力シート２!H29&amp; 入力シート２!I29</f>
        <v/>
      </c>
    </row>
    <row r="64" spans="1:2">
      <c r="A64" t="s">
        <v>72</v>
      </c>
      <c r="B64" s="2" t="str">
        <f>入力シート２!H30&amp; 入力シート２!I30</f>
        <v/>
      </c>
    </row>
    <row r="65" spans="1:2">
      <c r="A65" t="s">
        <v>73</v>
      </c>
      <c r="B65" s="2" t="str">
        <f>入力シート２!H31&amp; 入力シート２!I31</f>
        <v/>
      </c>
    </row>
    <row r="66" spans="1:2">
      <c r="A66" t="s">
        <v>74</v>
      </c>
      <c r="B66" s="2" t="str">
        <f>入力シート２!K29&amp; 入力シート２!L29</f>
        <v/>
      </c>
    </row>
    <row r="67" spans="1:2">
      <c r="A67" t="s">
        <v>75</v>
      </c>
      <c r="B67" s="2" t="str">
        <f>入力シート２!K30&amp; 入力シート２!L30</f>
        <v/>
      </c>
    </row>
    <row r="68" spans="1:2">
      <c r="A68" t="s">
        <v>76</v>
      </c>
      <c r="B68" s="2" t="str">
        <f>入力シート２!K31&amp; 入力シート２!L31</f>
        <v/>
      </c>
    </row>
    <row r="69" spans="1:2">
      <c r="A69" t="s">
        <v>188</v>
      </c>
      <c r="B69" s="190">
        <f>入力シート２!N29</f>
        <v>0</v>
      </c>
    </row>
    <row r="70" spans="1:2">
      <c r="A70" t="s">
        <v>189</v>
      </c>
      <c r="B70" s="2">
        <f>入力シート２!O29</f>
        <v>0</v>
      </c>
    </row>
    <row r="71" spans="1:2">
      <c r="A71" t="s">
        <v>77</v>
      </c>
      <c r="B71" s="2">
        <f>入力シート２!C32</f>
        <v>0</v>
      </c>
    </row>
    <row r="72" spans="1:2">
      <c r="A72" t="s">
        <v>78</v>
      </c>
      <c r="B72" s="2">
        <f>入力シート２!C33</f>
        <v>0</v>
      </c>
    </row>
    <row r="73" spans="1:2">
      <c r="A73" t="s">
        <v>79</v>
      </c>
      <c r="B73" s="2">
        <f>入力シート２!C34</f>
        <v>0</v>
      </c>
    </row>
    <row r="74" spans="1:2">
      <c r="A74" t="s">
        <v>80</v>
      </c>
      <c r="B74" s="2" t="str">
        <f>入力シート２!H32&amp;入力シート２!I32</f>
        <v/>
      </c>
    </row>
    <row r="75" spans="1:2">
      <c r="A75" t="s">
        <v>81</v>
      </c>
      <c r="B75" s="2" t="str">
        <f>入力シート２!H33&amp;入力シート２!I33</f>
        <v/>
      </c>
    </row>
    <row r="76" spans="1:2">
      <c r="A76" t="s">
        <v>82</v>
      </c>
      <c r="B76" s="2" t="str">
        <f>入力シート２!H34&amp;入力シート２!I34</f>
        <v/>
      </c>
    </row>
    <row r="77" spans="1:2">
      <c r="A77" t="s">
        <v>83</v>
      </c>
      <c r="B77" s="2" t="str">
        <f>入力シート２!K32&amp;入力シート２!L32</f>
        <v/>
      </c>
    </row>
    <row r="78" spans="1:2">
      <c r="A78" t="s">
        <v>84</v>
      </c>
      <c r="B78" s="2" t="str">
        <f>入力シート２!K33&amp;入力シート２!L33</f>
        <v/>
      </c>
    </row>
    <row r="79" spans="1:2">
      <c r="A79" t="s">
        <v>85</v>
      </c>
      <c r="B79" s="2" t="str">
        <f>入力シート２!K34&amp;入力シート２!L34</f>
        <v/>
      </c>
    </row>
    <row r="80" spans="1:2">
      <c r="A80" t="s">
        <v>190</v>
      </c>
      <c r="B80" s="190">
        <f>入力シート２!N32</f>
        <v>0</v>
      </c>
    </row>
    <row r="81" spans="1:2">
      <c r="A81" t="s">
        <v>191</v>
      </c>
      <c r="B81" s="2">
        <f>入力シート２!O32</f>
        <v>0</v>
      </c>
    </row>
    <row r="82" spans="1:2">
      <c r="A82" t="s">
        <v>113</v>
      </c>
      <c r="B82" s="2">
        <f>入力シート２!C35</f>
        <v>0</v>
      </c>
    </row>
    <row r="83" spans="1:2">
      <c r="A83" t="s">
        <v>114</v>
      </c>
      <c r="B83" s="2">
        <f>入力シート２!C36</f>
        <v>0</v>
      </c>
    </row>
    <row r="84" spans="1:2">
      <c r="A84" t="s">
        <v>115</v>
      </c>
      <c r="B84" s="2">
        <f>入力シート２!C37</f>
        <v>0</v>
      </c>
    </row>
    <row r="85" spans="1:2">
      <c r="A85" t="s">
        <v>116</v>
      </c>
      <c r="B85" s="2" t="str">
        <f>入力シート２!H35&amp;入力シート２!I35</f>
        <v/>
      </c>
    </row>
    <row r="86" spans="1:2">
      <c r="A86" t="s">
        <v>117</v>
      </c>
      <c r="B86" s="2" t="str">
        <f>入力シート２!H36&amp;入力シート２!I36</f>
        <v/>
      </c>
    </row>
    <row r="87" spans="1:2">
      <c r="A87" t="s">
        <v>118</v>
      </c>
      <c r="B87" s="2" t="str">
        <f>入力シート２!H37&amp;入力シート２!I37</f>
        <v/>
      </c>
    </row>
    <row r="88" spans="1:2">
      <c r="A88" t="s">
        <v>119</v>
      </c>
      <c r="B88" s="2" t="str">
        <f>入力シート２!K35&amp;入力シート２!L35</f>
        <v/>
      </c>
    </row>
    <row r="89" spans="1:2">
      <c r="A89" t="s">
        <v>120</v>
      </c>
      <c r="B89" s="2" t="str">
        <f>入力シート２!K36&amp;入力シート２!L36</f>
        <v/>
      </c>
    </row>
    <row r="90" spans="1:2">
      <c r="A90" t="s">
        <v>121</v>
      </c>
      <c r="B90" s="2" t="str">
        <f>入力シート２!K37&amp;入力シート２!L37</f>
        <v/>
      </c>
    </row>
    <row r="91" spans="1:2">
      <c r="A91" t="s">
        <v>192</v>
      </c>
      <c r="B91" s="190">
        <f>入力シート２!N35</f>
        <v>0</v>
      </c>
    </row>
    <row r="92" spans="1:2">
      <c r="A92" t="s">
        <v>193</v>
      </c>
      <c r="B92" s="2">
        <f>入力シート２!O35</f>
        <v>0</v>
      </c>
    </row>
    <row r="93" spans="1:2">
      <c r="A93" t="s">
        <v>34</v>
      </c>
      <c r="B93" s="5" t="str">
        <f>IF(入力シート２!C41="","―",入力シート２!C41)</f>
        <v>―</v>
      </c>
    </row>
    <row r="94" spans="1:2">
      <c r="A94" t="s">
        <v>33</v>
      </c>
      <c r="B94" s="5" t="str">
        <f>IF(入力シート２!C42="","―",入力シート２!C42)</f>
        <v>―</v>
      </c>
    </row>
    <row r="95" spans="1:2">
      <c r="A95" t="s">
        <v>35</v>
      </c>
      <c r="B95" s="5" t="str">
        <f>IF(入力シート２!C44="","―",入力シート２!C44)</f>
        <v>―</v>
      </c>
    </row>
    <row r="96" spans="1:2">
      <c r="A96" t="s">
        <v>36</v>
      </c>
      <c r="B96" s="5" t="str">
        <f>IF(入力シート２!C45="","―",入力シート２!C45)</f>
        <v>―</v>
      </c>
    </row>
    <row r="97" spans="1:2">
      <c r="A97" t="s">
        <v>101</v>
      </c>
      <c r="B97" s="190">
        <f>入力シート２!C48</f>
        <v>0</v>
      </c>
    </row>
    <row r="98" spans="1:2">
      <c r="A98" t="s">
        <v>19</v>
      </c>
      <c r="B98" s="2" t="str">
        <f>入力シート２!C51</f>
        <v/>
      </c>
    </row>
    <row r="99" spans="1:2">
      <c r="A99" t="s">
        <v>86</v>
      </c>
      <c r="B99" s="2">
        <f>入力シート２!C53</f>
        <v>0</v>
      </c>
    </row>
    <row r="100" spans="1:2">
      <c r="A100" t="s">
        <v>4</v>
      </c>
      <c r="B100" s="2">
        <f>入力シート２!C55</f>
        <v>0</v>
      </c>
    </row>
    <row r="101" spans="1:2">
      <c r="A101" t="s">
        <v>109</v>
      </c>
      <c r="B101" s="2" t="str">
        <f>IF(入力シート２!C57="","―",入力シート２!C57)</f>
        <v>―</v>
      </c>
    </row>
    <row r="103" spans="1:2">
      <c r="A103" s="59" t="s">
        <v>194</v>
      </c>
    </row>
    <row r="104" spans="1:2">
      <c r="A104" t="s">
        <v>49</v>
      </c>
      <c r="B104" s="2">
        <f>入力シート２!C68</f>
        <v>0</v>
      </c>
    </row>
    <row r="105" spans="1:2">
      <c r="A105" t="s">
        <v>182</v>
      </c>
      <c r="B105" s="2">
        <f>入力シート２!C69</f>
        <v>0</v>
      </c>
    </row>
    <row r="106" spans="1:2">
      <c r="A106" t="s">
        <v>181</v>
      </c>
      <c r="B106" s="2">
        <f>入力シート２!C71</f>
        <v>0</v>
      </c>
    </row>
    <row r="107" spans="1:2">
      <c r="A107" t="s">
        <v>174</v>
      </c>
      <c r="B107" s="2">
        <f>入力シート２!C74</f>
        <v>0</v>
      </c>
    </row>
    <row r="108" spans="1:2">
      <c r="A108" s="204" t="s">
        <v>425</v>
      </c>
    </row>
    <row r="109" spans="1:2">
      <c r="A109" t="s">
        <v>1</v>
      </c>
      <c r="B109" s="2">
        <f>入力シート２!C76</f>
        <v>0</v>
      </c>
    </row>
    <row r="110" spans="1:2">
      <c r="A110" t="s">
        <v>158</v>
      </c>
      <c r="B110" s="2">
        <f>入力シート２!C78</f>
        <v>0</v>
      </c>
    </row>
    <row r="111" spans="1:2">
      <c r="A111" t="s">
        <v>45</v>
      </c>
      <c r="B111" s="5" t="str">
        <f>IF(入力シート２!C80="","―",入力シート２!C80)</f>
        <v>―</v>
      </c>
    </row>
    <row r="112" spans="1:2">
      <c r="A112" t="s">
        <v>50</v>
      </c>
      <c r="B112" s="2">
        <f>入力シート２!C84</f>
        <v>0</v>
      </c>
    </row>
    <row r="113" spans="1:2">
      <c r="A113" t="s">
        <v>51</v>
      </c>
      <c r="B113" s="2">
        <f>入力シート２!C85</f>
        <v>0</v>
      </c>
    </row>
    <row r="114" spans="1:2">
      <c r="A114" t="s">
        <v>52</v>
      </c>
      <c r="B114" s="2">
        <f>入力シート２!C86</f>
        <v>0</v>
      </c>
    </row>
    <row r="115" spans="1:2">
      <c r="A115" t="s">
        <v>54</v>
      </c>
      <c r="B115" s="2" t="str">
        <f>入力シート２!H84&amp; 入力シート２!I84</f>
        <v/>
      </c>
    </row>
    <row r="116" spans="1:2">
      <c r="A116" t="s">
        <v>55</v>
      </c>
      <c r="B116" s="2" t="str">
        <f>入力シート２!H85&amp; 入力シート２!I85</f>
        <v/>
      </c>
    </row>
    <row r="117" spans="1:2">
      <c r="A117" t="s">
        <v>56</v>
      </c>
      <c r="B117" s="2" t="str">
        <f>入力シート２!H86&amp; 入力シート２!I86</f>
        <v/>
      </c>
    </row>
    <row r="118" spans="1:2">
      <c r="A118" t="s">
        <v>57</v>
      </c>
      <c r="B118" s="2" t="str">
        <f>入力シート２!K84&amp; 入力シート２!L84</f>
        <v/>
      </c>
    </row>
    <row r="119" spans="1:2">
      <c r="A119" t="s">
        <v>58</v>
      </c>
      <c r="B119" s="2" t="str">
        <f>入力シート２!K85&amp; 入力シート２!L85</f>
        <v/>
      </c>
    </row>
    <row r="120" spans="1:2">
      <c r="A120" t="s">
        <v>59</v>
      </c>
      <c r="B120" s="2" t="str">
        <f>入力シート２!K86&amp; 入力シート２!L86</f>
        <v/>
      </c>
    </row>
    <row r="121" spans="1:2">
      <c r="A121" s="187" t="s">
        <v>184</v>
      </c>
      <c r="B121" s="188">
        <f>入力シート２!N84</f>
        <v>0</v>
      </c>
    </row>
    <row r="122" spans="1:2">
      <c r="A122" s="187" t="s">
        <v>185</v>
      </c>
      <c r="B122" s="189">
        <f>入力シート２!O84</f>
        <v>0</v>
      </c>
    </row>
    <row r="123" spans="1:2">
      <c r="A123" t="s">
        <v>53</v>
      </c>
      <c r="B123" s="2">
        <f>入力シート２!C87</f>
        <v>0</v>
      </c>
    </row>
    <row r="124" spans="1:2">
      <c r="A124" t="s">
        <v>60</v>
      </c>
      <c r="B124" s="2">
        <f>入力シート２!C88</f>
        <v>0</v>
      </c>
    </row>
    <row r="125" spans="1:2">
      <c r="A125" t="s">
        <v>61</v>
      </c>
      <c r="B125" s="2">
        <f>入力シート２!C89</f>
        <v>0</v>
      </c>
    </row>
    <row r="126" spans="1:2">
      <c r="A126" t="s">
        <v>62</v>
      </c>
      <c r="B126" s="2" t="str">
        <f>入力シート２!H87&amp; 入力シート２!I87</f>
        <v/>
      </c>
    </row>
    <row r="127" spans="1:2">
      <c r="A127" t="s">
        <v>63</v>
      </c>
      <c r="B127" s="2" t="str">
        <f>入力シート２!H88&amp; 入力シート２!I88</f>
        <v/>
      </c>
    </row>
    <row r="128" spans="1:2">
      <c r="A128" t="s">
        <v>64</v>
      </c>
      <c r="B128" s="2" t="str">
        <f>入力シート２!H89&amp; 入力シート２!I89</f>
        <v/>
      </c>
    </row>
    <row r="129" spans="1:2">
      <c r="A129" t="s">
        <v>65</v>
      </c>
      <c r="B129" s="2" t="str">
        <f>入力シート２!K87&amp; 入力シート２!L87</f>
        <v/>
      </c>
    </row>
    <row r="130" spans="1:2">
      <c r="A130" t="s">
        <v>66</v>
      </c>
      <c r="B130" s="2" t="str">
        <f>入力シート２!K88&amp; 入力シート２!L88</f>
        <v/>
      </c>
    </row>
    <row r="131" spans="1:2">
      <c r="A131" t="s">
        <v>67</v>
      </c>
      <c r="B131" s="2" t="str">
        <f>入力シート２!K89&amp; 入力シート２!L89</f>
        <v/>
      </c>
    </row>
    <row r="132" spans="1:2">
      <c r="A132" t="s">
        <v>186</v>
      </c>
      <c r="B132" s="190">
        <f>入力シート２!N87</f>
        <v>0</v>
      </c>
    </row>
    <row r="133" spans="1:2">
      <c r="A133" t="s">
        <v>187</v>
      </c>
      <c r="B133" s="2">
        <f>入力シート２!O87</f>
        <v>0</v>
      </c>
    </row>
    <row r="134" spans="1:2">
      <c r="A134" t="s">
        <v>68</v>
      </c>
      <c r="B134" s="2">
        <f>入力シート２!C90</f>
        <v>0</v>
      </c>
    </row>
    <row r="135" spans="1:2">
      <c r="A135" t="s">
        <v>69</v>
      </c>
      <c r="B135" s="2">
        <f>入力シート２!C91</f>
        <v>0</v>
      </c>
    </row>
    <row r="136" spans="1:2">
      <c r="A136" t="s">
        <v>70</v>
      </c>
      <c r="B136" s="2">
        <f>入力シート２!C92</f>
        <v>0</v>
      </c>
    </row>
    <row r="137" spans="1:2">
      <c r="A137" t="s">
        <v>71</v>
      </c>
      <c r="B137" s="2" t="str">
        <f>入力シート２!H90&amp; 入力シート２!I90</f>
        <v/>
      </c>
    </row>
    <row r="138" spans="1:2">
      <c r="A138" t="s">
        <v>72</v>
      </c>
      <c r="B138" s="2" t="str">
        <f>入力シート２!H91&amp; 入力シート２!I91</f>
        <v/>
      </c>
    </row>
    <row r="139" spans="1:2">
      <c r="A139" t="s">
        <v>73</v>
      </c>
      <c r="B139" s="2" t="str">
        <f>入力シート２!H92&amp; 入力シート２!I92</f>
        <v/>
      </c>
    </row>
    <row r="140" spans="1:2">
      <c r="A140" t="s">
        <v>74</v>
      </c>
      <c r="B140" s="2" t="str">
        <f>入力シート２!K90&amp; 入力シート２!L90</f>
        <v/>
      </c>
    </row>
    <row r="141" spans="1:2">
      <c r="A141" t="s">
        <v>75</v>
      </c>
      <c r="B141" s="2" t="str">
        <f>入力シート２!K91&amp; 入力シート２!L91</f>
        <v/>
      </c>
    </row>
    <row r="142" spans="1:2">
      <c r="A142" t="s">
        <v>76</v>
      </c>
      <c r="B142" s="2" t="str">
        <f>入力シート２!K92&amp; 入力シート２!L92</f>
        <v/>
      </c>
    </row>
    <row r="143" spans="1:2">
      <c r="A143" t="s">
        <v>188</v>
      </c>
      <c r="B143" s="190">
        <f>入力シート２!N90</f>
        <v>0</v>
      </c>
    </row>
    <row r="144" spans="1:2">
      <c r="A144" t="s">
        <v>189</v>
      </c>
      <c r="B144" s="2">
        <f>入力シート２!O90</f>
        <v>0</v>
      </c>
    </row>
    <row r="145" spans="1:2">
      <c r="A145" t="s">
        <v>77</v>
      </c>
      <c r="B145" s="2">
        <f>入力シート２!C93</f>
        <v>0</v>
      </c>
    </row>
    <row r="146" spans="1:2">
      <c r="A146" t="s">
        <v>78</v>
      </c>
      <c r="B146" s="2">
        <f>入力シート２!C94</f>
        <v>0</v>
      </c>
    </row>
    <row r="147" spans="1:2">
      <c r="A147" t="s">
        <v>79</v>
      </c>
      <c r="B147" s="2">
        <f>入力シート２!C95</f>
        <v>0</v>
      </c>
    </row>
    <row r="148" spans="1:2">
      <c r="A148" t="s">
        <v>80</v>
      </c>
      <c r="B148" s="2" t="str">
        <f>入力シート２!H93&amp;入力シート２!I93</f>
        <v/>
      </c>
    </row>
    <row r="149" spans="1:2">
      <c r="A149" t="s">
        <v>81</v>
      </c>
      <c r="B149" s="2" t="str">
        <f>入力シート２!H94&amp;入力シート２!I94</f>
        <v/>
      </c>
    </row>
    <row r="150" spans="1:2">
      <c r="A150" t="s">
        <v>82</v>
      </c>
      <c r="B150" s="2" t="str">
        <f>入力シート２!H95&amp;入力シート２!I95</f>
        <v/>
      </c>
    </row>
    <row r="151" spans="1:2">
      <c r="A151" t="s">
        <v>83</v>
      </c>
      <c r="B151" s="2" t="str">
        <f>入力シート２!K93&amp;入力シート２!L93</f>
        <v/>
      </c>
    </row>
    <row r="152" spans="1:2">
      <c r="A152" t="s">
        <v>84</v>
      </c>
      <c r="B152" s="2" t="str">
        <f>入力シート２!K94&amp;入力シート２!L94</f>
        <v/>
      </c>
    </row>
    <row r="153" spans="1:2">
      <c r="A153" t="s">
        <v>85</v>
      </c>
      <c r="B153" s="2" t="str">
        <f>入力シート２!K95&amp;入力シート２!L95</f>
        <v/>
      </c>
    </row>
    <row r="154" spans="1:2">
      <c r="A154" t="s">
        <v>190</v>
      </c>
      <c r="B154" s="190">
        <f>入力シート２!N93</f>
        <v>0</v>
      </c>
    </row>
    <row r="155" spans="1:2">
      <c r="A155" t="s">
        <v>191</v>
      </c>
      <c r="B155" s="2">
        <f>入力シート２!O93</f>
        <v>0</v>
      </c>
    </row>
    <row r="156" spans="1:2">
      <c r="A156" t="s">
        <v>113</v>
      </c>
      <c r="B156" s="2">
        <f>入力シート２!C96</f>
        <v>0</v>
      </c>
    </row>
    <row r="157" spans="1:2">
      <c r="A157" t="s">
        <v>114</v>
      </c>
      <c r="B157" s="2">
        <f>入力シート２!C97</f>
        <v>0</v>
      </c>
    </row>
    <row r="158" spans="1:2">
      <c r="A158" t="s">
        <v>115</v>
      </c>
      <c r="B158" s="2">
        <f>入力シート２!C98</f>
        <v>0</v>
      </c>
    </row>
    <row r="159" spans="1:2">
      <c r="A159" t="s">
        <v>116</v>
      </c>
      <c r="B159" s="2" t="str">
        <f>入力シート２!H96&amp;入力シート２!I96</f>
        <v/>
      </c>
    </row>
    <row r="160" spans="1:2">
      <c r="A160" t="s">
        <v>117</v>
      </c>
      <c r="B160" s="2" t="str">
        <f>入力シート２!H97&amp;入力シート２!I97</f>
        <v/>
      </c>
    </row>
    <row r="161" spans="1:2">
      <c r="A161" t="s">
        <v>118</v>
      </c>
      <c r="B161" s="2" t="str">
        <f>入力シート２!H98&amp;入力シート２!I98</f>
        <v/>
      </c>
    </row>
    <row r="162" spans="1:2">
      <c r="A162" t="s">
        <v>119</v>
      </c>
      <c r="B162" s="2" t="str">
        <f>入力シート２!K96&amp;入力シート２!L96</f>
        <v/>
      </c>
    </row>
    <row r="163" spans="1:2">
      <c r="A163" t="s">
        <v>120</v>
      </c>
      <c r="B163" s="2" t="str">
        <f>入力シート２!K97&amp;入力シート２!L97</f>
        <v/>
      </c>
    </row>
    <row r="164" spans="1:2">
      <c r="A164" t="s">
        <v>121</v>
      </c>
      <c r="B164" s="2" t="str">
        <f>入力シート２!K98&amp;入力シート２!L98</f>
        <v/>
      </c>
    </row>
    <row r="165" spans="1:2">
      <c r="A165" t="s">
        <v>192</v>
      </c>
      <c r="B165" s="190">
        <f>入力シート２!N96</f>
        <v>0</v>
      </c>
    </row>
    <row r="166" spans="1:2">
      <c r="A166" t="s">
        <v>193</v>
      </c>
      <c r="B166" s="2">
        <f>入力シート２!O96</f>
        <v>0</v>
      </c>
    </row>
    <row r="167" spans="1:2">
      <c r="A167" t="s">
        <v>34</v>
      </c>
      <c r="B167" s="5" t="str">
        <f>IF(入力シート２!C102="","―",入力シート２!C102)</f>
        <v>―</v>
      </c>
    </row>
    <row r="168" spans="1:2">
      <c r="A168" t="s">
        <v>33</v>
      </c>
      <c r="B168" s="5" t="str">
        <f>IF(入力シート２!C103="","―",入力シート２!C103)</f>
        <v>―</v>
      </c>
    </row>
    <row r="169" spans="1:2">
      <c r="A169" t="s">
        <v>35</v>
      </c>
      <c r="B169" s="5" t="str">
        <f>IF(入力シート２!C105="","―",入力シート２!C105)</f>
        <v>―</v>
      </c>
    </row>
    <row r="170" spans="1:2">
      <c r="A170" t="s">
        <v>36</v>
      </c>
      <c r="B170" s="5" t="str">
        <f>IF(入力シート２!C106="","―",入力シート２!C106)</f>
        <v>―</v>
      </c>
    </row>
    <row r="171" spans="1:2">
      <c r="A171" t="s">
        <v>101</v>
      </c>
      <c r="B171" s="190">
        <f>入力シート２!C109</f>
        <v>0</v>
      </c>
    </row>
    <row r="172" spans="1:2">
      <c r="A172" t="s">
        <v>19</v>
      </c>
      <c r="B172" s="2">
        <f>入力シート２!C112</f>
        <v>0</v>
      </c>
    </row>
    <row r="173" spans="1:2">
      <c r="A173" t="s">
        <v>86</v>
      </c>
      <c r="B173" s="2">
        <f>入力シート２!C114</f>
        <v>0</v>
      </c>
    </row>
    <row r="174" spans="1:2">
      <c r="A174" t="s">
        <v>4</v>
      </c>
      <c r="B174" s="2">
        <f>入力シート２!C116</f>
        <v>0</v>
      </c>
    </row>
    <row r="175" spans="1:2">
      <c r="A175" t="s">
        <v>109</v>
      </c>
      <c r="B175" s="5" t="str">
        <f>IF(入力シート２!C118="","―",入力シート２!C118)</f>
        <v>―</v>
      </c>
    </row>
    <row r="177" spans="1:2">
      <c r="A177" s="59" t="s">
        <v>195</v>
      </c>
    </row>
    <row r="178" spans="1:2">
      <c r="A178" t="s">
        <v>49</v>
      </c>
      <c r="B178" s="2">
        <f>入力シート２!C129</f>
        <v>0</v>
      </c>
    </row>
    <row r="179" spans="1:2">
      <c r="A179" t="s">
        <v>182</v>
      </c>
      <c r="B179" s="2">
        <f>入力シート２!C130</f>
        <v>0</v>
      </c>
    </row>
    <row r="180" spans="1:2">
      <c r="A180" t="s">
        <v>181</v>
      </c>
      <c r="B180" s="2">
        <f>入力シート２!C132</f>
        <v>0</v>
      </c>
    </row>
    <row r="181" spans="1:2">
      <c r="A181" t="s">
        <v>174</v>
      </c>
      <c r="B181" s="2">
        <f>入力シート２!C135</f>
        <v>0</v>
      </c>
    </row>
    <row r="182" spans="1:2">
      <c r="A182" s="204" t="s">
        <v>425</v>
      </c>
    </row>
    <row r="183" spans="1:2">
      <c r="A183" t="s">
        <v>1</v>
      </c>
      <c r="B183" s="2">
        <f>入力シート２!C137</f>
        <v>0</v>
      </c>
    </row>
    <row r="184" spans="1:2">
      <c r="A184" t="s">
        <v>158</v>
      </c>
      <c r="B184" s="2">
        <f>入力シート２!C139</f>
        <v>0</v>
      </c>
    </row>
    <row r="185" spans="1:2">
      <c r="A185" t="s">
        <v>45</v>
      </c>
      <c r="B185" s="5" t="str">
        <f>IF(入力シート２!C141="","―",入力シート２!C141)</f>
        <v>―</v>
      </c>
    </row>
    <row r="186" spans="1:2">
      <c r="A186" t="s">
        <v>50</v>
      </c>
      <c r="B186" s="2">
        <f>入力シート２!C145</f>
        <v>0</v>
      </c>
    </row>
    <row r="187" spans="1:2">
      <c r="A187" t="s">
        <v>51</v>
      </c>
      <c r="B187" s="2">
        <f>入力シート２!C146</f>
        <v>0</v>
      </c>
    </row>
    <row r="188" spans="1:2">
      <c r="A188" t="s">
        <v>52</v>
      </c>
      <c r="B188" s="2">
        <f>入力シート２!C147</f>
        <v>0</v>
      </c>
    </row>
    <row r="189" spans="1:2">
      <c r="A189" t="s">
        <v>54</v>
      </c>
      <c r="B189" s="2" t="str">
        <f>入力シート２!H145&amp; 入力シート２!I145</f>
        <v/>
      </c>
    </row>
    <row r="190" spans="1:2">
      <c r="A190" t="s">
        <v>55</v>
      </c>
      <c r="B190" s="2" t="str">
        <f>入力シート２!H146&amp; 入力シート２!I146</f>
        <v/>
      </c>
    </row>
    <row r="191" spans="1:2">
      <c r="A191" t="s">
        <v>56</v>
      </c>
      <c r="B191" s="2" t="str">
        <f>入力シート２!H147&amp; 入力シート２!I147</f>
        <v/>
      </c>
    </row>
    <row r="192" spans="1:2">
      <c r="A192" t="s">
        <v>57</v>
      </c>
      <c r="B192" s="2" t="str">
        <f>入力シート２!K145&amp; 入力シート２!L145</f>
        <v/>
      </c>
    </row>
    <row r="193" spans="1:2">
      <c r="A193" t="s">
        <v>58</v>
      </c>
      <c r="B193" s="2" t="str">
        <f>入力シート２!K146&amp; 入力シート２!L146</f>
        <v/>
      </c>
    </row>
    <row r="194" spans="1:2">
      <c r="A194" t="s">
        <v>59</v>
      </c>
      <c r="B194" s="2" t="str">
        <f>入力シート２!K147&amp; 入力シート２!L147</f>
        <v/>
      </c>
    </row>
    <row r="195" spans="1:2">
      <c r="A195" s="187" t="s">
        <v>184</v>
      </c>
      <c r="B195" s="188">
        <f>入力シート２!N145</f>
        <v>0</v>
      </c>
    </row>
    <row r="196" spans="1:2">
      <c r="A196" s="187" t="s">
        <v>185</v>
      </c>
      <c r="B196" s="189">
        <f>入力シート２!O145</f>
        <v>0</v>
      </c>
    </row>
    <row r="197" spans="1:2">
      <c r="A197" t="s">
        <v>53</v>
      </c>
      <c r="B197" s="2">
        <f>入力シート２!C148</f>
        <v>0</v>
      </c>
    </row>
    <row r="198" spans="1:2">
      <c r="A198" t="s">
        <v>60</v>
      </c>
      <c r="B198" s="2">
        <f>入力シート２!C149</f>
        <v>0</v>
      </c>
    </row>
    <row r="199" spans="1:2">
      <c r="A199" t="s">
        <v>61</v>
      </c>
      <c r="B199" s="2">
        <f>入力シート２!C150</f>
        <v>0</v>
      </c>
    </row>
    <row r="200" spans="1:2">
      <c r="A200" t="s">
        <v>62</v>
      </c>
      <c r="B200" s="2" t="str">
        <f>入力シート２!H148&amp; 入力シート２!I148</f>
        <v/>
      </c>
    </row>
    <row r="201" spans="1:2">
      <c r="A201" t="s">
        <v>63</v>
      </c>
      <c r="B201" s="2" t="str">
        <f>入力シート２!H149&amp; 入力シート２!I149</f>
        <v/>
      </c>
    </row>
    <row r="202" spans="1:2">
      <c r="A202" t="s">
        <v>64</v>
      </c>
      <c r="B202" s="2" t="str">
        <f>入力シート２!H150&amp; 入力シート２!I150</f>
        <v/>
      </c>
    </row>
    <row r="203" spans="1:2">
      <c r="A203" t="s">
        <v>65</v>
      </c>
      <c r="B203" s="2" t="str">
        <f>入力シート２!K148&amp; 入力シート２!L148</f>
        <v/>
      </c>
    </row>
    <row r="204" spans="1:2">
      <c r="A204" t="s">
        <v>66</v>
      </c>
      <c r="B204" s="2" t="str">
        <f>入力シート２!K149&amp; 入力シート２!L149</f>
        <v/>
      </c>
    </row>
    <row r="205" spans="1:2">
      <c r="A205" t="s">
        <v>67</v>
      </c>
      <c r="B205" s="2" t="str">
        <f>入力シート２!K150&amp; 入力シート２!L150</f>
        <v/>
      </c>
    </row>
    <row r="206" spans="1:2">
      <c r="A206" t="s">
        <v>186</v>
      </c>
      <c r="B206" s="190">
        <f>入力シート２!N148</f>
        <v>0</v>
      </c>
    </row>
    <row r="207" spans="1:2">
      <c r="A207" t="s">
        <v>187</v>
      </c>
      <c r="B207" s="2">
        <f>入力シート２!O148</f>
        <v>0</v>
      </c>
    </row>
    <row r="208" spans="1:2">
      <c r="A208" t="s">
        <v>68</v>
      </c>
      <c r="B208" s="2">
        <f>入力シート２!C151</f>
        <v>0</v>
      </c>
    </row>
    <row r="209" spans="1:2">
      <c r="A209" t="s">
        <v>69</v>
      </c>
      <c r="B209" s="2">
        <f>入力シート２!C152</f>
        <v>0</v>
      </c>
    </row>
    <row r="210" spans="1:2">
      <c r="A210" t="s">
        <v>70</v>
      </c>
      <c r="B210" s="2">
        <f>入力シート２!C153</f>
        <v>0</v>
      </c>
    </row>
    <row r="211" spans="1:2">
      <c r="A211" t="s">
        <v>71</v>
      </c>
      <c r="B211" s="2" t="str">
        <f>入力シート２!H151&amp; 入力シート２!I151</f>
        <v/>
      </c>
    </row>
    <row r="212" spans="1:2">
      <c r="A212" t="s">
        <v>72</v>
      </c>
      <c r="B212" s="2" t="str">
        <f>入力シート２!H152&amp; 入力シート２!I152</f>
        <v/>
      </c>
    </row>
    <row r="213" spans="1:2">
      <c r="A213" t="s">
        <v>73</v>
      </c>
      <c r="B213" s="2" t="str">
        <f>入力シート２!H153&amp; 入力シート２!I153</f>
        <v/>
      </c>
    </row>
    <row r="214" spans="1:2">
      <c r="A214" t="s">
        <v>74</v>
      </c>
      <c r="B214" s="2" t="str">
        <f>入力シート２!K151&amp; 入力シート２!L151</f>
        <v/>
      </c>
    </row>
    <row r="215" spans="1:2">
      <c r="A215" t="s">
        <v>75</v>
      </c>
      <c r="B215" s="2" t="str">
        <f>入力シート２!K152&amp; 入力シート２!L152</f>
        <v/>
      </c>
    </row>
    <row r="216" spans="1:2">
      <c r="A216" t="s">
        <v>76</v>
      </c>
      <c r="B216" s="2" t="str">
        <f>入力シート２!K153&amp; 入力シート２!L153</f>
        <v/>
      </c>
    </row>
    <row r="217" spans="1:2">
      <c r="A217" t="s">
        <v>188</v>
      </c>
      <c r="B217" s="190">
        <f>入力シート２!N151</f>
        <v>0</v>
      </c>
    </row>
    <row r="218" spans="1:2">
      <c r="A218" t="s">
        <v>189</v>
      </c>
      <c r="B218" s="2">
        <f>入力シート２!O151</f>
        <v>0</v>
      </c>
    </row>
    <row r="219" spans="1:2">
      <c r="A219" t="s">
        <v>77</v>
      </c>
      <c r="B219" s="2">
        <f>入力シート２!C154</f>
        <v>0</v>
      </c>
    </row>
    <row r="220" spans="1:2">
      <c r="A220" t="s">
        <v>78</v>
      </c>
      <c r="B220" s="2">
        <f>入力シート２!C155</f>
        <v>0</v>
      </c>
    </row>
    <row r="221" spans="1:2">
      <c r="A221" t="s">
        <v>79</v>
      </c>
      <c r="B221" s="2">
        <f>入力シート２!C156</f>
        <v>0</v>
      </c>
    </row>
    <row r="222" spans="1:2">
      <c r="A222" t="s">
        <v>80</v>
      </c>
      <c r="B222" s="2" t="str">
        <f>入力シート２!H154&amp;入力シート２!I154</f>
        <v/>
      </c>
    </row>
    <row r="223" spans="1:2">
      <c r="A223" t="s">
        <v>81</v>
      </c>
      <c r="B223" s="2" t="str">
        <f>入力シート２!H155&amp;入力シート２!I155</f>
        <v/>
      </c>
    </row>
    <row r="224" spans="1:2">
      <c r="A224" t="s">
        <v>82</v>
      </c>
      <c r="B224" s="2" t="str">
        <f>入力シート２!H156&amp;入力シート２!I156</f>
        <v/>
      </c>
    </row>
    <row r="225" spans="1:2">
      <c r="A225" t="s">
        <v>83</v>
      </c>
      <c r="B225" s="2" t="str">
        <f>入力シート２!K154&amp;入力シート２!L154</f>
        <v/>
      </c>
    </row>
    <row r="226" spans="1:2">
      <c r="A226" t="s">
        <v>84</v>
      </c>
      <c r="B226" s="2" t="str">
        <f>入力シート２!K155&amp;入力シート２!L155</f>
        <v/>
      </c>
    </row>
    <row r="227" spans="1:2">
      <c r="A227" t="s">
        <v>85</v>
      </c>
      <c r="B227" s="2" t="str">
        <f>入力シート２!K156&amp;入力シート２!L156</f>
        <v/>
      </c>
    </row>
    <row r="228" spans="1:2">
      <c r="A228" t="s">
        <v>190</v>
      </c>
      <c r="B228" s="190">
        <f>入力シート２!N154</f>
        <v>0</v>
      </c>
    </row>
    <row r="229" spans="1:2">
      <c r="A229" t="s">
        <v>191</v>
      </c>
      <c r="B229" s="2">
        <f>入力シート２!O154</f>
        <v>0</v>
      </c>
    </row>
    <row r="230" spans="1:2">
      <c r="A230" t="s">
        <v>113</v>
      </c>
      <c r="B230" s="2">
        <f>入力シート２!C157</f>
        <v>0</v>
      </c>
    </row>
    <row r="231" spans="1:2">
      <c r="A231" t="s">
        <v>114</v>
      </c>
      <c r="B231" s="2">
        <f>入力シート２!C158</f>
        <v>0</v>
      </c>
    </row>
    <row r="232" spans="1:2">
      <c r="A232" t="s">
        <v>115</v>
      </c>
      <c r="B232" s="2">
        <f>入力シート２!C159</f>
        <v>0</v>
      </c>
    </row>
    <row r="233" spans="1:2">
      <c r="A233" t="s">
        <v>116</v>
      </c>
      <c r="B233" s="2" t="str">
        <f>入力シート２!H157&amp;入力シート２!I157</f>
        <v/>
      </c>
    </row>
    <row r="234" spans="1:2">
      <c r="A234" t="s">
        <v>117</v>
      </c>
      <c r="B234" s="2" t="str">
        <f>入力シート２!H158&amp;入力シート２!I158</f>
        <v/>
      </c>
    </row>
    <row r="235" spans="1:2">
      <c r="A235" t="s">
        <v>118</v>
      </c>
      <c r="B235" s="2" t="str">
        <f>入力シート２!H159&amp;入力シート２!I159</f>
        <v/>
      </c>
    </row>
    <row r="236" spans="1:2">
      <c r="A236" t="s">
        <v>119</v>
      </c>
      <c r="B236" s="2" t="str">
        <f>入力シート２!K157&amp;入力シート２!L157</f>
        <v/>
      </c>
    </row>
    <row r="237" spans="1:2">
      <c r="A237" t="s">
        <v>120</v>
      </c>
      <c r="B237" s="2" t="str">
        <f>入力シート２!K158&amp;入力シート２!L158</f>
        <v/>
      </c>
    </row>
    <row r="238" spans="1:2">
      <c r="A238" t="s">
        <v>121</v>
      </c>
      <c r="B238" s="2" t="str">
        <f>入力シート２!K159&amp;入力シート２!L159</f>
        <v/>
      </c>
    </row>
    <row r="239" spans="1:2">
      <c r="A239" t="s">
        <v>192</v>
      </c>
      <c r="B239" s="190">
        <f>入力シート２!N157</f>
        <v>0</v>
      </c>
    </row>
    <row r="240" spans="1:2">
      <c r="A240" t="s">
        <v>193</v>
      </c>
      <c r="B240" s="2">
        <f>入力シート２!O157</f>
        <v>0</v>
      </c>
    </row>
    <row r="241" spans="1:2">
      <c r="A241" t="s">
        <v>34</v>
      </c>
      <c r="B241" s="5" t="str">
        <f>IF(入力シート２!C163="","―",入力シート２!C163)</f>
        <v>―</v>
      </c>
    </row>
    <row r="242" spans="1:2">
      <c r="A242" t="s">
        <v>33</v>
      </c>
      <c r="B242" s="5" t="str">
        <f>IF(入力シート２!C164="","―",入力シート２!C164)</f>
        <v>―</v>
      </c>
    </row>
    <row r="243" spans="1:2">
      <c r="A243" t="s">
        <v>35</v>
      </c>
      <c r="B243" s="5" t="str">
        <f>IF(入力シート２!C166="","―",入力シート２!C166)</f>
        <v>―</v>
      </c>
    </row>
    <row r="244" spans="1:2">
      <c r="A244" t="s">
        <v>36</v>
      </c>
      <c r="B244" s="5" t="str">
        <f>IF(入力シート２!C167="","―",入力シート２!C167)</f>
        <v>―</v>
      </c>
    </row>
    <row r="245" spans="1:2">
      <c r="A245" t="s">
        <v>101</v>
      </c>
      <c r="B245" s="190">
        <f>入力シート２!C170</f>
        <v>0</v>
      </c>
    </row>
    <row r="246" spans="1:2">
      <c r="A246" t="s">
        <v>19</v>
      </c>
      <c r="B246" s="2" t="str">
        <f>入力シート２!C173</f>
        <v/>
      </c>
    </row>
    <row r="247" spans="1:2">
      <c r="A247" t="s">
        <v>86</v>
      </c>
      <c r="B247" s="2">
        <f>入力シート２!C175</f>
        <v>0</v>
      </c>
    </row>
    <row r="248" spans="1:2">
      <c r="A248" t="s">
        <v>4</v>
      </c>
      <c r="B248" s="2">
        <f>入力シート２!C177</f>
        <v>0</v>
      </c>
    </row>
    <row r="249" spans="1:2">
      <c r="A249" t="s">
        <v>109</v>
      </c>
      <c r="B249" s="5" t="str">
        <f>IF(入力シート２!C179="","―",入力シート２!C179)</f>
        <v>―</v>
      </c>
    </row>
    <row r="251" spans="1:2">
      <c r="A251" s="59" t="s">
        <v>196</v>
      </c>
    </row>
    <row r="252" spans="1:2">
      <c r="A252" t="s">
        <v>49</v>
      </c>
      <c r="B252" s="2">
        <f>入力シート２!C190</f>
        <v>0</v>
      </c>
    </row>
    <row r="253" spans="1:2">
      <c r="A253" t="s">
        <v>182</v>
      </c>
      <c r="B253" s="2">
        <f>入力シート２!C191</f>
        <v>0</v>
      </c>
    </row>
    <row r="254" spans="1:2">
      <c r="A254" t="s">
        <v>181</v>
      </c>
      <c r="B254" s="2">
        <f>入力シート２!C193</f>
        <v>0</v>
      </c>
    </row>
    <row r="255" spans="1:2">
      <c r="A255" t="s">
        <v>174</v>
      </c>
      <c r="B255" s="2">
        <f>入力シート２!C196</f>
        <v>0</v>
      </c>
    </row>
    <row r="256" spans="1:2">
      <c r="A256" s="204" t="s">
        <v>425</v>
      </c>
    </row>
    <row r="257" spans="1:2">
      <c r="A257" t="s">
        <v>1</v>
      </c>
      <c r="B257" s="2">
        <f>入力シート２!C198</f>
        <v>0</v>
      </c>
    </row>
    <row r="258" spans="1:2">
      <c r="A258" t="s">
        <v>158</v>
      </c>
      <c r="B258" s="2">
        <f>入力シート２!C200</f>
        <v>0</v>
      </c>
    </row>
    <row r="259" spans="1:2">
      <c r="A259" t="s">
        <v>45</v>
      </c>
      <c r="B259" s="5" t="str">
        <f>IF(入力シート２!C226="","―",入力シート２!C226)</f>
        <v>―</v>
      </c>
    </row>
    <row r="260" spans="1:2">
      <c r="A260" t="s">
        <v>50</v>
      </c>
      <c r="B260" s="2">
        <f>入力シート２!C206</f>
        <v>0</v>
      </c>
    </row>
    <row r="261" spans="1:2">
      <c r="A261" t="s">
        <v>51</v>
      </c>
      <c r="B261" s="2">
        <f>入力シート２!C207</f>
        <v>0</v>
      </c>
    </row>
    <row r="262" spans="1:2">
      <c r="A262" t="s">
        <v>52</v>
      </c>
      <c r="B262" s="2">
        <f>入力シート２!C208</f>
        <v>0</v>
      </c>
    </row>
    <row r="263" spans="1:2">
      <c r="A263" t="s">
        <v>54</v>
      </c>
      <c r="B263" s="2" t="str">
        <f>入力シート２!H206&amp; 入力シート２!I206</f>
        <v/>
      </c>
    </row>
    <row r="264" spans="1:2">
      <c r="A264" t="s">
        <v>55</v>
      </c>
      <c r="B264" s="2" t="str">
        <f>入力シート２!H207&amp; 入力シート２!I207</f>
        <v/>
      </c>
    </row>
    <row r="265" spans="1:2">
      <c r="A265" t="s">
        <v>56</v>
      </c>
      <c r="B265" s="2" t="str">
        <f>入力シート２!H208&amp; 入力シート２!I208</f>
        <v/>
      </c>
    </row>
    <row r="266" spans="1:2">
      <c r="A266" t="s">
        <v>57</v>
      </c>
      <c r="B266" s="2" t="str">
        <f>入力シート２!K206&amp; 入力シート２!L206</f>
        <v/>
      </c>
    </row>
    <row r="267" spans="1:2">
      <c r="A267" t="s">
        <v>58</v>
      </c>
      <c r="B267" s="2" t="str">
        <f>入力シート２!K207&amp; 入力シート２!L207</f>
        <v/>
      </c>
    </row>
    <row r="268" spans="1:2">
      <c r="A268" t="s">
        <v>59</v>
      </c>
      <c r="B268" s="2" t="str">
        <f>入力シート２!K208&amp; 入力シート２!L208</f>
        <v/>
      </c>
    </row>
    <row r="269" spans="1:2">
      <c r="A269" s="187" t="s">
        <v>184</v>
      </c>
      <c r="B269" s="188">
        <f>入力シート２!N206</f>
        <v>0</v>
      </c>
    </row>
    <row r="270" spans="1:2">
      <c r="A270" s="187" t="s">
        <v>185</v>
      </c>
      <c r="B270" s="189">
        <f>入力シート２!O206</f>
        <v>0</v>
      </c>
    </row>
    <row r="271" spans="1:2">
      <c r="A271" t="s">
        <v>53</v>
      </c>
      <c r="B271" s="2">
        <f>入力シート２!C209</f>
        <v>0</v>
      </c>
    </row>
    <row r="272" spans="1:2">
      <c r="A272" t="s">
        <v>60</v>
      </c>
      <c r="B272" s="2">
        <f>入力シート２!C210</f>
        <v>0</v>
      </c>
    </row>
    <row r="273" spans="1:2">
      <c r="A273" t="s">
        <v>61</v>
      </c>
      <c r="B273" s="2">
        <f>入力シート２!C211</f>
        <v>0</v>
      </c>
    </row>
    <row r="274" spans="1:2">
      <c r="A274" t="s">
        <v>62</v>
      </c>
      <c r="B274" s="2" t="str">
        <f>入力シート２!H209&amp; 入力シート２!I209</f>
        <v/>
      </c>
    </row>
    <row r="275" spans="1:2">
      <c r="A275" t="s">
        <v>63</v>
      </c>
      <c r="B275" s="2" t="str">
        <f>入力シート２!H210&amp; 入力シート２!I210</f>
        <v/>
      </c>
    </row>
    <row r="276" spans="1:2">
      <c r="A276" t="s">
        <v>64</v>
      </c>
      <c r="B276" s="2" t="str">
        <f>入力シート２!H211&amp; 入力シート２!I211</f>
        <v/>
      </c>
    </row>
    <row r="277" spans="1:2">
      <c r="A277" t="s">
        <v>65</v>
      </c>
      <c r="B277" s="2" t="str">
        <f>入力シート２!K209&amp; 入力シート２!L209</f>
        <v/>
      </c>
    </row>
    <row r="278" spans="1:2">
      <c r="A278" t="s">
        <v>66</v>
      </c>
      <c r="B278" s="2" t="str">
        <f>入力シート２!K210&amp; 入力シート２!L210</f>
        <v/>
      </c>
    </row>
    <row r="279" spans="1:2">
      <c r="A279" t="s">
        <v>67</v>
      </c>
      <c r="B279" s="2" t="str">
        <f>入力シート２!K211&amp; 入力シート２!L211</f>
        <v/>
      </c>
    </row>
    <row r="280" spans="1:2">
      <c r="A280" t="s">
        <v>186</v>
      </c>
      <c r="B280" s="190">
        <f>入力シート２!N209</f>
        <v>0</v>
      </c>
    </row>
    <row r="281" spans="1:2">
      <c r="A281" t="s">
        <v>187</v>
      </c>
      <c r="B281" s="2">
        <f>入力シート２!O209</f>
        <v>0</v>
      </c>
    </row>
    <row r="282" spans="1:2">
      <c r="A282" t="s">
        <v>68</v>
      </c>
      <c r="B282" s="2">
        <f>入力シート２!C212</f>
        <v>0</v>
      </c>
    </row>
    <row r="283" spans="1:2">
      <c r="A283" t="s">
        <v>69</v>
      </c>
      <c r="B283" s="2">
        <f>入力シート２!C213</f>
        <v>0</v>
      </c>
    </row>
    <row r="284" spans="1:2">
      <c r="A284" t="s">
        <v>70</v>
      </c>
      <c r="B284" s="2">
        <f>入力シート２!C214</f>
        <v>0</v>
      </c>
    </row>
    <row r="285" spans="1:2">
      <c r="A285" t="s">
        <v>71</v>
      </c>
      <c r="B285" s="2" t="str">
        <f>入力シート２!H212&amp; 入力シート２!I212</f>
        <v/>
      </c>
    </row>
    <row r="286" spans="1:2">
      <c r="A286" t="s">
        <v>72</v>
      </c>
      <c r="B286" s="2" t="str">
        <f>入力シート２!H213&amp; 入力シート２!I213</f>
        <v/>
      </c>
    </row>
    <row r="287" spans="1:2">
      <c r="A287" t="s">
        <v>73</v>
      </c>
      <c r="B287" s="2" t="str">
        <f>入力シート２!H214&amp; 入力シート２!I214</f>
        <v/>
      </c>
    </row>
    <row r="288" spans="1:2">
      <c r="A288" t="s">
        <v>74</v>
      </c>
      <c r="B288" s="2" t="str">
        <f>入力シート２!K212&amp; 入力シート２!L212</f>
        <v/>
      </c>
    </row>
    <row r="289" spans="1:2">
      <c r="A289" t="s">
        <v>75</v>
      </c>
      <c r="B289" s="2" t="str">
        <f>入力シート２!K213&amp; 入力シート２!L213</f>
        <v/>
      </c>
    </row>
    <row r="290" spans="1:2">
      <c r="A290" t="s">
        <v>76</v>
      </c>
      <c r="B290" s="2" t="str">
        <f>入力シート２!K214&amp; 入力シート２!L214</f>
        <v/>
      </c>
    </row>
    <row r="291" spans="1:2">
      <c r="A291" t="s">
        <v>188</v>
      </c>
      <c r="B291" s="190">
        <f>入力シート２!N212</f>
        <v>0</v>
      </c>
    </row>
    <row r="292" spans="1:2">
      <c r="A292" t="s">
        <v>189</v>
      </c>
      <c r="B292" s="2">
        <f>入力シート２!O212</f>
        <v>0</v>
      </c>
    </row>
    <row r="293" spans="1:2">
      <c r="A293" t="s">
        <v>77</v>
      </c>
      <c r="B293" s="2">
        <f>入力シート２!C215</f>
        <v>0</v>
      </c>
    </row>
    <row r="294" spans="1:2">
      <c r="A294" t="s">
        <v>78</v>
      </c>
      <c r="B294" s="2">
        <f>入力シート２!C216</f>
        <v>0</v>
      </c>
    </row>
    <row r="295" spans="1:2">
      <c r="A295" t="s">
        <v>79</v>
      </c>
      <c r="B295" s="2">
        <f>入力シート２!C217</f>
        <v>0</v>
      </c>
    </row>
    <row r="296" spans="1:2">
      <c r="A296" t="s">
        <v>80</v>
      </c>
      <c r="B296" s="2" t="str">
        <f>入力シート２!H215&amp;入力シート２!I215</f>
        <v/>
      </c>
    </row>
    <row r="297" spans="1:2">
      <c r="A297" t="s">
        <v>81</v>
      </c>
      <c r="B297" s="2" t="str">
        <f>入力シート２!H216&amp;入力シート２!I216</f>
        <v/>
      </c>
    </row>
    <row r="298" spans="1:2">
      <c r="A298" t="s">
        <v>82</v>
      </c>
      <c r="B298" s="2" t="str">
        <f>入力シート２!H217&amp;入力シート２!I217</f>
        <v/>
      </c>
    </row>
    <row r="299" spans="1:2">
      <c r="A299" t="s">
        <v>83</v>
      </c>
      <c r="B299" s="2" t="str">
        <f>入力シート２!H215&amp;入力シート２!I215</f>
        <v/>
      </c>
    </row>
    <row r="300" spans="1:2">
      <c r="A300" t="s">
        <v>84</v>
      </c>
      <c r="B300" s="2" t="str">
        <f>入力シート２!H216&amp;入力シート２!I216</f>
        <v/>
      </c>
    </row>
    <row r="301" spans="1:2">
      <c r="A301" t="s">
        <v>85</v>
      </c>
      <c r="B301" s="2" t="str">
        <f>入力シート２!H217&amp;入力シート２!I217</f>
        <v/>
      </c>
    </row>
    <row r="302" spans="1:2">
      <c r="A302" t="s">
        <v>190</v>
      </c>
      <c r="B302" s="190">
        <f>入力シート２!N215</f>
        <v>0</v>
      </c>
    </row>
    <row r="303" spans="1:2">
      <c r="A303" t="s">
        <v>191</v>
      </c>
      <c r="B303" s="2">
        <f>入力シート２!O215</f>
        <v>0</v>
      </c>
    </row>
    <row r="304" spans="1:2">
      <c r="A304" t="s">
        <v>113</v>
      </c>
      <c r="B304" s="2">
        <f>入力シート２!C218</f>
        <v>0</v>
      </c>
    </row>
    <row r="305" spans="1:2">
      <c r="A305" t="s">
        <v>114</v>
      </c>
      <c r="B305" s="2">
        <f>入力シート２!C219</f>
        <v>0</v>
      </c>
    </row>
    <row r="306" spans="1:2">
      <c r="A306" t="s">
        <v>115</v>
      </c>
      <c r="B306" s="2">
        <f>入力シート２!C220</f>
        <v>0</v>
      </c>
    </row>
    <row r="307" spans="1:2">
      <c r="A307" t="s">
        <v>116</v>
      </c>
      <c r="B307" s="2" t="str">
        <f>入力シート２!H218&amp;入力シート２!I218</f>
        <v/>
      </c>
    </row>
    <row r="308" spans="1:2">
      <c r="A308" t="s">
        <v>117</v>
      </c>
      <c r="B308" s="2" t="str">
        <f>入力シート２!H219&amp;入力シート２!I219</f>
        <v/>
      </c>
    </row>
    <row r="309" spans="1:2">
      <c r="A309" t="s">
        <v>118</v>
      </c>
      <c r="B309" s="2" t="str">
        <f>入力シート２!H220&amp;入力シート２!I220</f>
        <v/>
      </c>
    </row>
    <row r="310" spans="1:2">
      <c r="A310" t="s">
        <v>119</v>
      </c>
      <c r="B310" s="2" t="str">
        <f>入力シート２!K218&amp;入力シート２!L218</f>
        <v/>
      </c>
    </row>
    <row r="311" spans="1:2">
      <c r="A311" t="s">
        <v>120</v>
      </c>
      <c r="B311" s="2" t="str">
        <f>入力シート２!K219&amp;入力シート２!L219</f>
        <v/>
      </c>
    </row>
    <row r="312" spans="1:2">
      <c r="A312" t="s">
        <v>121</v>
      </c>
      <c r="B312" s="2" t="str">
        <f>入力シート２!K220&amp; 入力シート２!L220</f>
        <v/>
      </c>
    </row>
    <row r="313" spans="1:2">
      <c r="A313" t="s">
        <v>192</v>
      </c>
      <c r="B313" s="190">
        <f>入力シート２!N218</f>
        <v>0</v>
      </c>
    </row>
    <row r="314" spans="1:2">
      <c r="A314" t="s">
        <v>193</v>
      </c>
      <c r="B314" s="2">
        <f>入力シート２!O218</f>
        <v>0</v>
      </c>
    </row>
    <row r="315" spans="1:2">
      <c r="A315" t="s">
        <v>34</v>
      </c>
      <c r="B315" s="5" t="str">
        <f>IF(入力シート２!C224="","―",入力シート２!C224)</f>
        <v>―</v>
      </c>
    </row>
    <row r="316" spans="1:2">
      <c r="A316" t="s">
        <v>33</v>
      </c>
      <c r="B316" s="5" t="str">
        <f>IF(入力シート２!C225="","―",入力シート２!C225)</f>
        <v>―</v>
      </c>
    </row>
    <row r="317" spans="1:2">
      <c r="A317" t="s">
        <v>35</v>
      </c>
      <c r="B317" s="5" t="str">
        <f>IF(入力シート２!C227="","―",入力シート２!C227)</f>
        <v>―</v>
      </c>
    </row>
    <row r="318" spans="1:2">
      <c r="A318" t="s">
        <v>36</v>
      </c>
      <c r="B318" s="5" t="str">
        <f>IF(入力シート２!C228="","―",入力シート２!C228)</f>
        <v>―</v>
      </c>
    </row>
    <row r="319" spans="1:2">
      <c r="A319" t="s">
        <v>101</v>
      </c>
      <c r="B319" s="190">
        <f>入力シート２!C231</f>
        <v>0</v>
      </c>
    </row>
    <row r="320" spans="1:2">
      <c r="A320" t="s">
        <v>19</v>
      </c>
      <c r="B320" s="2" t="str">
        <f>入力シート２!C234</f>
        <v/>
      </c>
    </row>
    <row r="321" spans="1:2">
      <c r="A321" t="s">
        <v>86</v>
      </c>
      <c r="B321" s="2">
        <f>入力シート２!C236</f>
        <v>0</v>
      </c>
    </row>
    <row r="322" spans="1:2">
      <c r="A322" t="s">
        <v>4</v>
      </c>
      <c r="B322" s="2">
        <f>入力シート２!C238</f>
        <v>0</v>
      </c>
    </row>
    <row r="323" spans="1:2">
      <c r="A323" t="s">
        <v>109</v>
      </c>
      <c r="B323" s="5" t="str">
        <f>IF(入力シート２!C240="","―",入力シート２!C240)</f>
        <v>―</v>
      </c>
    </row>
  </sheetData>
  <sheetProtection algorithmName="SHA-512" hashValue="E6w+GMFTWcWsvCUqFQpFj4lSsLcYCOfPvwQ5OOgWJHfNtnh/wJAVvXFGDqHAAaB/01dkfDxWQB+PFQI1shNryw==" saltValue="aBgmBqpR1XACfzn6207RmA==" spinCount="100000" sheet="1" objects="1" scenarios="1" selectLockedCells="1" selectUnlockedCells="1"/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C7FD-A897-49AC-A82D-3C063DCB3D36}">
  <dimension ref="A1:B217"/>
  <sheetViews>
    <sheetView workbookViewId="0">
      <selection activeCell="B146" sqref="B146:H146"/>
    </sheetView>
  </sheetViews>
  <sheetFormatPr defaultRowHeight="13"/>
  <cols>
    <col min="1" max="1" width="26.6328125" bestFit="1" customWidth="1"/>
    <col min="2" max="2" width="55.08984375" style="2" customWidth="1"/>
  </cols>
  <sheetData>
    <row r="1" spans="1:2">
      <c r="A1" t="s">
        <v>0</v>
      </c>
      <c r="B1" s="2">
        <f>入力シート１!C9</f>
        <v>0</v>
      </c>
    </row>
    <row r="3" spans="1:2">
      <c r="A3" s="59" t="s">
        <v>183</v>
      </c>
    </row>
    <row r="4" spans="1:2">
      <c r="A4" t="s">
        <v>182</v>
      </c>
      <c r="B4" s="2">
        <f>DATA集計シート!B31</f>
        <v>0</v>
      </c>
    </row>
    <row r="5" spans="1:2">
      <c r="A5" t="s">
        <v>181</v>
      </c>
      <c r="B5" s="10">
        <f>DATA集計シート!B32</f>
        <v>0</v>
      </c>
    </row>
    <row r="6" spans="1:2">
      <c r="A6" t="s">
        <v>174</v>
      </c>
      <c r="B6" s="2">
        <f>DATA集計シート!B33</f>
        <v>0</v>
      </c>
    </row>
    <row r="7" spans="1:2">
      <c r="A7" s="204" t="s">
        <v>426</v>
      </c>
    </row>
    <row r="8" spans="1:2">
      <c r="A8" t="s">
        <v>1</v>
      </c>
      <c r="B8" s="2">
        <f>DATA集計シート!B35</f>
        <v>0</v>
      </c>
    </row>
    <row r="9" spans="1:2">
      <c r="A9" t="s">
        <v>50</v>
      </c>
      <c r="B9" s="2">
        <f>DATA集計シート!B38</f>
        <v>0</v>
      </c>
    </row>
    <row r="10" spans="1:2">
      <c r="A10" t="s">
        <v>51</v>
      </c>
      <c r="B10" s="2">
        <f>DATA集計シート!B39</f>
        <v>0</v>
      </c>
    </row>
    <row r="11" spans="1:2">
      <c r="A11" t="s">
        <v>52</v>
      </c>
      <c r="B11" s="2">
        <f>DATA集計シート!B40</f>
        <v>0</v>
      </c>
    </row>
    <row r="12" spans="1:2">
      <c r="A12" t="s">
        <v>54</v>
      </c>
      <c r="B12" s="2" t="str">
        <f>DATA集計シート!B41</f>
        <v/>
      </c>
    </row>
    <row r="13" spans="1:2">
      <c r="A13" t="s">
        <v>55</v>
      </c>
      <c r="B13" s="2" t="str">
        <f>DATA集計シート!B42</f>
        <v/>
      </c>
    </row>
    <row r="14" spans="1:2">
      <c r="A14" t="s">
        <v>56</v>
      </c>
      <c r="B14" s="2" t="str">
        <f>DATA集計シート!B43</f>
        <v/>
      </c>
    </row>
    <row r="15" spans="1:2">
      <c r="A15" t="s">
        <v>57</v>
      </c>
      <c r="B15" s="2" t="str">
        <f>DATA集計シート!B44</f>
        <v/>
      </c>
    </row>
    <row r="16" spans="1:2">
      <c r="A16" t="s">
        <v>58</v>
      </c>
      <c r="B16" s="2" t="str">
        <f>DATA集計シート!B45</f>
        <v/>
      </c>
    </row>
    <row r="17" spans="1:2">
      <c r="A17" t="s">
        <v>59</v>
      </c>
      <c r="B17" s="2" t="str">
        <f>DATA集計シート!B46</f>
        <v/>
      </c>
    </row>
    <row r="18" spans="1:2">
      <c r="A18" t="s">
        <v>53</v>
      </c>
      <c r="B18" s="2">
        <f>DATA集計シート!B49</f>
        <v>0</v>
      </c>
    </row>
    <row r="19" spans="1:2">
      <c r="A19" t="s">
        <v>60</v>
      </c>
      <c r="B19" s="2">
        <f>DATA集計シート!B50</f>
        <v>0</v>
      </c>
    </row>
    <row r="20" spans="1:2">
      <c r="A20" t="s">
        <v>61</v>
      </c>
      <c r="B20" s="2">
        <f>DATA集計シート!B51</f>
        <v>0</v>
      </c>
    </row>
    <row r="21" spans="1:2">
      <c r="A21" t="s">
        <v>62</v>
      </c>
      <c r="B21" s="2" t="str">
        <f>DATA集計シート!B52</f>
        <v/>
      </c>
    </row>
    <row r="22" spans="1:2">
      <c r="A22" t="s">
        <v>63</v>
      </c>
      <c r="B22" s="2" t="str">
        <f>DATA集計シート!B53</f>
        <v/>
      </c>
    </row>
    <row r="23" spans="1:2">
      <c r="A23" t="s">
        <v>64</v>
      </c>
      <c r="B23" s="2" t="str">
        <f>DATA集計シート!B54</f>
        <v/>
      </c>
    </row>
    <row r="24" spans="1:2">
      <c r="A24" t="s">
        <v>65</v>
      </c>
      <c r="B24" s="2" t="str">
        <f>DATA集計シート!B55</f>
        <v/>
      </c>
    </row>
    <row r="25" spans="1:2">
      <c r="A25" t="s">
        <v>66</v>
      </c>
      <c r="B25" s="2" t="str">
        <f>DATA集計シート!B56</f>
        <v/>
      </c>
    </row>
    <row r="26" spans="1:2">
      <c r="A26" t="s">
        <v>67</v>
      </c>
      <c r="B26" s="2" t="str">
        <f>DATA集計シート!B57</f>
        <v/>
      </c>
    </row>
    <row r="27" spans="1:2">
      <c r="A27" t="s">
        <v>68</v>
      </c>
      <c r="B27" s="2">
        <f>DATA集計シート!B60</f>
        <v>0</v>
      </c>
    </row>
    <row r="28" spans="1:2">
      <c r="A28" t="s">
        <v>69</v>
      </c>
      <c r="B28" s="2">
        <f>DATA集計シート!B61</f>
        <v>0</v>
      </c>
    </row>
    <row r="29" spans="1:2">
      <c r="A29" t="s">
        <v>70</v>
      </c>
      <c r="B29" s="2">
        <f>DATA集計シート!B62</f>
        <v>0</v>
      </c>
    </row>
    <row r="30" spans="1:2">
      <c r="A30" t="s">
        <v>71</v>
      </c>
      <c r="B30" s="2" t="str">
        <f>DATA集計シート!B63</f>
        <v/>
      </c>
    </row>
    <row r="31" spans="1:2">
      <c r="A31" t="s">
        <v>72</v>
      </c>
      <c r="B31" s="2" t="str">
        <f>DATA集計シート!B64</f>
        <v/>
      </c>
    </row>
    <row r="32" spans="1:2">
      <c r="A32" t="s">
        <v>73</v>
      </c>
      <c r="B32" s="2" t="str">
        <f>DATA集計シート!B65</f>
        <v/>
      </c>
    </row>
    <row r="33" spans="1:2">
      <c r="A33" t="s">
        <v>74</v>
      </c>
      <c r="B33" s="2" t="str">
        <f>DATA集計シート!B66</f>
        <v/>
      </c>
    </row>
    <row r="34" spans="1:2">
      <c r="A34" t="s">
        <v>75</v>
      </c>
      <c r="B34" s="2" t="str">
        <f>DATA集計シート!B67</f>
        <v/>
      </c>
    </row>
    <row r="35" spans="1:2">
      <c r="A35" t="s">
        <v>76</v>
      </c>
      <c r="B35" s="2" t="str">
        <f>DATA集計シート!B68</f>
        <v/>
      </c>
    </row>
    <row r="36" spans="1:2">
      <c r="A36" t="s">
        <v>77</v>
      </c>
      <c r="B36" s="2">
        <f>DATA集計シート!B71</f>
        <v>0</v>
      </c>
    </row>
    <row r="37" spans="1:2">
      <c r="A37" t="s">
        <v>78</v>
      </c>
      <c r="B37" s="2">
        <f>DATA集計シート!B72</f>
        <v>0</v>
      </c>
    </row>
    <row r="38" spans="1:2">
      <c r="A38" t="s">
        <v>79</v>
      </c>
      <c r="B38" s="2">
        <f>DATA集計シート!B73</f>
        <v>0</v>
      </c>
    </row>
    <row r="39" spans="1:2">
      <c r="A39" t="s">
        <v>80</v>
      </c>
      <c r="B39" s="2" t="str">
        <f>DATA集計シート!B74</f>
        <v/>
      </c>
    </row>
    <row r="40" spans="1:2">
      <c r="A40" t="s">
        <v>81</v>
      </c>
      <c r="B40" s="2" t="str">
        <f>DATA集計シート!B75</f>
        <v/>
      </c>
    </row>
    <row r="41" spans="1:2">
      <c r="A41" t="s">
        <v>82</v>
      </c>
      <c r="B41" s="2" t="str">
        <f>DATA集計シート!B76</f>
        <v/>
      </c>
    </row>
    <row r="42" spans="1:2">
      <c r="A42" t="s">
        <v>83</v>
      </c>
      <c r="B42" s="2" t="str">
        <f>DATA集計シート!B77</f>
        <v/>
      </c>
    </row>
    <row r="43" spans="1:2">
      <c r="A43" t="s">
        <v>84</v>
      </c>
      <c r="B43" s="2" t="str">
        <f>DATA集計シート!B78</f>
        <v/>
      </c>
    </row>
    <row r="44" spans="1:2">
      <c r="A44" t="s">
        <v>85</v>
      </c>
      <c r="B44" s="2" t="str">
        <f>DATA集計シート!B79</f>
        <v/>
      </c>
    </row>
    <row r="45" spans="1:2">
      <c r="A45" t="s">
        <v>113</v>
      </c>
      <c r="B45" s="2">
        <f>DATA集計シート!B82</f>
        <v>0</v>
      </c>
    </row>
    <row r="46" spans="1:2">
      <c r="A46" t="s">
        <v>114</v>
      </c>
      <c r="B46" s="2">
        <f>DATA集計シート!B83</f>
        <v>0</v>
      </c>
    </row>
    <row r="47" spans="1:2">
      <c r="A47" t="s">
        <v>115</v>
      </c>
      <c r="B47" s="2">
        <f>DATA集計シート!B84</f>
        <v>0</v>
      </c>
    </row>
    <row r="48" spans="1:2">
      <c r="A48" t="s">
        <v>116</v>
      </c>
      <c r="B48" s="2" t="str">
        <f>DATA集計シート!B85</f>
        <v/>
      </c>
    </row>
    <row r="49" spans="1:2">
      <c r="A49" t="s">
        <v>117</v>
      </c>
      <c r="B49" s="2" t="str">
        <f>DATA集計シート!B86</f>
        <v/>
      </c>
    </row>
    <row r="50" spans="1:2">
      <c r="A50" t="s">
        <v>118</v>
      </c>
      <c r="B50" s="2" t="str">
        <f>DATA集計シート!B87</f>
        <v/>
      </c>
    </row>
    <row r="51" spans="1:2">
      <c r="A51" t="s">
        <v>119</v>
      </c>
      <c r="B51" s="2" t="str">
        <f>DATA集計シート!B88</f>
        <v/>
      </c>
    </row>
    <row r="52" spans="1:2">
      <c r="A52" t="s">
        <v>120</v>
      </c>
      <c r="B52" s="2" t="str">
        <f>DATA集計シート!B89</f>
        <v/>
      </c>
    </row>
    <row r="53" spans="1:2">
      <c r="A53" t="s">
        <v>121</v>
      </c>
      <c r="B53" s="2" t="str">
        <f>DATA集計シート!B90</f>
        <v/>
      </c>
    </row>
    <row r="54" spans="1:2">
      <c r="A54" t="s">
        <v>33</v>
      </c>
      <c r="B54" s="5" t="str">
        <f>DATA集計シート!B94</f>
        <v>―</v>
      </c>
    </row>
    <row r="55" spans="1:2">
      <c r="A55" t="s">
        <v>36</v>
      </c>
      <c r="B55" s="5" t="str">
        <f>DATA集計シート!B96</f>
        <v>―</v>
      </c>
    </row>
    <row r="57" spans="1:2">
      <c r="A57" s="59" t="s">
        <v>194</v>
      </c>
    </row>
    <row r="58" spans="1:2">
      <c r="A58" t="s">
        <v>182</v>
      </c>
      <c r="B58" s="2">
        <f>DATA集計シート!B105</f>
        <v>0</v>
      </c>
    </row>
    <row r="59" spans="1:2">
      <c r="A59" t="s">
        <v>181</v>
      </c>
      <c r="B59" s="2">
        <f>DATA集計シート!B106</f>
        <v>0</v>
      </c>
    </row>
    <row r="60" spans="1:2">
      <c r="A60" t="s">
        <v>174</v>
      </c>
      <c r="B60" s="2">
        <f>DATA集計シート!B107</f>
        <v>0</v>
      </c>
    </row>
    <row r="61" spans="1:2">
      <c r="A61" s="204" t="s">
        <v>426</v>
      </c>
    </row>
    <row r="62" spans="1:2">
      <c r="A62" t="s">
        <v>1</v>
      </c>
      <c r="B62" s="2">
        <f>DATA集計シート!B109</f>
        <v>0</v>
      </c>
    </row>
    <row r="63" spans="1:2">
      <c r="A63" t="s">
        <v>50</v>
      </c>
      <c r="B63" s="2">
        <f>DATA集計シート!B112</f>
        <v>0</v>
      </c>
    </row>
    <row r="64" spans="1:2">
      <c r="A64" t="s">
        <v>51</v>
      </c>
      <c r="B64" s="2">
        <f>DATA集計シート!B113</f>
        <v>0</v>
      </c>
    </row>
    <row r="65" spans="1:2">
      <c r="A65" t="s">
        <v>52</v>
      </c>
      <c r="B65" s="2">
        <f>DATA集計シート!B114</f>
        <v>0</v>
      </c>
    </row>
    <row r="66" spans="1:2">
      <c r="A66" t="s">
        <v>54</v>
      </c>
      <c r="B66" s="2" t="str">
        <f>DATA集計シート!B115</f>
        <v/>
      </c>
    </row>
    <row r="67" spans="1:2">
      <c r="A67" t="s">
        <v>55</v>
      </c>
      <c r="B67" s="2" t="str">
        <f>DATA集計シート!B116</f>
        <v/>
      </c>
    </row>
    <row r="68" spans="1:2">
      <c r="A68" t="s">
        <v>56</v>
      </c>
      <c r="B68" s="2" t="str">
        <f>DATA集計シート!B117</f>
        <v/>
      </c>
    </row>
    <row r="69" spans="1:2">
      <c r="A69" t="s">
        <v>57</v>
      </c>
      <c r="B69" s="2" t="str">
        <f>DATA集計シート!B118</f>
        <v/>
      </c>
    </row>
    <row r="70" spans="1:2">
      <c r="A70" t="s">
        <v>58</v>
      </c>
      <c r="B70" s="2" t="str">
        <f>DATA集計シート!B119</f>
        <v/>
      </c>
    </row>
    <row r="71" spans="1:2">
      <c r="A71" t="s">
        <v>59</v>
      </c>
      <c r="B71" s="2" t="str">
        <f>DATA集計シート!B120</f>
        <v/>
      </c>
    </row>
    <row r="72" spans="1:2">
      <c r="A72" t="s">
        <v>53</v>
      </c>
      <c r="B72" s="2">
        <f>DATA集計シート!B123</f>
        <v>0</v>
      </c>
    </row>
    <row r="73" spans="1:2">
      <c r="A73" t="s">
        <v>60</v>
      </c>
      <c r="B73" s="2">
        <f>DATA集計シート!B124</f>
        <v>0</v>
      </c>
    </row>
    <row r="74" spans="1:2">
      <c r="A74" t="s">
        <v>61</v>
      </c>
      <c r="B74" s="2">
        <f>DATA集計シート!B125</f>
        <v>0</v>
      </c>
    </row>
    <row r="75" spans="1:2">
      <c r="A75" t="s">
        <v>62</v>
      </c>
      <c r="B75" s="2" t="str">
        <f>DATA集計シート!B126</f>
        <v/>
      </c>
    </row>
    <row r="76" spans="1:2">
      <c r="A76" t="s">
        <v>63</v>
      </c>
      <c r="B76" s="2" t="str">
        <f>DATA集計シート!B127</f>
        <v/>
      </c>
    </row>
    <row r="77" spans="1:2">
      <c r="A77" t="s">
        <v>64</v>
      </c>
      <c r="B77" s="2" t="str">
        <f>DATA集計シート!B128</f>
        <v/>
      </c>
    </row>
    <row r="78" spans="1:2">
      <c r="A78" t="s">
        <v>65</v>
      </c>
      <c r="B78" s="2" t="str">
        <f>DATA集計シート!B129</f>
        <v/>
      </c>
    </row>
    <row r="79" spans="1:2">
      <c r="A79" t="s">
        <v>66</v>
      </c>
      <c r="B79" s="2" t="str">
        <f>DATA集計シート!B130</f>
        <v/>
      </c>
    </row>
    <row r="80" spans="1:2">
      <c r="A80" t="s">
        <v>67</v>
      </c>
      <c r="B80" s="2" t="str">
        <f>DATA集計シート!B131</f>
        <v/>
      </c>
    </row>
    <row r="81" spans="1:2">
      <c r="A81" t="s">
        <v>68</v>
      </c>
      <c r="B81" s="2">
        <f>DATA集計シート!B134</f>
        <v>0</v>
      </c>
    </row>
    <row r="82" spans="1:2">
      <c r="A82" t="s">
        <v>69</v>
      </c>
      <c r="B82" s="2">
        <f>DATA集計シート!B135</f>
        <v>0</v>
      </c>
    </row>
    <row r="83" spans="1:2">
      <c r="A83" t="s">
        <v>70</v>
      </c>
      <c r="B83" s="2">
        <f>DATA集計シート!B136</f>
        <v>0</v>
      </c>
    </row>
    <row r="84" spans="1:2">
      <c r="A84" t="s">
        <v>71</v>
      </c>
      <c r="B84" s="2" t="str">
        <f>DATA集計シート!B137</f>
        <v/>
      </c>
    </row>
    <row r="85" spans="1:2">
      <c r="A85" t="s">
        <v>72</v>
      </c>
      <c r="B85" s="2" t="str">
        <f>DATA集計シート!B138</f>
        <v/>
      </c>
    </row>
    <row r="86" spans="1:2">
      <c r="A86" t="s">
        <v>73</v>
      </c>
      <c r="B86" s="2" t="str">
        <f>DATA集計シート!B139</f>
        <v/>
      </c>
    </row>
    <row r="87" spans="1:2">
      <c r="A87" t="s">
        <v>74</v>
      </c>
      <c r="B87" s="2" t="str">
        <f>DATA集計シート!B140</f>
        <v/>
      </c>
    </row>
    <row r="88" spans="1:2">
      <c r="A88" t="s">
        <v>75</v>
      </c>
      <c r="B88" s="2" t="str">
        <f>DATA集計シート!B141</f>
        <v/>
      </c>
    </row>
    <row r="89" spans="1:2">
      <c r="A89" t="s">
        <v>76</v>
      </c>
      <c r="B89" s="2" t="str">
        <f>DATA集計シート!B142</f>
        <v/>
      </c>
    </row>
    <row r="90" spans="1:2">
      <c r="A90" t="s">
        <v>77</v>
      </c>
      <c r="B90" s="2">
        <f>DATA集計シート!B145</f>
        <v>0</v>
      </c>
    </row>
    <row r="91" spans="1:2">
      <c r="A91" t="s">
        <v>78</v>
      </c>
      <c r="B91" s="2">
        <f>DATA集計シート!B146</f>
        <v>0</v>
      </c>
    </row>
    <row r="92" spans="1:2">
      <c r="A92" t="s">
        <v>79</v>
      </c>
      <c r="B92" s="2">
        <f>DATA集計シート!B147</f>
        <v>0</v>
      </c>
    </row>
    <row r="93" spans="1:2">
      <c r="A93" t="s">
        <v>80</v>
      </c>
      <c r="B93" s="2" t="str">
        <f>DATA集計シート!B148</f>
        <v/>
      </c>
    </row>
    <row r="94" spans="1:2">
      <c r="A94" t="s">
        <v>81</v>
      </c>
      <c r="B94" s="2" t="str">
        <f>DATA集計シート!B149</f>
        <v/>
      </c>
    </row>
    <row r="95" spans="1:2">
      <c r="A95" t="s">
        <v>82</v>
      </c>
      <c r="B95" s="2" t="str">
        <f>DATA集計シート!B150</f>
        <v/>
      </c>
    </row>
    <row r="96" spans="1:2">
      <c r="A96" t="s">
        <v>83</v>
      </c>
      <c r="B96" s="2" t="str">
        <f>DATA集計シート!B151</f>
        <v/>
      </c>
    </row>
    <row r="97" spans="1:2">
      <c r="A97" t="s">
        <v>84</v>
      </c>
      <c r="B97" s="2" t="str">
        <f>DATA集計シート!B152</f>
        <v/>
      </c>
    </row>
    <row r="98" spans="1:2">
      <c r="A98" t="s">
        <v>85</v>
      </c>
      <c r="B98" s="2" t="str">
        <f>DATA集計シート!B153</f>
        <v/>
      </c>
    </row>
    <row r="99" spans="1:2">
      <c r="A99" t="s">
        <v>113</v>
      </c>
      <c r="B99" s="2">
        <f>DATA集計シート!B156</f>
        <v>0</v>
      </c>
    </row>
    <row r="100" spans="1:2">
      <c r="A100" t="s">
        <v>114</v>
      </c>
      <c r="B100" s="2">
        <f>DATA集計シート!B157</f>
        <v>0</v>
      </c>
    </row>
    <row r="101" spans="1:2">
      <c r="A101" t="s">
        <v>115</v>
      </c>
      <c r="B101" s="2">
        <f>DATA集計シート!B158</f>
        <v>0</v>
      </c>
    </row>
    <row r="102" spans="1:2">
      <c r="A102" t="s">
        <v>116</v>
      </c>
      <c r="B102" s="2" t="str">
        <f>DATA集計シート!B159</f>
        <v/>
      </c>
    </row>
    <row r="103" spans="1:2">
      <c r="A103" t="s">
        <v>117</v>
      </c>
      <c r="B103" s="2" t="str">
        <f>DATA集計シート!B160</f>
        <v/>
      </c>
    </row>
    <row r="104" spans="1:2">
      <c r="A104" t="s">
        <v>118</v>
      </c>
      <c r="B104" s="2" t="str">
        <f>DATA集計シート!B161</f>
        <v/>
      </c>
    </row>
    <row r="105" spans="1:2">
      <c r="A105" t="s">
        <v>119</v>
      </c>
      <c r="B105" s="2" t="str">
        <f>DATA集計シート!B162</f>
        <v/>
      </c>
    </row>
    <row r="106" spans="1:2">
      <c r="A106" t="s">
        <v>120</v>
      </c>
      <c r="B106" s="2" t="str">
        <f>DATA集計シート!B163</f>
        <v/>
      </c>
    </row>
    <row r="107" spans="1:2">
      <c r="A107" t="s">
        <v>121</v>
      </c>
      <c r="B107" s="2" t="str">
        <f>DATA集計シート!B164</f>
        <v/>
      </c>
    </row>
    <row r="108" spans="1:2">
      <c r="A108" t="s">
        <v>33</v>
      </c>
      <c r="B108" s="5" t="str">
        <f>DATA集計シート!B168</f>
        <v>―</v>
      </c>
    </row>
    <row r="109" spans="1:2">
      <c r="A109" t="s">
        <v>36</v>
      </c>
      <c r="B109" s="5" t="str">
        <f>DATA集計シート!B170</f>
        <v>―</v>
      </c>
    </row>
    <row r="111" spans="1:2">
      <c r="A111" s="59" t="s">
        <v>195</v>
      </c>
    </row>
    <row r="112" spans="1:2">
      <c r="A112" t="s">
        <v>182</v>
      </c>
      <c r="B112" s="2">
        <f>DATA集計シート!B179</f>
        <v>0</v>
      </c>
    </row>
    <row r="113" spans="1:2">
      <c r="A113" t="s">
        <v>181</v>
      </c>
      <c r="B113" s="2">
        <f>DATA集計シート!B180</f>
        <v>0</v>
      </c>
    </row>
    <row r="114" spans="1:2">
      <c r="A114" t="s">
        <v>174</v>
      </c>
      <c r="B114" s="2">
        <f>DATA集計シート!B181</f>
        <v>0</v>
      </c>
    </row>
    <row r="115" spans="1:2">
      <c r="A115" s="204" t="s">
        <v>426</v>
      </c>
    </row>
    <row r="116" spans="1:2">
      <c r="A116" t="s">
        <v>1</v>
      </c>
      <c r="B116" s="2">
        <f>DATA集計シート!B183</f>
        <v>0</v>
      </c>
    </row>
    <row r="117" spans="1:2">
      <c r="A117" t="s">
        <v>50</v>
      </c>
      <c r="B117" s="2">
        <f>DATA集計シート!B186</f>
        <v>0</v>
      </c>
    </row>
    <row r="118" spans="1:2">
      <c r="A118" t="s">
        <v>51</v>
      </c>
      <c r="B118" s="2">
        <f>DATA集計シート!B187</f>
        <v>0</v>
      </c>
    </row>
    <row r="119" spans="1:2">
      <c r="A119" t="s">
        <v>52</v>
      </c>
      <c r="B119" s="2">
        <f>DATA集計シート!B188</f>
        <v>0</v>
      </c>
    </row>
    <row r="120" spans="1:2">
      <c r="A120" t="s">
        <v>54</v>
      </c>
      <c r="B120" s="2" t="str">
        <f>DATA集計シート!B189</f>
        <v/>
      </c>
    </row>
    <row r="121" spans="1:2">
      <c r="A121" t="s">
        <v>55</v>
      </c>
      <c r="B121" s="2" t="str">
        <f>DATA集計シート!B190</f>
        <v/>
      </c>
    </row>
    <row r="122" spans="1:2">
      <c r="A122" t="s">
        <v>56</v>
      </c>
      <c r="B122" s="2" t="str">
        <f>DATA集計シート!B191</f>
        <v/>
      </c>
    </row>
    <row r="123" spans="1:2">
      <c r="A123" t="s">
        <v>57</v>
      </c>
      <c r="B123" s="2" t="str">
        <f>DATA集計シート!B192</f>
        <v/>
      </c>
    </row>
    <row r="124" spans="1:2">
      <c r="A124" t="s">
        <v>58</v>
      </c>
      <c r="B124" s="2" t="str">
        <f>DATA集計シート!B193</f>
        <v/>
      </c>
    </row>
    <row r="125" spans="1:2">
      <c r="A125" t="s">
        <v>59</v>
      </c>
      <c r="B125" s="2" t="str">
        <f>DATA集計シート!B194</f>
        <v/>
      </c>
    </row>
    <row r="126" spans="1:2">
      <c r="A126" t="s">
        <v>53</v>
      </c>
      <c r="B126" s="2">
        <f>DATA集計シート!B197</f>
        <v>0</v>
      </c>
    </row>
    <row r="127" spans="1:2">
      <c r="A127" t="s">
        <v>60</v>
      </c>
      <c r="B127" s="2">
        <f>DATA集計シート!B198</f>
        <v>0</v>
      </c>
    </row>
    <row r="128" spans="1:2">
      <c r="A128" t="s">
        <v>61</v>
      </c>
      <c r="B128" s="2">
        <f>DATA集計シート!B199</f>
        <v>0</v>
      </c>
    </row>
    <row r="129" spans="1:2">
      <c r="A129" t="s">
        <v>62</v>
      </c>
      <c r="B129" s="2" t="str">
        <f>DATA集計シート!B200</f>
        <v/>
      </c>
    </row>
    <row r="130" spans="1:2">
      <c r="A130" t="s">
        <v>63</v>
      </c>
      <c r="B130" s="2" t="str">
        <f>DATA集計シート!B201</f>
        <v/>
      </c>
    </row>
    <row r="131" spans="1:2">
      <c r="A131" t="s">
        <v>64</v>
      </c>
      <c r="B131" s="2" t="str">
        <f>DATA集計シート!B202</f>
        <v/>
      </c>
    </row>
    <row r="132" spans="1:2">
      <c r="A132" t="s">
        <v>65</v>
      </c>
      <c r="B132" s="2" t="str">
        <f>DATA集計シート!B203</f>
        <v/>
      </c>
    </row>
    <row r="133" spans="1:2">
      <c r="A133" t="s">
        <v>66</v>
      </c>
      <c r="B133" s="2" t="str">
        <f>DATA集計シート!B204</f>
        <v/>
      </c>
    </row>
    <row r="134" spans="1:2">
      <c r="A134" t="s">
        <v>67</v>
      </c>
      <c r="B134" s="2" t="str">
        <f>DATA集計シート!B205</f>
        <v/>
      </c>
    </row>
    <row r="135" spans="1:2">
      <c r="A135" t="s">
        <v>68</v>
      </c>
      <c r="B135" s="2">
        <f>DATA集計シート!B208</f>
        <v>0</v>
      </c>
    </row>
    <row r="136" spans="1:2">
      <c r="A136" t="s">
        <v>69</v>
      </c>
      <c r="B136" s="2">
        <f>DATA集計シート!B209</f>
        <v>0</v>
      </c>
    </row>
    <row r="137" spans="1:2">
      <c r="A137" t="s">
        <v>70</v>
      </c>
      <c r="B137" s="2">
        <f>DATA集計シート!B210</f>
        <v>0</v>
      </c>
    </row>
    <row r="138" spans="1:2">
      <c r="A138" t="s">
        <v>71</v>
      </c>
      <c r="B138" s="2" t="str">
        <f>DATA集計シート!B211</f>
        <v/>
      </c>
    </row>
    <row r="139" spans="1:2">
      <c r="A139" t="s">
        <v>72</v>
      </c>
      <c r="B139" s="2" t="str">
        <f>DATA集計シート!B212</f>
        <v/>
      </c>
    </row>
    <row r="140" spans="1:2">
      <c r="A140" t="s">
        <v>73</v>
      </c>
      <c r="B140" s="2" t="str">
        <f>DATA集計シート!B213</f>
        <v/>
      </c>
    </row>
    <row r="141" spans="1:2">
      <c r="A141" t="s">
        <v>74</v>
      </c>
      <c r="B141" s="2" t="str">
        <f>DATA集計シート!B214</f>
        <v/>
      </c>
    </row>
    <row r="142" spans="1:2">
      <c r="A142" t="s">
        <v>75</v>
      </c>
      <c r="B142" s="2" t="str">
        <f>DATA集計シート!B215</f>
        <v/>
      </c>
    </row>
    <row r="143" spans="1:2">
      <c r="A143" t="s">
        <v>76</v>
      </c>
      <c r="B143" s="2" t="str">
        <f>DATA集計シート!B216</f>
        <v/>
      </c>
    </row>
    <row r="144" spans="1:2">
      <c r="A144" t="s">
        <v>77</v>
      </c>
      <c r="B144" s="2">
        <f>DATA集計シート!B219</f>
        <v>0</v>
      </c>
    </row>
    <row r="145" spans="1:2">
      <c r="A145" t="s">
        <v>78</v>
      </c>
      <c r="B145" s="2">
        <f>DATA集計シート!B220</f>
        <v>0</v>
      </c>
    </row>
    <row r="146" spans="1:2">
      <c r="A146" t="s">
        <v>79</v>
      </c>
      <c r="B146" s="2">
        <f>DATA集計シート!B221</f>
        <v>0</v>
      </c>
    </row>
    <row r="147" spans="1:2">
      <c r="A147" t="s">
        <v>80</v>
      </c>
      <c r="B147" s="2" t="str">
        <f>DATA集計シート!B222</f>
        <v/>
      </c>
    </row>
    <row r="148" spans="1:2">
      <c r="A148" t="s">
        <v>81</v>
      </c>
      <c r="B148" s="2" t="str">
        <f>DATA集計シート!B223</f>
        <v/>
      </c>
    </row>
    <row r="149" spans="1:2">
      <c r="A149" t="s">
        <v>82</v>
      </c>
      <c r="B149" s="2" t="str">
        <f>DATA集計シート!B224</f>
        <v/>
      </c>
    </row>
    <row r="150" spans="1:2">
      <c r="A150" t="s">
        <v>83</v>
      </c>
      <c r="B150" s="2" t="str">
        <f>DATA集計シート!B225</f>
        <v/>
      </c>
    </row>
    <row r="151" spans="1:2">
      <c r="A151" t="s">
        <v>84</v>
      </c>
      <c r="B151" s="2" t="str">
        <f>DATA集計シート!B226</f>
        <v/>
      </c>
    </row>
    <row r="152" spans="1:2">
      <c r="A152" t="s">
        <v>85</v>
      </c>
      <c r="B152" s="2" t="str">
        <f>DATA集計シート!B227</f>
        <v/>
      </c>
    </row>
    <row r="153" spans="1:2">
      <c r="A153" t="s">
        <v>113</v>
      </c>
      <c r="B153" s="2">
        <f>DATA集計シート!B230</f>
        <v>0</v>
      </c>
    </row>
    <row r="154" spans="1:2">
      <c r="A154" t="s">
        <v>114</v>
      </c>
      <c r="B154" s="2">
        <f>DATA集計シート!B231</f>
        <v>0</v>
      </c>
    </row>
    <row r="155" spans="1:2">
      <c r="A155" t="s">
        <v>115</v>
      </c>
      <c r="B155" s="2">
        <f>DATA集計シート!B232</f>
        <v>0</v>
      </c>
    </row>
    <row r="156" spans="1:2">
      <c r="A156" t="s">
        <v>116</v>
      </c>
      <c r="B156" s="2" t="str">
        <f>DATA集計シート!B233</f>
        <v/>
      </c>
    </row>
    <row r="157" spans="1:2">
      <c r="A157" t="s">
        <v>117</v>
      </c>
      <c r="B157" s="2" t="str">
        <f>DATA集計シート!B234</f>
        <v/>
      </c>
    </row>
    <row r="158" spans="1:2">
      <c r="A158" t="s">
        <v>118</v>
      </c>
      <c r="B158" s="2" t="str">
        <f>DATA集計シート!B235</f>
        <v/>
      </c>
    </row>
    <row r="159" spans="1:2">
      <c r="A159" t="s">
        <v>119</v>
      </c>
      <c r="B159" s="2" t="str">
        <f>DATA集計シート!B236</f>
        <v/>
      </c>
    </row>
    <row r="160" spans="1:2">
      <c r="A160" t="s">
        <v>120</v>
      </c>
      <c r="B160" s="2" t="str">
        <f>DATA集計シート!B237</f>
        <v/>
      </c>
    </row>
    <row r="161" spans="1:2">
      <c r="A161" t="s">
        <v>121</v>
      </c>
      <c r="B161" s="2" t="str">
        <f>DATA集計シート!B238</f>
        <v/>
      </c>
    </row>
    <row r="162" spans="1:2">
      <c r="A162" t="s">
        <v>33</v>
      </c>
      <c r="B162" s="5" t="str">
        <f>DATA集計シート!B242</f>
        <v>―</v>
      </c>
    </row>
    <row r="163" spans="1:2">
      <c r="A163" t="s">
        <v>36</v>
      </c>
      <c r="B163" s="5" t="str">
        <f>DATA集計シート!B244</f>
        <v>―</v>
      </c>
    </row>
    <row r="165" spans="1:2">
      <c r="A165" s="59" t="s">
        <v>196</v>
      </c>
    </row>
    <row r="166" spans="1:2">
      <c r="A166" t="s">
        <v>182</v>
      </c>
      <c r="B166" s="2">
        <f>DATA集計シート!B253</f>
        <v>0</v>
      </c>
    </row>
    <row r="167" spans="1:2">
      <c r="A167" t="s">
        <v>181</v>
      </c>
      <c r="B167" s="2">
        <f>DATA集計シート!B254</f>
        <v>0</v>
      </c>
    </row>
    <row r="168" spans="1:2">
      <c r="A168" t="s">
        <v>174</v>
      </c>
      <c r="B168" s="2">
        <f>DATA集計シート!B255</f>
        <v>0</v>
      </c>
    </row>
    <row r="169" spans="1:2">
      <c r="A169" s="204" t="s">
        <v>426</v>
      </c>
    </row>
    <row r="170" spans="1:2">
      <c r="A170" t="s">
        <v>1</v>
      </c>
      <c r="B170" s="2">
        <f>DATA集計シート!B257</f>
        <v>0</v>
      </c>
    </row>
    <row r="171" spans="1:2">
      <c r="A171" t="s">
        <v>50</v>
      </c>
      <c r="B171" s="2">
        <f>DATA集計シート!B260</f>
        <v>0</v>
      </c>
    </row>
    <row r="172" spans="1:2">
      <c r="A172" t="s">
        <v>51</v>
      </c>
      <c r="B172" s="2">
        <f>DATA集計シート!B261</f>
        <v>0</v>
      </c>
    </row>
    <row r="173" spans="1:2">
      <c r="A173" t="s">
        <v>52</v>
      </c>
      <c r="B173" s="2">
        <f>DATA集計シート!B262</f>
        <v>0</v>
      </c>
    </row>
    <row r="174" spans="1:2">
      <c r="A174" t="s">
        <v>54</v>
      </c>
      <c r="B174" s="2" t="str">
        <f>DATA集計シート!B263</f>
        <v/>
      </c>
    </row>
    <row r="175" spans="1:2">
      <c r="A175" t="s">
        <v>55</v>
      </c>
      <c r="B175" s="2" t="str">
        <f>DATA集計シート!B264</f>
        <v/>
      </c>
    </row>
    <row r="176" spans="1:2">
      <c r="A176" t="s">
        <v>56</v>
      </c>
      <c r="B176" s="2" t="str">
        <f>DATA集計シート!B265</f>
        <v/>
      </c>
    </row>
    <row r="177" spans="1:2">
      <c r="A177" t="s">
        <v>57</v>
      </c>
      <c r="B177" s="2" t="str">
        <f>DATA集計シート!B266</f>
        <v/>
      </c>
    </row>
    <row r="178" spans="1:2">
      <c r="A178" t="s">
        <v>58</v>
      </c>
      <c r="B178" s="2" t="str">
        <f>DATA集計シート!B267</f>
        <v/>
      </c>
    </row>
    <row r="179" spans="1:2">
      <c r="A179" t="s">
        <v>59</v>
      </c>
      <c r="B179" s="2" t="str">
        <f>DATA集計シート!B268</f>
        <v/>
      </c>
    </row>
    <row r="180" spans="1:2">
      <c r="A180" t="s">
        <v>53</v>
      </c>
      <c r="B180" s="2">
        <f>DATA集計シート!B271</f>
        <v>0</v>
      </c>
    </row>
    <row r="181" spans="1:2">
      <c r="A181" t="s">
        <v>60</v>
      </c>
      <c r="B181" s="2">
        <f>DATA集計シート!B272</f>
        <v>0</v>
      </c>
    </row>
    <row r="182" spans="1:2">
      <c r="A182" t="s">
        <v>61</v>
      </c>
      <c r="B182" s="2">
        <f>DATA集計シート!B273</f>
        <v>0</v>
      </c>
    </row>
    <row r="183" spans="1:2">
      <c r="A183" t="s">
        <v>62</v>
      </c>
      <c r="B183" s="2" t="str">
        <f>DATA集計シート!B274</f>
        <v/>
      </c>
    </row>
    <row r="184" spans="1:2">
      <c r="A184" t="s">
        <v>63</v>
      </c>
      <c r="B184" s="2" t="str">
        <f>DATA集計シート!B275</f>
        <v/>
      </c>
    </row>
    <row r="185" spans="1:2">
      <c r="A185" t="s">
        <v>64</v>
      </c>
      <c r="B185" s="2" t="str">
        <f>DATA集計シート!B276</f>
        <v/>
      </c>
    </row>
    <row r="186" spans="1:2">
      <c r="A186" t="s">
        <v>65</v>
      </c>
      <c r="B186" s="2" t="str">
        <f>DATA集計シート!B277</f>
        <v/>
      </c>
    </row>
    <row r="187" spans="1:2">
      <c r="A187" t="s">
        <v>66</v>
      </c>
      <c r="B187" s="2" t="str">
        <f>DATA集計シート!B278</f>
        <v/>
      </c>
    </row>
    <row r="188" spans="1:2">
      <c r="A188" t="s">
        <v>67</v>
      </c>
      <c r="B188" s="2" t="str">
        <f>DATA集計シート!B279</f>
        <v/>
      </c>
    </row>
    <row r="189" spans="1:2">
      <c r="A189" t="s">
        <v>68</v>
      </c>
      <c r="B189" s="2">
        <f>DATA集計シート!B282</f>
        <v>0</v>
      </c>
    </row>
    <row r="190" spans="1:2">
      <c r="A190" t="s">
        <v>69</v>
      </c>
      <c r="B190" s="2">
        <f>DATA集計シート!B283</f>
        <v>0</v>
      </c>
    </row>
    <row r="191" spans="1:2">
      <c r="A191" t="s">
        <v>70</v>
      </c>
      <c r="B191" s="2">
        <f>DATA集計シート!B284</f>
        <v>0</v>
      </c>
    </row>
    <row r="192" spans="1:2">
      <c r="A192" t="s">
        <v>71</v>
      </c>
      <c r="B192" s="2" t="str">
        <f>DATA集計シート!B285</f>
        <v/>
      </c>
    </row>
    <row r="193" spans="1:2">
      <c r="A193" t="s">
        <v>72</v>
      </c>
      <c r="B193" s="2" t="str">
        <f>DATA集計シート!B286</f>
        <v/>
      </c>
    </row>
    <row r="194" spans="1:2">
      <c r="A194" t="s">
        <v>73</v>
      </c>
      <c r="B194" s="2" t="str">
        <f>DATA集計シート!B287</f>
        <v/>
      </c>
    </row>
    <row r="195" spans="1:2">
      <c r="A195" t="s">
        <v>74</v>
      </c>
      <c r="B195" s="2" t="str">
        <f>DATA集計シート!B288</f>
        <v/>
      </c>
    </row>
    <row r="196" spans="1:2">
      <c r="A196" t="s">
        <v>75</v>
      </c>
      <c r="B196" s="2" t="str">
        <f>DATA集計シート!B289</f>
        <v/>
      </c>
    </row>
    <row r="197" spans="1:2">
      <c r="A197" t="s">
        <v>76</v>
      </c>
      <c r="B197" s="2" t="str">
        <f>DATA集計シート!B290</f>
        <v/>
      </c>
    </row>
    <row r="198" spans="1:2">
      <c r="A198" t="s">
        <v>77</v>
      </c>
      <c r="B198" s="2">
        <f>DATA集計シート!B293</f>
        <v>0</v>
      </c>
    </row>
    <row r="199" spans="1:2">
      <c r="A199" t="s">
        <v>78</v>
      </c>
      <c r="B199" s="2">
        <f>DATA集計シート!B294</f>
        <v>0</v>
      </c>
    </row>
    <row r="200" spans="1:2">
      <c r="A200" t="s">
        <v>79</v>
      </c>
      <c r="B200" s="2">
        <f>DATA集計シート!B295</f>
        <v>0</v>
      </c>
    </row>
    <row r="201" spans="1:2">
      <c r="A201" t="s">
        <v>80</v>
      </c>
      <c r="B201" s="2" t="str">
        <f>DATA集計シート!B296</f>
        <v/>
      </c>
    </row>
    <row r="202" spans="1:2">
      <c r="A202" t="s">
        <v>81</v>
      </c>
      <c r="B202" s="2" t="str">
        <f>DATA集計シート!B297</f>
        <v/>
      </c>
    </row>
    <row r="203" spans="1:2">
      <c r="A203" t="s">
        <v>82</v>
      </c>
      <c r="B203" s="2" t="str">
        <f>DATA集計シート!B298</f>
        <v/>
      </c>
    </row>
    <row r="204" spans="1:2">
      <c r="A204" t="s">
        <v>83</v>
      </c>
      <c r="B204" s="2" t="str">
        <f>DATA集計シート!B299</f>
        <v/>
      </c>
    </row>
    <row r="205" spans="1:2">
      <c r="A205" t="s">
        <v>84</v>
      </c>
      <c r="B205" s="2" t="str">
        <f>DATA集計シート!B300</f>
        <v/>
      </c>
    </row>
    <row r="206" spans="1:2">
      <c r="A206" t="s">
        <v>85</v>
      </c>
      <c r="B206" s="2" t="str">
        <f>DATA集計シート!B301</f>
        <v/>
      </c>
    </row>
    <row r="207" spans="1:2">
      <c r="A207" t="s">
        <v>113</v>
      </c>
      <c r="B207" s="2">
        <f>DATA集計シート!B304</f>
        <v>0</v>
      </c>
    </row>
    <row r="208" spans="1:2">
      <c r="A208" t="s">
        <v>114</v>
      </c>
      <c r="B208" s="2">
        <f>DATA集計シート!B305</f>
        <v>0</v>
      </c>
    </row>
    <row r="209" spans="1:2">
      <c r="A209" t="s">
        <v>115</v>
      </c>
      <c r="B209" s="2">
        <f>DATA集計シート!B306</f>
        <v>0</v>
      </c>
    </row>
    <row r="210" spans="1:2">
      <c r="A210" t="s">
        <v>116</v>
      </c>
      <c r="B210" s="2" t="str">
        <f>DATA集計シート!B307</f>
        <v/>
      </c>
    </row>
    <row r="211" spans="1:2">
      <c r="A211" t="s">
        <v>117</v>
      </c>
      <c r="B211" s="2" t="str">
        <f>DATA集計シート!B308</f>
        <v/>
      </c>
    </row>
    <row r="212" spans="1:2">
      <c r="A212" t="s">
        <v>118</v>
      </c>
      <c r="B212" s="2" t="str">
        <f>DATA集計シート!B309</f>
        <v/>
      </c>
    </row>
    <row r="213" spans="1:2">
      <c r="A213" t="s">
        <v>119</v>
      </c>
      <c r="B213" s="2" t="str">
        <f>DATA集計シート!B310</f>
        <v/>
      </c>
    </row>
    <row r="214" spans="1:2">
      <c r="A214" t="s">
        <v>120</v>
      </c>
      <c r="B214" s="2" t="str">
        <f>DATA集計シート!B311</f>
        <v/>
      </c>
    </row>
    <row r="215" spans="1:2">
      <c r="A215" t="s">
        <v>121</v>
      </c>
      <c r="B215" s="2" t="str">
        <f>DATA集計シート!B312</f>
        <v/>
      </c>
    </row>
    <row r="216" spans="1:2">
      <c r="A216" t="s">
        <v>33</v>
      </c>
      <c r="B216" s="5" t="str">
        <f>DATA集計シート!B316</f>
        <v>―</v>
      </c>
    </row>
    <row r="217" spans="1:2">
      <c r="A217" t="s">
        <v>36</v>
      </c>
      <c r="B217" s="5" t="str">
        <f>DATA集計シート!B318</f>
        <v>―</v>
      </c>
    </row>
  </sheetData>
  <sheetProtection algorithmName="SHA-512" hashValue="QvT14ZH4/Yc+4d8/7i9T+HPKtTZJ0APWy0b1px6f8yCnrnRFOiyhwJrmT0no0MdAfpClF8wmItjcLzJDvRwggA==" saltValue="lNVr+Y5EMRdpSgbiKGDQ9A==" spinCount="100000" sheet="1" objects="1" scenarios="1" selectLockedCells="1" selectUnlockedCells="1"/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N45"/>
  <sheetViews>
    <sheetView topLeftCell="A4" workbookViewId="0">
      <selection activeCell="B146" sqref="B146:H146"/>
    </sheetView>
  </sheetViews>
  <sheetFormatPr defaultRowHeight="13"/>
  <cols>
    <col min="1" max="14" width="15.36328125" customWidth="1"/>
  </cols>
  <sheetData>
    <row r="2" spans="1:14" ht="13.5" thickBot="1"/>
    <row r="3" spans="1:14">
      <c r="A3" s="205" t="s">
        <v>284</v>
      </c>
      <c r="B3" s="210" t="s">
        <v>380</v>
      </c>
      <c r="C3" s="206"/>
      <c r="D3" s="211"/>
    </row>
    <row r="4" spans="1:14" ht="13.5" thickBot="1">
      <c r="A4" s="212" t="s">
        <v>285</v>
      </c>
      <c r="B4" s="213" t="s">
        <v>286</v>
      </c>
      <c r="C4" s="209"/>
      <c r="D4" s="214"/>
    </row>
    <row r="5" spans="1:14" ht="13.5" thickBot="1"/>
    <row r="6" spans="1:14">
      <c r="A6" s="205" t="s">
        <v>179</v>
      </c>
      <c r="B6" s="206" t="s">
        <v>312</v>
      </c>
      <c r="C6" s="217">
        <v>600</v>
      </c>
    </row>
    <row r="7" spans="1:14">
      <c r="A7" s="207"/>
      <c r="B7" t="s">
        <v>135</v>
      </c>
      <c r="C7" s="218">
        <v>900</v>
      </c>
    </row>
    <row r="8" spans="1:14">
      <c r="A8" s="207"/>
      <c r="B8" t="s">
        <v>136</v>
      </c>
      <c r="C8" s="218">
        <v>1100</v>
      </c>
    </row>
    <row r="9" spans="1:14">
      <c r="A9" s="207"/>
      <c r="B9" t="s">
        <v>311</v>
      </c>
      <c r="C9" s="218">
        <v>1400</v>
      </c>
    </row>
    <row r="10" spans="1:14" ht="13.5" thickBot="1">
      <c r="A10" s="208"/>
      <c r="B10" s="209" t="s">
        <v>313</v>
      </c>
      <c r="C10" s="219">
        <v>1400</v>
      </c>
    </row>
    <row r="13" spans="1:14">
      <c r="A13" s="204" t="s">
        <v>288</v>
      </c>
    </row>
    <row r="14" spans="1:14" s="12" customFormat="1">
      <c r="A14" s="93" t="s">
        <v>140</v>
      </c>
      <c r="B14" s="93" t="s">
        <v>95</v>
      </c>
      <c r="C14" s="93" t="s">
        <v>295</v>
      </c>
      <c r="D14" s="93" t="s">
        <v>145</v>
      </c>
      <c r="E14" s="93" t="s">
        <v>1</v>
      </c>
      <c r="F14" s="93" t="s">
        <v>137</v>
      </c>
      <c r="G14" s="93" t="s">
        <v>2</v>
      </c>
      <c r="H14" s="93" t="s">
        <v>3</v>
      </c>
      <c r="I14" s="93" t="s">
        <v>4</v>
      </c>
      <c r="J14" s="93" t="s">
        <v>40</v>
      </c>
      <c r="K14" s="93" t="s">
        <v>44</v>
      </c>
      <c r="L14" s="93" t="s">
        <v>89</v>
      </c>
      <c r="M14" s="93" t="s">
        <v>127</v>
      </c>
      <c r="N14" s="93" t="s">
        <v>128</v>
      </c>
    </row>
    <row r="16" spans="1:14">
      <c r="A16" t="s">
        <v>141</v>
      </c>
      <c r="B16" t="s">
        <v>378</v>
      </c>
      <c r="C16" s="12">
        <v>0</v>
      </c>
      <c r="D16" t="s">
        <v>146</v>
      </c>
      <c r="E16" t="s">
        <v>6</v>
      </c>
      <c r="F16" t="s">
        <v>138</v>
      </c>
      <c r="G16" t="s">
        <v>8</v>
      </c>
      <c r="H16" t="s">
        <v>17</v>
      </c>
      <c r="I16" t="s">
        <v>17</v>
      </c>
      <c r="J16" t="s">
        <v>41</v>
      </c>
      <c r="K16" t="s">
        <v>38</v>
      </c>
      <c r="L16" t="s">
        <v>90</v>
      </c>
      <c r="M16">
        <v>1</v>
      </c>
      <c r="N16" t="s">
        <v>131</v>
      </c>
    </row>
    <row r="17" spans="1:14">
      <c r="A17" t="s">
        <v>142</v>
      </c>
      <c r="B17" t="s">
        <v>379</v>
      </c>
      <c r="C17" s="12">
        <v>1</v>
      </c>
      <c r="D17" t="s">
        <v>147</v>
      </c>
      <c r="E17" t="s">
        <v>7</v>
      </c>
      <c r="F17" t="s">
        <v>232</v>
      </c>
      <c r="G17" t="s">
        <v>9</v>
      </c>
      <c r="H17" t="s">
        <v>18</v>
      </c>
      <c r="I17" t="s">
        <v>18</v>
      </c>
      <c r="J17" t="s">
        <v>42</v>
      </c>
      <c r="K17" t="s">
        <v>39</v>
      </c>
      <c r="L17" t="s">
        <v>91</v>
      </c>
      <c r="M17">
        <v>2</v>
      </c>
      <c r="N17" t="s">
        <v>129</v>
      </c>
    </row>
    <row r="18" spans="1:14">
      <c r="B18" t="s">
        <v>136</v>
      </c>
      <c r="C18" s="12">
        <v>2</v>
      </c>
      <c r="E18" t="s">
        <v>5</v>
      </c>
      <c r="G18" t="s">
        <v>10</v>
      </c>
      <c r="J18" t="s">
        <v>37</v>
      </c>
      <c r="K18" t="s">
        <v>43</v>
      </c>
      <c r="M18">
        <v>3</v>
      </c>
    </row>
    <row r="19" spans="1:14">
      <c r="B19" t="s">
        <v>311</v>
      </c>
      <c r="C19" s="12">
        <v>3</v>
      </c>
      <c r="E19" t="s">
        <v>314</v>
      </c>
      <c r="G19" t="s">
        <v>11</v>
      </c>
      <c r="M19">
        <v>4</v>
      </c>
    </row>
    <row r="20" spans="1:14">
      <c r="B20" t="s">
        <v>313</v>
      </c>
      <c r="M20">
        <v>5</v>
      </c>
    </row>
    <row r="21" spans="1:14">
      <c r="M21">
        <v>6</v>
      </c>
    </row>
    <row r="22" spans="1:14">
      <c r="M22">
        <v>7</v>
      </c>
    </row>
    <row r="23" spans="1:14">
      <c r="M23">
        <v>8</v>
      </c>
    </row>
    <row r="24" spans="1:14">
      <c r="M24">
        <v>9</v>
      </c>
    </row>
    <row r="25" spans="1:14">
      <c r="M25">
        <v>10</v>
      </c>
    </row>
    <row r="26" spans="1:14">
      <c r="M26">
        <v>11</v>
      </c>
    </row>
    <row r="27" spans="1:14">
      <c r="M27">
        <v>12</v>
      </c>
    </row>
    <row r="38" spans="2:2">
      <c r="B38">
        <v>1</v>
      </c>
    </row>
    <row r="39" spans="2:2">
      <c r="B39">
        <v>2</v>
      </c>
    </row>
    <row r="40" spans="2:2">
      <c r="B40">
        <v>3</v>
      </c>
    </row>
    <row r="41" spans="2:2">
      <c r="B41">
        <v>4</v>
      </c>
    </row>
    <row r="42" spans="2:2">
      <c r="B42">
        <v>5</v>
      </c>
    </row>
    <row r="43" spans="2:2">
      <c r="B43">
        <v>6</v>
      </c>
    </row>
    <row r="44" spans="2:2">
      <c r="B44">
        <v>7</v>
      </c>
    </row>
    <row r="45" spans="2:2">
      <c r="B45">
        <v>8</v>
      </c>
    </row>
  </sheetData>
  <sheetProtection algorithmName="SHA-512" hashValue="fgRIOmn/RA1+6VKAu1x0q17TAyUGjBqvzZTPeJS+Qcbn1BQN56bWJ7TYBNSBXU36yvRT+Gcb8rTnu+/C3M5wMg==" saltValue="Eun2MoV6ZpMw3XGgIlFWtg==" spinCount="100000" sheet="1" selectLockedCells="1" selectUnlockedCells="1"/>
  <phoneticPr fontId="2"/>
  <pageMargins left="0.7" right="0.7" top="0.75" bottom="0.75" header="0.3" footer="0.3"/>
  <pageSetup paperSize="9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20"/>
  <sheetViews>
    <sheetView workbookViewId="0">
      <selection activeCell="B146" sqref="B146:H146"/>
    </sheetView>
  </sheetViews>
  <sheetFormatPr defaultRowHeight="13"/>
  <cols>
    <col min="1" max="1" width="3.08984375" customWidth="1"/>
    <col min="2" max="2" width="30.7265625" customWidth="1"/>
    <col min="3" max="3" width="18.453125" customWidth="1"/>
    <col min="4" max="4" width="3.26953125" customWidth="1"/>
    <col min="5" max="5" width="5.6328125" customWidth="1"/>
    <col min="6" max="6" width="17" customWidth="1"/>
    <col min="7" max="7" width="14" customWidth="1"/>
    <col min="8" max="8" width="4.08984375" customWidth="1"/>
    <col min="9" max="9" width="4.453125" customWidth="1"/>
    <col min="10" max="10" width="4.36328125" customWidth="1"/>
    <col min="11" max="11" width="14.08984375" customWidth="1"/>
    <col min="12" max="12" width="2.26953125" customWidth="1"/>
    <col min="13" max="13" width="17.7265625" customWidth="1"/>
  </cols>
  <sheetData>
    <row r="1" spans="2:14" ht="9.75" customHeight="1"/>
    <row r="2" spans="2:14" ht="18.75" customHeight="1"/>
    <row r="3" spans="2:14" ht="31.5" customHeight="1">
      <c r="B3" s="13"/>
    </row>
    <row r="4" spans="2:14" ht="25.5" customHeight="1"/>
    <row r="5" spans="2:14" ht="9" customHeight="1"/>
    <row r="6" spans="2:14" ht="21" customHeight="1"/>
    <row r="7" spans="2:14" ht="20.25" customHeight="1">
      <c r="B7" s="11" t="str">
        <f>IF(入力シート２!C23="","",入力シート２!C23)</f>
        <v/>
      </c>
      <c r="C7" s="11" t="str">
        <f>IF(入力シート２!I23="","",入力シート２!I23)</f>
        <v/>
      </c>
      <c r="D7" s="534"/>
      <c r="E7" s="11" t="str">
        <f>IF(入力シート２!V24=1,"1.原詞","")</f>
        <v/>
      </c>
      <c r="F7" s="11" t="str">
        <f>IF(入力シート２!L23="","",入力シート２!L23)</f>
        <v/>
      </c>
      <c r="G7" s="535" t="str">
        <f>IF(B7="","",入力シート１!C9)</f>
        <v/>
      </c>
      <c r="H7" s="196" t="str">
        <f>IF(入力シート２!N23="","",入力シート２!N23)</f>
        <v/>
      </c>
      <c r="I7" s="12" t="str">
        <f>IF(B7="","",1)</f>
        <v/>
      </c>
    </row>
    <row r="8" spans="2:14" ht="20.25" customHeight="1">
      <c r="B8" s="11" t="str">
        <f>入力シート２!C24&amp;N8&amp;入力シート２!C25</f>
        <v xml:space="preserve"> </v>
      </c>
      <c r="C8" s="11" t="str">
        <f>入力シート２!I24&amp;'利用申請(1)'!N8&amp;入力シート２!I25</f>
        <v xml:space="preserve"> </v>
      </c>
      <c r="D8" s="534"/>
      <c r="E8" s="11" t="str">
        <f>IF(入力シート２!V24=2,"2.訳詞","")</f>
        <v/>
      </c>
      <c r="F8" s="11" t="str">
        <f>入力シート２!L24&amp;'利用申請(1)'!N8&amp;入力シート２!L25</f>
        <v xml:space="preserve"> </v>
      </c>
      <c r="G8" s="535"/>
      <c r="H8" s="12"/>
      <c r="N8" t="s">
        <v>130</v>
      </c>
    </row>
    <row r="9" spans="2:14" ht="20.25" customHeight="1">
      <c r="B9" s="11" t="str">
        <f>IF(入力シート２!C26="","",入力シート２!C26)</f>
        <v/>
      </c>
      <c r="C9" s="11" t="str">
        <f>IF(入力シート２!I26="","",入力シート２!I26)</f>
        <v/>
      </c>
      <c r="D9" s="534"/>
      <c r="E9" s="11" t="str">
        <f>IF(入力シート２!V27=1,"1.原詞","")</f>
        <v/>
      </c>
      <c r="F9" s="11" t="str">
        <f>IF(入力シート２!L26="","",入力シート２!L26)</f>
        <v/>
      </c>
      <c r="G9" s="535" t="str">
        <f>IF(B9="","",入力シート１!C9)</f>
        <v/>
      </c>
      <c r="H9" s="196" t="str">
        <f>IF(入力シート２!N26="","",入力シート２!N26)</f>
        <v/>
      </c>
      <c r="I9" s="12" t="str">
        <f>IF(B9="","",1)</f>
        <v/>
      </c>
      <c r="N9" t="s">
        <v>130</v>
      </c>
    </row>
    <row r="10" spans="2:14" ht="20.25" customHeight="1">
      <c r="B10" s="11" t="str">
        <f>入力シート２!C27&amp;N10&amp;入力シート２!C28</f>
        <v xml:space="preserve"> </v>
      </c>
      <c r="C10" s="11" t="str">
        <f>入力シート２!I27&amp;'利用申請(1)'!N10&amp;入力シート２!I28</f>
        <v xml:space="preserve"> </v>
      </c>
      <c r="D10" s="534"/>
      <c r="E10" s="11" t="str">
        <f>IF(入力シート２!V27=2,"2.訳詞","")</f>
        <v/>
      </c>
      <c r="F10" s="11" t="str">
        <f>入力シート２!L27&amp;'利用申請(1)'!N10&amp;入力シート２!L28</f>
        <v xml:space="preserve"> </v>
      </c>
      <c r="G10" s="535"/>
      <c r="H10" s="12"/>
      <c r="N10" t="s">
        <v>130</v>
      </c>
    </row>
    <row r="11" spans="2:14" ht="20.25" customHeight="1">
      <c r="B11" s="11" t="str">
        <f>IF(入力シート２!C29="","",入力シート２!C29)</f>
        <v/>
      </c>
      <c r="C11" s="11" t="str">
        <f>IF(入力シート２!I29="","",入力シート２!I29)</f>
        <v/>
      </c>
      <c r="D11" s="534"/>
      <c r="E11" s="11" t="str">
        <f>IF(入力シート２!V30=1,"1.原詞","")</f>
        <v/>
      </c>
      <c r="F11" s="11" t="str">
        <f>IF(入力シート２!L29="","",入力シート２!L29)</f>
        <v/>
      </c>
      <c r="G11" s="535" t="str">
        <f>IF(B11="","",入力シート１!C9)</f>
        <v/>
      </c>
      <c r="H11" s="196" t="str">
        <f>IF(入力シート２!N29="","",入力シート２!N29)</f>
        <v/>
      </c>
      <c r="I11" s="12" t="str">
        <f>IF(B11="","",1)</f>
        <v/>
      </c>
      <c r="N11" t="s">
        <v>130</v>
      </c>
    </row>
    <row r="12" spans="2:14" ht="20.25" customHeight="1">
      <c r="B12" s="11" t="str">
        <f>入力シート２!C30&amp;N12&amp;入力シート２!C31</f>
        <v xml:space="preserve"> </v>
      </c>
      <c r="C12" s="11" t="str">
        <f>入力シート２!I30&amp;'利用申請(1)'!N12&amp;入力シート２!I31</f>
        <v xml:space="preserve"> </v>
      </c>
      <c r="D12" s="534"/>
      <c r="E12" s="11" t="str">
        <f>IF(入力シート２!V30=2,"2.訳詞","")</f>
        <v/>
      </c>
      <c r="F12" s="11" t="str">
        <f>入力シート２!L30&amp;'利用申請(1)'!N12&amp;入力シート２!L31</f>
        <v xml:space="preserve"> </v>
      </c>
      <c r="G12" s="535"/>
      <c r="H12" s="12"/>
      <c r="N12" t="s">
        <v>130</v>
      </c>
    </row>
    <row r="13" spans="2:14" ht="20.25" customHeight="1">
      <c r="B13" s="11" t="str">
        <f>IF(入力シート２!C32="","",入力シート２!C32)</f>
        <v/>
      </c>
      <c r="C13" s="11" t="str">
        <f>IF(入力シート２!I32="","",入力シート２!I32)</f>
        <v/>
      </c>
      <c r="D13" s="534"/>
      <c r="E13" s="11" t="str">
        <f>IF(入力シート２!V33=1,"1.原詞","")</f>
        <v/>
      </c>
      <c r="F13" s="11" t="str">
        <f>IF(入力シート２!L32="","",入力シート２!L32)</f>
        <v/>
      </c>
      <c r="G13" s="535" t="str">
        <f>IF(B13="","",入力シート１!C9)</f>
        <v/>
      </c>
      <c r="H13" s="196" t="str">
        <f>IF(入力シート２!N32="","",入力シート２!N32)</f>
        <v/>
      </c>
      <c r="I13" s="12" t="str">
        <f>IF(B13="","",1)</f>
        <v/>
      </c>
      <c r="N13" t="s">
        <v>130</v>
      </c>
    </row>
    <row r="14" spans="2:14" ht="20.25" customHeight="1">
      <c r="B14" s="11" t="str">
        <f>入力シート２!C33&amp;N14&amp;入力シート２!C34</f>
        <v xml:space="preserve"> </v>
      </c>
      <c r="C14" s="11" t="str">
        <f>入力シート２!I33&amp;'利用申請(1)'!N14&amp;入力シート２!I34</f>
        <v xml:space="preserve"> </v>
      </c>
      <c r="D14" s="534"/>
      <c r="E14" s="11" t="str">
        <f>IF(入力シート２!V33=2,"2.訳詞","")</f>
        <v/>
      </c>
      <c r="F14" s="11" t="str">
        <f>入力シート２!L33&amp;'利用申請(1)'!N14&amp;入力シート２!L34</f>
        <v xml:space="preserve"> </v>
      </c>
      <c r="G14" s="535"/>
      <c r="H14" s="12"/>
      <c r="N14" t="s">
        <v>130</v>
      </c>
    </row>
    <row r="15" spans="2:14" ht="20.25" customHeight="1">
      <c r="B15" s="11" t="str">
        <f>IF(入力シート２!C35="","",入力シート２!C35)</f>
        <v/>
      </c>
      <c r="C15" s="11" t="str">
        <f>IF(入力シート２!I35="","",入力シート２!I35)</f>
        <v/>
      </c>
      <c r="D15" s="534"/>
      <c r="E15" s="11" t="str">
        <f>IF(入力シート２!V36=1,"1.原詞","")</f>
        <v/>
      </c>
      <c r="F15" s="11" t="str">
        <f>IF(入力シート２!L35="","",入力シート２!L35)</f>
        <v/>
      </c>
      <c r="G15" s="535" t="str">
        <f>IF(B15="","",入力シート１!C9)</f>
        <v/>
      </c>
      <c r="H15" s="196" t="str">
        <f>IF(入力シート２!N35="","",入力シート２!N35)</f>
        <v/>
      </c>
      <c r="I15" s="12" t="str">
        <f>IF(B15="","",1)</f>
        <v/>
      </c>
      <c r="N15" t="s">
        <v>130</v>
      </c>
    </row>
    <row r="16" spans="2:14" ht="21" customHeight="1">
      <c r="B16" s="11" t="str">
        <f>入力シート２!C36&amp;N16&amp;入力シート２!C37</f>
        <v xml:space="preserve"> </v>
      </c>
      <c r="C16" s="11" t="str">
        <f>入力シート２!I36&amp;'利用申請(1)'!N16&amp;入力シート２!I37</f>
        <v xml:space="preserve"> </v>
      </c>
      <c r="D16" s="534"/>
      <c r="E16" s="11" t="str">
        <f>IF(入力シート２!V36=2,"2.訳詞","")</f>
        <v/>
      </c>
      <c r="F16" s="11" t="str">
        <f>入力シート２!L36&amp;'利用申請(1)'!N16&amp;入力シート２!L37</f>
        <v xml:space="preserve"> </v>
      </c>
      <c r="G16" s="535"/>
      <c r="H16" s="12"/>
      <c r="N16" t="s">
        <v>130</v>
      </c>
    </row>
    <row r="17" spans="2:14" ht="20.25" customHeight="1">
      <c r="B17" s="11"/>
      <c r="C17" s="11"/>
      <c r="D17" s="534"/>
      <c r="E17" s="11"/>
      <c r="F17" s="11"/>
      <c r="G17" s="536"/>
      <c r="H17" s="12"/>
      <c r="N17" t="s">
        <v>130</v>
      </c>
    </row>
    <row r="18" spans="2:14" ht="21" customHeight="1">
      <c r="B18" s="11"/>
      <c r="C18" s="11"/>
      <c r="D18" s="534"/>
      <c r="E18" s="11"/>
      <c r="F18" s="11"/>
      <c r="G18" s="536"/>
      <c r="H18" s="12"/>
      <c r="N18" t="s">
        <v>130</v>
      </c>
    </row>
    <row r="19" spans="2:14" ht="20.25" customHeight="1">
      <c r="B19" s="11"/>
      <c r="C19" s="11"/>
      <c r="D19" s="534"/>
      <c r="E19" s="11"/>
      <c r="F19" s="11"/>
      <c r="G19" s="536"/>
      <c r="H19" s="12"/>
      <c r="N19" t="s">
        <v>130</v>
      </c>
    </row>
    <row r="20" spans="2:14" ht="20.25" customHeight="1">
      <c r="B20" s="11"/>
      <c r="C20" s="11"/>
      <c r="D20" s="534"/>
      <c r="E20" s="11"/>
      <c r="F20" s="11"/>
      <c r="G20" s="536"/>
      <c r="H20" s="12"/>
      <c r="N20" t="s">
        <v>130</v>
      </c>
    </row>
  </sheetData>
  <sheetProtection algorithmName="SHA-512" hashValue="1W5fIHNb+RztJrPErvBPU/J25wbt6joWUcl8DrHcj7keyMTCEmOl7QXNxTi+eXV/phZZP5raCl0NVVKbpy37Vg==" saltValue="nXipc1nkJqXGJmXKDvCwGA==" spinCount="100000" sheet="1" selectLockedCells="1" selectUnlockedCells="1"/>
  <mergeCells count="14">
    <mergeCell ref="D19:D20"/>
    <mergeCell ref="G7:G8"/>
    <mergeCell ref="G9:G10"/>
    <mergeCell ref="G11:G12"/>
    <mergeCell ref="G13:G14"/>
    <mergeCell ref="G15:G16"/>
    <mergeCell ref="G17:G18"/>
    <mergeCell ref="G19:G20"/>
    <mergeCell ref="D7:D8"/>
    <mergeCell ref="D9:D10"/>
    <mergeCell ref="D11:D12"/>
    <mergeCell ref="D13:D14"/>
    <mergeCell ref="D15:D16"/>
    <mergeCell ref="D17:D18"/>
  </mergeCells>
  <phoneticPr fontId="2"/>
  <pageMargins left="0.51181102362204722" right="0.15748031496062992" top="0.39370078740157483" bottom="0.15748031496062992" header="0.35433070866141736" footer="0.19685039370078741"/>
  <pageSetup paperSize="9" orientation="landscape" horizontalDpi="4294967293" verticalDpi="1200" r:id="rId1"/>
  <headerFooter>
    <oddHeader>&amp;L&amp;G</oddHeader>
  </headerFooter>
  <ignoredErrors>
    <ignoredError sqref="E12" formula="1"/>
  </ignoredError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D55D-B0E3-4C78-BA59-B10A017A3843}">
  <dimension ref="B1:N20"/>
  <sheetViews>
    <sheetView workbookViewId="0">
      <selection activeCell="B146" sqref="B146:H146"/>
    </sheetView>
  </sheetViews>
  <sheetFormatPr defaultRowHeight="13"/>
  <cols>
    <col min="1" max="1" width="3.08984375" customWidth="1"/>
    <col min="2" max="2" width="30.7265625" customWidth="1"/>
    <col min="3" max="3" width="18.453125" customWidth="1"/>
    <col min="4" max="4" width="3.26953125" customWidth="1"/>
    <col min="5" max="5" width="5.6328125" customWidth="1"/>
    <col min="6" max="6" width="17" customWidth="1"/>
    <col min="7" max="7" width="14" customWidth="1"/>
    <col min="8" max="8" width="4.08984375" customWidth="1"/>
    <col min="9" max="9" width="4.453125" customWidth="1"/>
    <col min="10" max="10" width="4.36328125" customWidth="1"/>
    <col min="11" max="11" width="14.08984375" customWidth="1"/>
    <col min="12" max="12" width="2.26953125" customWidth="1"/>
    <col min="13" max="13" width="17.7265625" customWidth="1"/>
  </cols>
  <sheetData>
    <row r="1" spans="2:14" ht="9.75" customHeight="1"/>
    <row r="2" spans="2:14" ht="18.75" customHeight="1"/>
    <row r="3" spans="2:14" ht="31.5" customHeight="1">
      <c r="B3" s="13"/>
    </row>
    <row r="4" spans="2:14" ht="25.5" customHeight="1"/>
    <row r="5" spans="2:14" ht="9" customHeight="1"/>
    <row r="6" spans="2:14" ht="21" customHeight="1"/>
    <row r="7" spans="2:14" ht="20.25" customHeight="1">
      <c r="B7" s="11" t="str">
        <f>IF(入力シート２!C84="","",入力シート２!C84)</f>
        <v/>
      </c>
      <c r="C7" s="11" t="str">
        <f>IF(入力シート２!I84="","",入力シート２!I84)</f>
        <v/>
      </c>
      <c r="D7" s="534"/>
      <c r="E7" s="11" t="str">
        <f>IF(入力シート２!V85=1,"1.原詞","")</f>
        <v/>
      </c>
      <c r="F7" s="11" t="str">
        <f>IF(入力シート２!L84="","",入力シート２!L84)</f>
        <v/>
      </c>
      <c r="G7" s="535" t="str">
        <f>IF(B7="","",入力シート１!C9)</f>
        <v/>
      </c>
      <c r="H7" s="196" t="str">
        <f>IF(入力シート２!N84="","",入力シート２!N84)</f>
        <v/>
      </c>
      <c r="I7" s="12" t="str">
        <f>IF(B7="","",1)</f>
        <v/>
      </c>
    </row>
    <row r="8" spans="2:14" ht="20.25" customHeight="1">
      <c r="B8" s="11" t="str">
        <f>入力シート２!C85&amp;N8&amp;入力シート２!C86</f>
        <v xml:space="preserve"> </v>
      </c>
      <c r="C8" s="11" t="str">
        <f>入力シート２!I85&amp;'利用申請 (2)'!N8&amp;入力シート２!I86</f>
        <v xml:space="preserve"> </v>
      </c>
      <c r="D8" s="534"/>
      <c r="E8" s="11" t="str">
        <f>IF(入力シート２!V85=2,"2.訳詞","")</f>
        <v/>
      </c>
      <c r="F8" s="11" t="str">
        <f>入力シート２!L85&amp;'利用申請 (2)'!N8&amp;入力シート２!L86</f>
        <v xml:space="preserve"> </v>
      </c>
      <c r="G8" s="535"/>
      <c r="H8" s="12"/>
      <c r="N8" t="s">
        <v>130</v>
      </c>
    </row>
    <row r="9" spans="2:14" ht="20.25" customHeight="1">
      <c r="B9" s="11" t="str">
        <f>IF(入力シート２!C87="","",入力シート２!C87)</f>
        <v/>
      </c>
      <c r="C9" s="11" t="str">
        <f>IF(入力シート２!I87="","",入力シート２!I87)</f>
        <v/>
      </c>
      <c r="D9" s="534"/>
      <c r="E9" s="11" t="str">
        <f>IF(入力シート２!V88=1,"1.原詞","")</f>
        <v/>
      </c>
      <c r="F9" s="11" t="str">
        <f>IF(入力シート２!L87="","",入力シート２!L87)</f>
        <v/>
      </c>
      <c r="G9" s="535" t="str">
        <f>IF(B9="","",入力シート１!C9)</f>
        <v/>
      </c>
      <c r="H9" s="196" t="str">
        <f>IF(入力シート２!N87="","",入力シート２!N87)</f>
        <v/>
      </c>
      <c r="I9" s="12" t="str">
        <f>IF(B9="","",1)</f>
        <v/>
      </c>
      <c r="N9" t="s">
        <v>130</v>
      </c>
    </row>
    <row r="10" spans="2:14" ht="20.25" customHeight="1">
      <c r="B10" s="11" t="str">
        <f>入力シート２!C88&amp;N10&amp;入力シート２!C89</f>
        <v xml:space="preserve"> </v>
      </c>
      <c r="C10" s="11" t="str">
        <f>入力シート２!I88&amp;'利用申請 (2)'!N10&amp;入力シート２!I89</f>
        <v xml:space="preserve"> </v>
      </c>
      <c r="D10" s="534"/>
      <c r="E10" s="11" t="str">
        <f>IF(入力シート２!V88=2,"2.訳詞","")</f>
        <v/>
      </c>
      <c r="F10" s="11" t="str">
        <f>入力シート２!L88&amp;'利用申請 (2)'!N10&amp;入力シート２!L89</f>
        <v xml:space="preserve"> </v>
      </c>
      <c r="G10" s="535"/>
      <c r="H10" s="12"/>
      <c r="N10" t="s">
        <v>130</v>
      </c>
    </row>
    <row r="11" spans="2:14" ht="20.25" customHeight="1">
      <c r="B11" s="11" t="str">
        <f>IF(入力シート２!C90="","",入力シート２!C90)</f>
        <v/>
      </c>
      <c r="C11" s="11" t="str">
        <f>IF(入力シート２!I90="","",入力シート２!I90)</f>
        <v/>
      </c>
      <c r="D11" s="534"/>
      <c r="E11" s="11" t="str">
        <f>IF(入力シート２!V91=1,"1.原詞","")</f>
        <v/>
      </c>
      <c r="F11" s="11" t="str">
        <f>IF(入力シート２!L90="","",入力シート２!L90)</f>
        <v/>
      </c>
      <c r="G11" s="535" t="str">
        <f>IF(B11="","",入力シート１!C9)</f>
        <v/>
      </c>
      <c r="H11" s="196" t="str">
        <f>IF(入力シート２!N90="","",入力シート２!N90)</f>
        <v/>
      </c>
      <c r="I11" s="12" t="str">
        <f>IF(B11="","",1)</f>
        <v/>
      </c>
      <c r="N11" t="s">
        <v>130</v>
      </c>
    </row>
    <row r="12" spans="2:14" ht="20.25" customHeight="1">
      <c r="B12" s="11" t="str">
        <f>入力シート２!C91&amp;N12&amp;入力シート２!C92</f>
        <v xml:space="preserve"> </v>
      </c>
      <c r="C12" s="11" t="str">
        <f>入力シート２!I91&amp;'利用申請 (2)'!N12&amp;入力シート２!I92</f>
        <v xml:space="preserve"> </v>
      </c>
      <c r="D12" s="534"/>
      <c r="E12" s="11" t="str">
        <f>IF(入力シート２!V91=2,"2.訳詞","")</f>
        <v/>
      </c>
      <c r="F12" s="11" t="str">
        <f>入力シート２!L91&amp;'利用申請 (2)'!N12&amp;入力シート２!L92</f>
        <v xml:space="preserve"> </v>
      </c>
      <c r="G12" s="535"/>
      <c r="H12" s="12"/>
      <c r="N12" t="s">
        <v>130</v>
      </c>
    </row>
    <row r="13" spans="2:14" ht="20.25" customHeight="1">
      <c r="B13" s="11" t="str">
        <f>IF(入力シート２!C93="","",入力シート２!C93)</f>
        <v/>
      </c>
      <c r="C13" s="11" t="str">
        <f>IF(入力シート２!I93="","",入力シート２!I93)</f>
        <v/>
      </c>
      <c r="D13" s="534"/>
      <c r="E13" s="11" t="str">
        <f>IF(入力シート２!V94=1,"1.原詞","")</f>
        <v/>
      </c>
      <c r="F13" s="11" t="str">
        <f>IF(入力シート２!L93="","",入力シート２!L93)</f>
        <v/>
      </c>
      <c r="G13" s="535" t="str">
        <f>IF(B13="","",入力シート１!C9)</f>
        <v/>
      </c>
      <c r="H13" s="196" t="str">
        <f>IF(入力シート２!N93="","",入力シート２!N93)</f>
        <v/>
      </c>
      <c r="I13" s="12" t="str">
        <f>IF(B13="","",1)</f>
        <v/>
      </c>
      <c r="N13" t="s">
        <v>130</v>
      </c>
    </row>
    <row r="14" spans="2:14" ht="20.25" customHeight="1">
      <c r="B14" s="11" t="str">
        <f>入力シート２!C94&amp;'利用申請 (2)'!N14&amp;入力シート２!C95</f>
        <v xml:space="preserve"> </v>
      </c>
      <c r="C14" s="11" t="str">
        <f>入力シート２!I94&amp;'利用申請 (2)'!N14&amp;入力シート２!I95</f>
        <v xml:space="preserve"> </v>
      </c>
      <c r="D14" s="534"/>
      <c r="E14" s="11" t="str">
        <f>IF(入力シート２!V94=2,"2.訳詞","")</f>
        <v/>
      </c>
      <c r="F14" s="11" t="str">
        <f>入力シート２!L94&amp;'利用申請 (2)'!N14&amp;入力シート２!L95</f>
        <v xml:space="preserve"> </v>
      </c>
      <c r="G14" s="535"/>
      <c r="H14" s="12"/>
      <c r="N14" t="s">
        <v>130</v>
      </c>
    </row>
    <row r="15" spans="2:14" ht="20.25" customHeight="1">
      <c r="B15" s="11" t="str">
        <f>IF(入力シート２!C96="","",入力シート２!C96)</f>
        <v/>
      </c>
      <c r="C15" s="11" t="str">
        <f>IF(入力シート２!I96="","",入力シート２!I96)</f>
        <v/>
      </c>
      <c r="D15" s="534"/>
      <c r="E15" s="11" t="str">
        <f>IF(入力シート２!V97=1,"1.原詞","")</f>
        <v/>
      </c>
      <c r="F15" s="11" t="str">
        <f>IF(入力シート２!L96="","",入力シート２!L96)</f>
        <v/>
      </c>
      <c r="G15" s="535" t="str">
        <f>IF(B15="","",入力シート１!C9)</f>
        <v/>
      </c>
      <c r="H15" s="196" t="str">
        <f>IF(入力シート２!N96="","",入力シート２!N96)</f>
        <v/>
      </c>
      <c r="I15" s="12" t="str">
        <f>IF(B15="","",1)</f>
        <v/>
      </c>
      <c r="N15" t="s">
        <v>130</v>
      </c>
    </row>
    <row r="16" spans="2:14" ht="21" customHeight="1">
      <c r="B16" s="11" t="str">
        <f>入力シート２!C97&amp;'利用申請 (2)'!N16&amp;入力シート２!C98</f>
        <v xml:space="preserve"> </v>
      </c>
      <c r="C16" s="11" t="str">
        <f>入力シート２!I97&amp;'利用申請 (2)'!N16&amp;入力シート２!I98</f>
        <v xml:space="preserve"> </v>
      </c>
      <c r="D16" s="534"/>
      <c r="E16" s="11" t="str">
        <f>IF(入力シート２!V97=2,"2.訳詞","")</f>
        <v/>
      </c>
      <c r="F16" s="11" t="str">
        <f>入力シート２!L97&amp;'利用申請 (2)'!N16&amp;入力シート２!L98</f>
        <v xml:space="preserve"> </v>
      </c>
      <c r="G16" s="535"/>
      <c r="H16" s="12"/>
      <c r="N16" t="s">
        <v>130</v>
      </c>
    </row>
    <row r="17" spans="2:14" ht="20.25" customHeight="1">
      <c r="B17" s="11"/>
      <c r="C17" s="11"/>
      <c r="D17" s="534"/>
      <c r="E17" s="11"/>
      <c r="F17" s="11"/>
      <c r="G17" s="536"/>
      <c r="H17" s="12"/>
      <c r="N17" t="s">
        <v>130</v>
      </c>
    </row>
    <row r="18" spans="2:14" ht="21" customHeight="1">
      <c r="B18" s="11"/>
      <c r="C18" s="11"/>
      <c r="D18" s="534"/>
      <c r="E18" s="11"/>
      <c r="F18" s="11"/>
      <c r="G18" s="536"/>
      <c r="H18" s="12"/>
      <c r="N18" t="s">
        <v>130</v>
      </c>
    </row>
    <row r="19" spans="2:14" ht="20.25" customHeight="1">
      <c r="B19" s="11"/>
      <c r="C19" s="11"/>
      <c r="D19" s="534"/>
      <c r="E19" s="11"/>
      <c r="F19" s="11"/>
      <c r="G19" s="536"/>
      <c r="H19" s="12"/>
      <c r="N19" t="s">
        <v>130</v>
      </c>
    </row>
    <row r="20" spans="2:14" ht="20.25" customHeight="1">
      <c r="B20" s="11"/>
      <c r="C20" s="11"/>
      <c r="D20" s="534"/>
      <c r="E20" s="11"/>
      <c r="F20" s="11"/>
      <c r="G20" s="536"/>
      <c r="H20" s="12"/>
      <c r="N20" t="s">
        <v>130</v>
      </c>
    </row>
  </sheetData>
  <sheetProtection algorithmName="SHA-512" hashValue="pDzXl8XqnqoF6FadHq5uTZbg9OuVF1HagjMVFFzWFfPkXh0yWAr3pLR8r2hlyDBsXcq+uVTa2YRhPOth4MDqeA==" saltValue="r1i1gEPHiAa42ooFpjrV0A==" spinCount="100000" sheet="1" objects="1" scenarios="1" selectLockedCells="1" selectUnlockedCells="1"/>
  <mergeCells count="14">
    <mergeCell ref="D7:D8"/>
    <mergeCell ref="G7:G8"/>
    <mergeCell ref="D9:D10"/>
    <mergeCell ref="G9:G10"/>
    <mergeCell ref="D11:D12"/>
    <mergeCell ref="G11:G12"/>
    <mergeCell ref="D19:D20"/>
    <mergeCell ref="G19:G20"/>
    <mergeCell ref="D13:D14"/>
    <mergeCell ref="G13:G14"/>
    <mergeCell ref="D15:D16"/>
    <mergeCell ref="G15:G16"/>
    <mergeCell ref="D17:D18"/>
    <mergeCell ref="G17:G18"/>
  </mergeCells>
  <phoneticPr fontId="2"/>
  <pageMargins left="0.51181102362204722" right="0.15748031496062992" top="0.39370078740157483" bottom="0.15748031496062992" header="0.35433070866141736" footer="0.19685039370078741"/>
  <pageSetup paperSize="9" orientation="landscape" horizontalDpi="4294967293" verticalDpi="1200" r:id="rId1"/>
  <headerFooter>
    <oddHeader>&amp;L&amp;G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86F0-B91E-432E-B925-A52B6EC73F17}">
  <dimension ref="B1:N20"/>
  <sheetViews>
    <sheetView workbookViewId="0">
      <selection activeCell="B146" sqref="B146:H146"/>
    </sheetView>
  </sheetViews>
  <sheetFormatPr defaultRowHeight="13"/>
  <cols>
    <col min="1" max="1" width="3.08984375" customWidth="1"/>
    <col min="2" max="2" width="30.7265625" customWidth="1"/>
    <col min="3" max="3" width="18.453125" customWidth="1"/>
    <col min="4" max="4" width="3.26953125" customWidth="1"/>
    <col min="5" max="5" width="5.6328125" customWidth="1"/>
    <col min="6" max="6" width="17" customWidth="1"/>
    <col min="7" max="7" width="14" customWidth="1"/>
    <col min="8" max="8" width="4.08984375" customWidth="1"/>
    <col min="9" max="9" width="4.453125" customWidth="1"/>
    <col min="10" max="10" width="4.36328125" customWidth="1"/>
    <col min="11" max="11" width="14.08984375" customWidth="1"/>
    <col min="12" max="12" width="2.26953125" customWidth="1"/>
    <col min="13" max="13" width="17.7265625" customWidth="1"/>
  </cols>
  <sheetData>
    <row r="1" spans="2:14" ht="9.75" customHeight="1"/>
    <row r="2" spans="2:14" ht="18.75" customHeight="1"/>
    <row r="3" spans="2:14" ht="31.5" customHeight="1">
      <c r="B3" s="13"/>
    </row>
    <row r="4" spans="2:14" ht="25.5" customHeight="1"/>
    <row r="5" spans="2:14" ht="9" customHeight="1"/>
    <row r="6" spans="2:14" ht="21" customHeight="1"/>
    <row r="7" spans="2:14" ht="20.25" customHeight="1">
      <c r="B7" s="11" t="str">
        <f>IF(入力シート２!C145="","",入力シート２!C145)</f>
        <v/>
      </c>
      <c r="C7" s="11" t="str">
        <f>IF(入力シート２!I145="","",入力シート２!I145)</f>
        <v/>
      </c>
      <c r="D7" s="534"/>
      <c r="E7" s="11" t="str">
        <f>IF(入力シート２!V146=1,"1.原詞","")</f>
        <v/>
      </c>
      <c r="F7" s="11" t="str">
        <f>IF(入力シート２!L145="","",入力シート２!L145)</f>
        <v/>
      </c>
      <c r="G7" s="535" t="str">
        <f>IF(B7="","",入力シート１!C9)</f>
        <v/>
      </c>
      <c r="H7" s="196" t="str">
        <f>IF(入力シート２!N145="","",入力シート２!N145)</f>
        <v/>
      </c>
      <c r="I7" s="12" t="str">
        <f>IF(B7="","",1)</f>
        <v/>
      </c>
    </row>
    <row r="8" spans="2:14" ht="20.25" customHeight="1">
      <c r="B8" s="11" t="str">
        <f>入力シート２!C146&amp;N8&amp;入力シート２!C147</f>
        <v xml:space="preserve"> </v>
      </c>
      <c r="C8" s="11" t="str">
        <f>入力シート２!I146&amp;'利用申請 (3)'!N8&amp;入力シート２!I147</f>
        <v xml:space="preserve"> </v>
      </c>
      <c r="D8" s="534"/>
      <c r="E8" s="11" t="str">
        <f>IF(入力シート２!V146=2,"2.訳詞","")</f>
        <v/>
      </c>
      <c r="F8" s="11" t="str">
        <f>入力シート２!L146&amp;'利用申請 (3)'!N8&amp;入力シート２!L147</f>
        <v xml:space="preserve"> </v>
      </c>
      <c r="G8" s="535"/>
      <c r="H8" s="12"/>
      <c r="N8" t="s">
        <v>130</v>
      </c>
    </row>
    <row r="9" spans="2:14" ht="20.25" customHeight="1">
      <c r="B9" s="11" t="str">
        <f>IF(入力シート２!C148="","",入力シート２!C148)</f>
        <v/>
      </c>
      <c r="C9" s="11" t="str">
        <f>IF(入力シート２!I148="","",入力シート２!I148)</f>
        <v/>
      </c>
      <c r="D9" s="534"/>
      <c r="E9" s="11" t="str">
        <f>IF(入力シート２!V149=1,"1.原詞","")</f>
        <v/>
      </c>
      <c r="F9" s="11" t="str">
        <f>IF(入力シート２!L148="","",入力シート２!L148)</f>
        <v/>
      </c>
      <c r="G9" s="535" t="str">
        <f>IF(B9="","",入力シート１!C9)</f>
        <v/>
      </c>
      <c r="H9" s="196" t="str">
        <f>IF(入力シート２!N148="","",入力シート２!N148)</f>
        <v/>
      </c>
      <c r="I9" s="12" t="str">
        <f>IF(B9="","",1)</f>
        <v/>
      </c>
      <c r="N9" t="s">
        <v>130</v>
      </c>
    </row>
    <row r="10" spans="2:14" ht="20.25" customHeight="1">
      <c r="B10" s="11" t="str">
        <f>入力シート２!C149&amp;N10&amp;入力シート２!C150</f>
        <v xml:space="preserve"> </v>
      </c>
      <c r="C10" s="11" t="str">
        <f>入力シート２!I149&amp;'利用申請 (3)'!N10&amp;入力シート２!I150</f>
        <v xml:space="preserve"> </v>
      </c>
      <c r="D10" s="534"/>
      <c r="E10" s="11" t="str">
        <f>IF(入力シート２!V149=2,"2.訳詞","")</f>
        <v/>
      </c>
      <c r="F10" s="11" t="str">
        <f>入力シート２!L149&amp;'利用申請 (3)'!N10&amp;入力シート２!L150</f>
        <v xml:space="preserve"> </v>
      </c>
      <c r="G10" s="535"/>
      <c r="H10" s="12"/>
      <c r="N10" t="s">
        <v>130</v>
      </c>
    </row>
    <row r="11" spans="2:14" ht="20.25" customHeight="1">
      <c r="B11" s="11" t="str">
        <f>IF(入力シート２!C151="","",入力シート２!C151)</f>
        <v/>
      </c>
      <c r="C11" s="11" t="str">
        <f>IF(入力シート２!I151="","",入力シート２!I151)</f>
        <v/>
      </c>
      <c r="D11" s="534"/>
      <c r="E11" s="11" t="str">
        <f>IF(入力シート２!V152=1,"1.原詞","")</f>
        <v/>
      </c>
      <c r="F11" s="11" t="str">
        <f>IF(入力シート２!L151="","",入力シート２!L151)</f>
        <v/>
      </c>
      <c r="G11" s="535" t="str">
        <f>IF(B11="","",入力シート１!C9)</f>
        <v/>
      </c>
      <c r="H11" s="196" t="str">
        <f>IF(入力シート２!N151="","",入力シート２!N151)</f>
        <v/>
      </c>
      <c r="I11" s="12" t="str">
        <f>IF(B11="","",1)</f>
        <v/>
      </c>
      <c r="N11" t="s">
        <v>130</v>
      </c>
    </row>
    <row r="12" spans="2:14" ht="20.25" customHeight="1">
      <c r="B12" s="11" t="str">
        <f>入力シート２!C152&amp;N12&amp;入力シート２!C153</f>
        <v xml:space="preserve"> </v>
      </c>
      <c r="C12" s="11" t="str">
        <f>入力シート２!I152&amp;'利用申請 (3)'!N12&amp;入力シート２!I153</f>
        <v xml:space="preserve"> </v>
      </c>
      <c r="D12" s="534"/>
      <c r="E12" s="11" t="str">
        <f>IF(入力シート２!V152=2,"2.訳詞","")</f>
        <v/>
      </c>
      <c r="F12" s="11" t="str">
        <f>入力シート２!L152&amp;'利用申請 (3)'!N12&amp;入力シート２!L153</f>
        <v xml:space="preserve"> </v>
      </c>
      <c r="G12" s="535"/>
      <c r="H12" s="12"/>
      <c r="N12" t="s">
        <v>130</v>
      </c>
    </row>
    <row r="13" spans="2:14" ht="20.25" customHeight="1">
      <c r="B13" s="11" t="str">
        <f>IF(入力シート２!C154="","",入力シート２!C154)</f>
        <v/>
      </c>
      <c r="C13" s="11" t="str">
        <f>IF(入力シート２!I154="","",入力シート２!I154)</f>
        <v/>
      </c>
      <c r="D13" s="534"/>
      <c r="E13" s="11" t="str">
        <f>IF(入力シート２!V155=1,"1.原詞","")</f>
        <v/>
      </c>
      <c r="F13" s="11" t="str">
        <f>IF(入力シート２!L154="","",入力シート２!L154)</f>
        <v/>
      </c>
      <c r="G13" s="535" t="str">
        <f>IF(B13="","",入力シート１!C9)</f>
        <v/>
      </c>
      <c r="H13" s="196" t="str">
        <f>IF(入力シート２!N154="","",入力シート２!N154)</f>
        <v/>
      </c>
      <c r="I13" s="12" t="str">
        <f>IF(B13="","",1)</f>
        <v/>
      </c>
      <c r="N13" t="s">
        <v>130</v>
      </c>
    </row>
    <row r="14" spans="2:14" ht="20.25" customHeight="1">
      <c r="B14" s="11" t="str">
        <f>入力シート２!C155&amp;'利用申請 (3)'!N14&amp;入力シート２!C156</f>
        <v xml:space="preserve"> </v>
      </c>
      <c r="C14" s="11" t="str">
        <f>入力シート２!I155&amp;'利用申請 (3)'!N14&amp;入力シート２!I156</f>
        <v xml:space="preserve"> </v>
      </c>
      <c r="D14" s="534"/>
      <c r="E14" s="11" t="str">
        <f>IF(入力シート２!V155=2,"2.訳詞","")</f>
        <v/>
      </c>
      <c r="F14" s="11" t="str">
        <f>入力シート２!L155&amp;'利用申請 (3)'!N14&amp;入力シート２!L156</f>
        <v xml:space="preserve"> </v>
      </c>
      <c r="G14" s="535"/>
      <c r="H14" s="12"/>
      <c r="N14" t="s">
        <v>130</v>
      </c>
    </row>
    <row r="15" spans="2:14" ht="20.25" customHeight="1">
      <c r="B15" s="11" t="str">
        <f>IF(入力シート２!C157="","",入力シート２!C157)</f>
        <v/>
      </c>
      <c r="C15" s="11" t="str">
        <f>IF(入力シート２!I157="","",入力シート２!I157)</f>
        <v/>
      </c>
      <c r="D15" s="534"/>
      <c r="E15" s="11" t="str">
        <f>IF(入力シート２!V158=1,"1.原詞","")</f>
        <v/>
      </c>
      <c r="F15" s="11" t="str">
        <f>IF(入力シート２!L157="","",入力シート２!L157)</f>
        <v/>
      </c>
      <c r="G15" s="535" t="str">
        <f>IF(B15="","",入力シート１!C9)</f>
        <v/>
      </c>
      <c r="H15" s="196" t="str">
        <f>IF(入力シート２!N157="","",入力シート２!N157)</f>
        <v/>
      </c>
      <c r="I15" s="12" t="str">
        <f>IF(B15="","",1)</f>
        <v/>
      </c>
      <c r="N15" t="s">
        <v>130</v>
      </c>
    </row>
    <row r="16" spans="2:14" ht="21" customHeight="1">
      <c r="B16" s="11" t="str">
        <f>入力シート２!C158&amp;'利用申請 (3)'!N16&amp;入力シート２!C159</f>
        <v xml:space="preserve"> </v>
      </c>
      <c r="C16" s="11" t="str">
        <f>入力シート２!I158&amp;'利用申請 (3)'!N16&amp;入力シート２!I159</f>
        <v xml:space="preserve"> </v>
      </c>
      <c r="D16" s="534"/>
      <c r="E16" s="11" t="str">
        <f>IF(入力シート２!V158=2,"2.訳詞","")</f>
        <v/>
      </c>
      <c r="F16" s="11" t="str">
        <f>入力シート２!L158&amp;'利用申請 (3)'!N16&amp;入力シート２!L159</f>
        <v xml:space="preserve"> </v>
      </c>
      <c r="G16" s="535"/>
      <c r="N16" t="s">
        <v>130</v>
      </c>
    </row>
    <row r="17" spans="2:14" ht="20.25" customHeight="1">
      <c r="B17" s="11"/>
      <c r="C17" s="11"/>
      <c r="D17" s="534"/>
      <c r="E17" s="11"/>
      <c r="F17" s="11"/>
      <c r="G17" s="536"/>
      <c r="H17" s="12"/>
      <c r="N17" t="s">
        <v>130</v>
      </c>
    </row>
    <row r="18" spans="2:14" ht="21" customHeight="1">
      <c r="B18" s="11"/>
      <c r="C18" s="11"/>
      <c r="D18" s="534"/>
      <c r="E18" s="11"/>
      <c r="F18" s="11"/>
      <c r="G18" s="536"/>
      <c r="H18" s="12"/>
      <c r="N18" t="s">
        <v>130</v>
      </c>
    </row>
    <row r="19" spans="2:14" ht="20.25" customHeight="1">
      <c r="B19" s="11"/>
      <c r="C19" s="11"/>
      <c r="D19" s="534"/>
      <c r="E19" s="11"/>
      <c r="F19" s="11"/>
      <c r="G19" s="536"/>
      <c r="H19" s="12"/>
      <c r="N19" t="s">
        <v>130</v>
      </c>
    </row>
    <row r="20" spans="2:14" ht="20.25" customHeight="1">
      <c r="B20" s="11"/>
      <c r="C20" s="11"/>
      <c r="D20" s="534"/>
      <c r="E20" s="11"/>
      <c r="F20" s="11"/>
      <c r="G20" s="536"/>
      <c r="H20" s="12"/>
      <c r="N20" t="s">
        <v>130</v>
      </c>
    </row>
  </sheetData>
  <sheetProtection algorithmName="SHA-512" hashValue="EStDcHd93QtZa83hfUi16QMszm4QaRZua7rpUnQmollyJre2Cj1nj+MY8I66SPkIBk7u2R/j4AQmXj70brpK3w==" saltValue="UpVkuYatCyi88rT0patPPA==" spinCount="100000" sheet="1" objects="1" scenarios="1" selectLockedCells="1" selectUnlockedCells="1"/>
  <mergeCells count="14">
    <mergeCell ref="D7:D8"/>
    <mergeCell ref="G7:G8"/>
    <mergeCell ref="D9:D10"/>
    <mergeCell ref="G9:G10"/>
    <mergeCell ref="D11:D12"/>
    <mergeCell ref="G11:G12"/>
    <mergeCell ref="D19:D20"/>
    <mergeCell ref="G19:G20"/>
    <mergeCell ref="D13:D14"/>
    <mergeCell ref="G13:G14"/>
    <mergeCell ref="D15:D16"/>
    <mergeCell ref="G15:G16"/>
    <mergeCell ref="D17:D18"/>
    <mergeCell ref="G17:G18"/>
  </mergeCells>
  <phoneticPr fontId="2"/>
  <pageMargins left="0.51181102362204722" right="0.15748031496062992" top="0.39370078740157483" bottom="0.15748031496062992" header="0.35433070866141736" footer="0.19685039370078741"/>
  <pageSetup paperSize="9" orientation="landscape" horizontalDpi="4294967293" verticalDpi="1200" r:id="rId1"/>
  <headerFooter>
    <oddHeader>&amp;L&amp;G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5D85-14AC-400E-8DBD-288D67E5DBD1}">
  <dimension ref="B1:N20"/>
  <sheetViews>
    <sheetView workbookViewId="0">
      <selection activeCell="B146" sqref="B146:H146"/>
    </sheetView>
  </sheetViews>
  <sheetFormatPr defaultRowHeight="13"/>
  <cols>
    <col min="1" max="1" width="3.08984375" customWidth="1"/>
    <col min="2" max="2" width="30.7265625" customWidth="1"/>
    <col min="3" max="3" width="18.453125" customWidth="1"/>
    <col min="4" max="4" width="3.26953125" customWidth="1"/>
    <col min="5" max="5" width="5.6328125" customWidth="1"/>
    <col min="6" max="6" width="17" customWidth="1"/>
    <col min="7" max="7" width="14" customWidth="1"/>
    <col min="8" max="8" width="4.08984375" customWidth="1"/>
    <col min="9" max="9" width="4.453125" customWidth="1"/>
    <col min="10" max="10" width="4.36328125" customWidth="1"/>
    <col min="11" max="11" width="14.08984375" customWidth="1"/>
    <col min="12" max="12" width="2.26953125" customWidth="1"/>
    <col min="13" max="13" width="17.7265625" customWidth="1"/>
  </cols>
  <sheetData>
    <row r="1" spans="2:14" ht="9.75" customHeight="1"/>
    <row r="2" spans="2:14" ht="18.75" customHeight="1"/>
    <row r="3" spans="2:14" ht="31.5" customHeight="1">
      <c r="B3" s="13"/>
    </row>
    <row r="4" spans="2:14" ht="25.5" customHeight="1"/>
    <row r="5" spans="2:14" ht="9" customHeight="1"/>
    <row r="6" spans="2:14" ht="21" customHeight="1"/>
    <row r="7" spans="2:14" ht="20.25" customHeight="1">
      <c r="B7" s="11" t="str">
        <f>IF(入力シート２!C206="","",入力シート２!C206)</f>
        <v/>
      </c>
      <c r="C7" s="11" t="str">
        <f>IF(入力シート２!I206="","",入力シート２!I206)</f>
        <v/>
      </c>
      <c r="D7" s="534"/>
      <c r="E7" s="11" t="str">
        <f>IF(入力シート２!V207=1,"1.原詞","")</f>
        <v/>
      </c>
      <c r="F7" s="11" t="str">
        <f>IF(入力シート２!L206="","",入力シート２!L206)</f>
        <v/>
      </c>
      <c r="G7" s="535" t="str">
        <f>IF(B7="","",入力シート１!C9)</f>
        <v/>
      </c>
      <c r="H7" s="196" t="str">
        <f>IF(入力シート２!N206="","",入力シート２!N206)</f>
        <v/>
      </c>
      <c r="I7" s="12" t="str">
        <f>IF(B7="","",1)</f>
        <v/>
      </c>
    </row>
    <row r="8" spans="2:14" ht="20.25" customHeight="1">
      <c r="B8" s="11" t="str">
        <f>入力シート２!C207&amp;N8&amp;入力シート２!C208</f>
        <v xml:space="preserve"> </v>
      </c>
      <c r="C8" s="11" t="str">
        <f>入力シート２!I207&amp;'利用申請 (4)'!N8&amp;入力シート２!I208</f>
        <v xml:space="preserve"> </v>
      </c>
      <c r="D8" s="534"/>
      <c r="E8" s="11" t="str">
        <f>IF(入力シート２!V207=2,"2.訳詞","")</f>
        <v/>
      </c>
      <c r="F8" s="11" t="str">
        <f>入力シート２!L207&amp;'利用申請 (4)'!N8&amp;入力シート２!L208</f>
        <v xml:space="preserve"> </v>
      </c>
      <c r="G8" s="535"/>
      <c r="H8" s="12"/>
      <c r="N8" t="s">
        <v>130</v>
      </c>
    </row>
    <row r="9" spans="2:14" ht="20.25" customHeight="1">
      <c r="B9" s="11" t="str">
        <f>IF(入力シート２!C209="","",入力シート２!C209)</f>
        <v/>
      </c>
      <c r="C9" s="11" t="str">
        <f>IF(入力シート２!I209="","",入力シート２!I209)</f>
        <v/>
      </c>
      <c r="D9" s="534"/>
      <c r="E9" s="11" t="str">
        <f>IF(入力シート２!V210=1,"1.原詞","")</f>
        <v/>
      </c>
      <c r="F9" s="11" t="str">
        <f>IF(入力シート２!L209="","",入力シート２!L209)</f>
        <v/>
      </c>
      <c r="G9" s="535" t="str">
        <f>IF(B9="","",入力シート１!C9)</f>
        <v/>
      </c>
      <c r="H9" s="196" t="str">
        <f>IF(入力シート２!N209="","",入力シート２!N209)</f>
        <v/>
      </c>
      <c r="I9" s="12" t="str">
        <f>IF(B9="","",1)</f>
        <v/>
      </c>
      <c r="N9" t="s">
        <v>130</v>
      </c>
    </row>
    <row r="10" spans="2:14" ht="20.25" customHeight="1">
      <c r="B10" s="11" t="str">
        <f>入力シート２!C210&amp;N10&amp;入力シート２!C211</f>
        <v xml:space="preserve"> </v>
      </c>
      <c r="C10" s="11" t="str">
        <f>入力シート２!I210&amp;'利用申請 (4)'!N10&amp;入力シート２!I211</f>
        <v xml:space="preserve"> </v>
      </c>
      <c r="D10" s="534"/>
      <c r="E10" s="11" t="str">
        <f>IF(入力シート２!V210=2,"2.訳詞","")</f>
        <v/>
      </c>
      <c r="F10" s="11" t="str">
        <f>入力シート２!L210&amp;'利用申請 (4)'!N10&amp;入力シート２!L211</f>
        <v xml:space="preserve"> </v>
      </c>
      <c r="G10" s="535"/>
      <c r="H10" s="12"/>
      <c r="N10" t="s">
        <v>130</v>
      </c>
    </row>
    <row r="11" spans="2:14" ht="20.25" customHeight="1">
      <c r="B11" s="11" t="str">
        <f>IF(入力シート２!C212="","",入力シート２!C212)</f>
        <v/>
      </c>
      <c r="C11" s="11" t="str">
        <f>IF(入力シート２!I212="","",入力シート２!I212)</f>
        <v/>
      </c>
      <c r="D11" s="534"/>
      <c r="E11" s="11" t="str">
        <f>IF(入力シート２!V213=1,"1.原詞","")</f>
        <v/>
      </c>
      <c r="F11" s="11" t="str">
        <f>IF(入力シート２!L212="","",入力シート２!L212)</f>
        <v/>
      </c>
      <c r="G11" s="535" t="str">
        <f>IF(B11="","",入力シート１!C9)</f>
        <v/>
      </c>
      <c r="H11" s="196" t="str">
        <f>IF(入力シート２!N212="","",入力シート２!N212)</f>
        <v/>
      </c>
      <c r="I11" s="12" t="str">
        <f>IF(B11="","",1)</f>
        <v/>
      </c>
      <c r="N11" t="s">
        <v>130</v>
      </c>
    </row>
    <row r="12" spans="2:14" ht="20.25" customHeight="1">
      <c r="B12" s="11" t="str">
        <f>入力シート２!C213&amp;N12&amp;入力シート２!C214</f>
        <v xml:space="preserve"> </v>
      </c>
      <c r="C12" s="11" t="str">
        <f>入力シート２!I213&amp;'利用申請 (4)'!N12&amp;入力シート２!I214</f>
        <v xml:space="preserve"> </v>
      </c>
      <c r="D12" s="534"/>
      <c r="E12" s="11" t="str">
        <f>IF(入力シート２!V213=2,"2.訳詞","")</f>
        <v/>
      </c>
      <c r="F12" s="11" t="str">
        <f>入力シート２!L213&amp;'利用申請 (4)'!N12&amp;入力シート２!L214</f>
        <v xml:space="preserve"> </v>
      </c>
      <c r="G12" s="535"/>
      <c r="H12" s="12"/>
      <c r="N12" t="s">
        <v>130</v>
      </c>
    </row>
    <row r="13" spans="2:14" ht="20.25" customHeight="1">
      <c r="B13" s="11" t="str">
        <f>IF(入力シート２!C215="","",入力シート２!C215)</f>
        <v/>
      </c>
      <c r="C13" s="11" t="str">
        <f>IF(入力シート２!I215="","",入力シート２!I215)</f>
        <v/>
      </c>
      <c r="D13" s="534"/>
      <c r="E13" s="11" t="str">
        <f>IF(入力シート２!V216=1,"1.原詞","")</f>
        <v/>
      </c>
      <c r="F13" s="11" t="str">
        <f>IF(入力シート２!L215="","",入力シート２!L215)</f>
        <v/>
      </c>
      <c r="G13" s="535" t="str">
        <f>IF(B13="","",入力シート１!C9)</f>
        <v/>
      </c>
      <c r="H13" s="196" t="str">
        <f>IF(入力シート２!N215="","",入力シート２!N215)</f>
        <v/>
      </c>
      <c r="I13" s="12" t="str">
        <f>IF(B13="","",1)</f>
        <v/>
      </c>
      <c r="N13" t="s">
        <v>130</v>
      </c>
    </row>
    <row r="14" spans="2:14" ht="20.25" customHeight="1">
      <c r="B14" s="11" t="str">
        <f>入力シート２!C216&amp;'利用申請 (4)'!N14&amp;入力シート２!C217</f>
        <v xml:space="preserve"> </v>
      </c>
      <c r="C14" s="11" t="str">
        <f>入力シート２!I216&amp;'利用申請 (4)'!N14&amp;入力シート２!I217</f>
        <v xml:space="preserve"> </v>
      </c>
      <c r="D14" s="534"/>
      <c r="E14" s="11" t="str">
        <f>IF(入力シート２!V216=2,"2.訳詞","")</f>
        <v/>
      </c>
      <c r="F14" s="11" t="str">
        <f>入力シート２!L216&amp;'利用申請 (4)'!N14&amp;入力シート２!L217</f>
        <v xml:space="preserve"> </v>
      </c>
      <c r="G14" s="535"/>
      <c r="H14" s="12"/>
      <c r="N14" t="s">
        <v>130</v>
      </c>
    </row>
    <row r="15" spans="2:14" ht="20.25" customHeight="1">
      <c r="B15" s="11" t="str">
        <f>IF(入力シート２!C218="","",入力シート２!C218)</f>
        <v/>
      </c>
      <c r="C15" s="11" t="str">
        <f>IF(入力シート２!I218="","",入力シート２!I218)</f>
        <v/>
      </c>
      <c r="D15" s="534"/>
      <c r="E15" s="11" t="str">
        <f>IF(入力シート２!V219=1,"1.原詞","")</f>
        <v/>
      </c>
      <c r="F15" s="11" t="str">
        <f>IF(入力シート２!L218="","",入力シート２!L218)</f>
        <v/>
      </c>
      <c r="G15" s="535" t="str">
        <f>IF(B15="","",入力シート１!C9)</f>
        <v/>
      </c>
      <c r="H15" s="196" t="str">
        <f>IF(入力シート２!N218="","",入力シート２!N218)</f>
        <v/>
      </c>
      <c r="I15" s="12" t="str">
        <f>IF(B15="","",1)</f>
        <v/>
      </c>
      <c r="N15" t="s">
        <v>130</v>
      </c>
    </row>
    <row r="16" spans="2:14" ht="21" customHeight="1">
      <c r="B16" s="11" t="str">
        <f>入力シート２!C219&amp;'利用申請 (4)'!N16&amp;入力シート２!C220</f>
        <v xml:space="preserve"> </v>
      </c>
      <c r="C16" s="11" t="str">
        <f>入力シート２!I219&amp;'利用申請 (4)'!N16&amp;入力シート２!I220</f>
        <v xml:space="preserve"> </v>
      </c>
      <c r="D16" s="534"/>
      <c r="E16" s="11" t="str">
        <f>IF(入力シート２!V219=2,"2.訳詞","")</f>
        <v/>
      </c>
      <c r="F16" s="11" t="str">
        <f>入力シート２!L219&amp;'利用申請 (4)'!N16&amp;入力シート２!L220</f>
        <v xml:space="preserve"> </v>
      </c>
      <c r="G16" s="535"/>
      <c r="H16" s="12"/>
      <c r="N16" t="s">
        <v>130</v>
      </c>
    </row>
    <row r="17" spans="2:14" ht="20.25" customHeight="1">
      <c r="B17" s="11"/>
      <c r="C17" s="11"/>
      <c r="D17" s="534"/>
      <c r="E17" s="11"/>
      <c r="F17" s="11"/>
      <c r="G17" s="536"/>
      <c r="H17" s="12"/>
      <c r="N17" t="s">
        <v>130</v>
      </c>
    </row>
    <row r="18" spans="2:14" ht="21" customHeight="1">
      <c r="B18" s="11"/>
      <c r="C18" s="11"/>
      <c r="D18" s="534"/>
      <c r="E18" s="11"/>
      <c r="F18" s="11"/>
      <c r="G18" s="536"/>
      <c r="H18" s="12"/>
      <c r="N18" t="s">
        <v>130</v>
      </c>
    </row>
    <row r="19" spans="2:14" ht="20.25" customHeight="1">
      <c r="B19" s="11"/>
      <c r="C19" s="11"/>
      <c r="D19" s="534"/>
      <c r="E19" s="11"/>
      <c r="F19" s="11"/>
      <c r="G19" s="536"/>
      <c r="H19" s="12"/>
      <c r="N19" t="s">
        <v>130</v>
      </c>
    </row>
    <row r="20" spans="2:14" ht="20.25" customHeight="1">
      <c r="B20" s="11"/>
      <c r="C20" s="11"/>
      <c r="D20" s="534"/>
      <c r="E20" s="11"/>
      <c r="F20" s="11"/>
      <c r="G20" s="536"/>
      <c r="H20" s="12"/>
      <c r="N20" t="s">
        <v>130</v>
      </c>
    </row>
  </sheetData>
  <sheetProtection algorithmName="SHA-512" hashValue="3LHCl9vxn7utNVqFNYFZvL4BTwxqa/0+WgOnpx2KpXoa/V87Jz997DuY0SqISwLkHRIwcb9Qs8f3tuqN87ixQw==" saltValue="FKeD8WC4YelKbspnGFiHiA==" spinCount="100000" sheet="1" objects="1" scenarios="1" selectLockedCells="1" selectUnlockedCells="1"/>
  <mergeCells count="14">
    <mergeCell ref="D7:D8"/>
    <mergeCell ref="G7:G8"/>
    <mergeCell ref="D9:D10"/>
    <mergeCell ref="G9:G10"/>
    <mergeCell ref="D11:D12"/>
    <mergeCell ref="G11:G12"/>
    <mergeCell ref="D19:D20"/>
    <mergeCell ref="G19:G20"/>
    <mergeCell ref="D13:D14"/>
    <mergeCell ref="G13:G14"/>
    <mergeCell ref="D15:D16"/>
    <mergeCell ref="G15:G16"/>
    <mergeCell ref="D17:D18"/>
    <mergeCell ref="G17:G18"/>
  </mergeCells>
  <phoneticPr fontId="2"/>
  <pageMargins left="0.51181102362204722" right="0.15748031496062992" top="0.39370078740157483" bottom="0.15748031496062992" header="0.35433070866141736" footer="0.19685039370078741"/>
  <pageSetup paperSize="9" orientation="landscape" horizontalDpi="4294967293" verticalDpi="120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8</vt:i4>
      </vt:variant>
    </vt:vector>
  </HeadingPairs>
  <TitlesOfParts>
    <vt:vector size="21" baseType="lpstr">
      <vt:lpstr>申込手順（はじめに）</vt:lpstr>
      <vt:lpstr> 【記入例】入力シート１</vt:lpstr>
      <vt:lpstr>入力シート１</vt:lpstr>
      <vt:lpstr>【記入例】入力シート２</vt:lpstr>
      <vt:lpstr>入力シート２</vt:lpstr>
      <vt:lpstr>参加申込書</vt:lpstr>
      <vt:lpstr>DATA集計シート</vt:lpstr>
      <vt:lpstr>プログラム作成用データ</vt:lpstr>
      <vt:lpstr>大会＆DD</vt:lpstr>
      <vt:lpstr>利用申請(1)</vt:lpstr>
      <vt:lpstr>利用申請 (2)</vt:lpstr>
      <vt:lpstr>利用申請 (3)</vt:lpstr>
      <vt:lpstr>利用申請 (4)</vt:lpstr>
      <vt:lpstr>' 【記入例】入力シート１'!Print_Area</vt:lpstr>
      <vt:lpstr>【記入例】入力シート２!Print_Area</vt:lpstr>
      <vt:lpstr>参加申込書!Print_Area</vt:lpstr>
      <vt:lpstr>入力シート１!Print_Area</vt:lpstr>
      <vt:lpstr>'利用申請 (2)'!Print_Area</vt:lpstr>
      <vt:lpstr>'利用申請 (3)'!Print_Area</vt:lpstr>
      <vt:lpstr>'利用申請 (4)'!Print_Area</vt:lpstr>
      <vt:lpstr>'利用申請(1)'!Print_Area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佐藤亮</dc:creator>
  <cp:lastModifiedBy>眞 伊藤</cp:lastModifiedBy>
  <cp:lastPrinted>2026-10-18T06:06:50Z</cp:lastPrinted>
  <dcterms:created xsi:type="dcterms:W3CDTF">2022-09-15T02:09:11Z</dcterms:created>
  <dcterms:modified xsi:type="dcterms:W3CDTF">2026-10-21T15:22:47Z</dcterms:modified>
</cp:coreProperties>
</file>